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hidePivotFieldList="1" defaultThemeVersion="124226"/>
  <mc:AlternateContent xmlns:mc="http://schemas.openxmlformats.org/markup-compatibility/2006">
    <mc:Choice Requires="x15">
      <x15ac:absPath xmlns:x15ac="http://schemas.microsoft.com/office/spreadsheetml/2010/11/ac" url="\\khifs\SBP\FSD\Financial Stability Assessment\1. Publications\4. QC\201809\Web\"/>
    </mc:Choice>
  </mc:AlternateContent>
  <bookViews>
    <workbookView xWindow="0" yWindow="0" windowWidth="24000" windowHeight="8700" tabRatio="926" activeTab="2"/>
  </bookViews>
  <sheets>
    <sheet name="Table of Contents" sheetId="43" r:id="rId1"/>
    <sheet name="Data Conventions" sheetId="50" r:id="rId2"/>
    <sheet name="Table 1.1" sheetId="8" r:id="rId3"/>
    <sheet name="Table 1.2" sheetId="1" r:id="rId4"/>
    <sheet name="Table 1.3" sheetId="33" r:id="rId5"/>
    <sheet name="Table 1.4" sheetId="4" r:id="rId6"/>
    <sheet name="Table 1.5" sheetId="15" r:id="rId7"/>
    <sheet name="Table 1.6" sheetId="9" r:id="rId8"/>
    <sheet name="Table 1.7" sheetId="98" r:id="rId9"/>
    <sheet name="Table 1.8" sheetId="14" r:id="rId10"/>
    <sheet name="Table 1.9" sheetId="27" r:id="rId11"/>
    <sheet name="Table 1.10" sheetId="28" r:id="rId12"/>
    <sheet name="Table 1.11" sheetId="99" r:id="rId13"/>
    <sheet name="Table 1.12" sheetId="29" r:id="rId14"/>
    <sheet name="Table 1.13" sheetId="30" r:id="rId15"/>
    <sheet name="Table 1.14" sheetId="96" r:id="rId16"/>
    <sheet name="Table 1.15" sheetId="97" r:id="rId17"/>
    <sheet name="Table 1.16" sheetId="13" r:id="rId18"/>
    <sheet name="Table 2.1" sheetId="19" r:id="rId19"/>
    <sheet name="Table 2.2" sheetId="16" r:id="rId20"/>
    <sheet name="Table 2.3" sheetId="25" r:id="rId21"/>
    <sheet name="Table 3.1" sheetId="20" r:id="rId22"/>
    <sheet name="Table 3.2" sheetId="7" r:id="rId23"/>
    <sheet name="Table 3.3" sheetId="23" r:id="rId24"/>
    <sheet name="Table 4.1" sheetId="84" r:id="rId25"/>
    <sheet name="Table 4.2" sheetId="85" r:id="rId26"/>
    <sheet name="Table 4.3" sheetId="86" r:id="rId27"/>
    <sheet name="Table 4.4" sheetId="91" r:id="rId28"/>
    <sheet name="Table 4.5" sheetId="77" r:id="rId29"/>
    <sheet name="Table 4.6" sheetId="88" r:id="rId30"/>
    <sheet name="Table 4.7" sheetId="89" r:id="rId31"/>
    <sheet name="Table 4.8" sheetId="90" r:id="rId32"/>
    <sheet name="Table 5" sheetId="52" r:id="rId33"/>
    <sheet name="Annexure A" sheetId="70" r:id="rId34"/>
    <sheet name="Annexure B" sheetId="71"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A" localSheetId="34">#REF!</definedName>
    <definedName name="\A" localSheetId="15">#REF!</definedName>
    <definedName name="\A" localSheetId="16">#REF!</definedName>
    <definedName name="\A">#REF!</definedName>
    <definedName name="\B" localSheetId="34">#REF!</definedName>
    <definedName name="\B" localSheetId="15">#REF!</definedName>
    <definedName name="\B" localSheetId="16">#REF!</definedName>
    <definedName name="\B">#REF!</definedName>
    <definedName name="\C" localSheetId="34">#REF!</definedName>
    <definedName name="\C" localSheetId="15">#REF!</definedName>
    <definedName name="\C" localSheetId="16">#REF!</definedName>
    <definedName name="\C">#REF!</definedName>
    <definedName name="\D" localSheetId="15">#REF!</definedName>
    <definedName name="\D" localSheetId="16">#REF!</definedName>
    <definedName name="\D">#REF!</definedName>
    <definedName name="\E" localSheetId="15">#REF!</definedName>
    <definedName name="\E" localSheetId="16">#REF!</definedName>
    <definedName name="\E">#REF!</definedName>
    <definedName name="\F" localSheetId="15">#REF!</definedName>
    <definedName name="\F" localSheetId="16">#REF!</definedName>
    <definedName name="\F">#REF!</definedName>
    <definedName name="\G" localSheetId="15">#REF!</definedName>
    <definedName name="\G" localSheetId="16">#REF!</definedName>
    <definedName name="\G">#REF!</definedName>
    <definedName name="\H" localSheetId="15">#REF!</definedName>
    <definedName name="\H" localSheetId="16">#REF!</definedName>
    <definedName name="\H">#REF!</definedName>
    <definedName name="\I" localSheetId="15">#REF!</definedName>
    <definedName name="\I" localSheetId="16">#REF!</definedName>
    <definedName name="\I">#REF!</definedName>
    <definedName name="\J" localSheetId="15">#REF!</definedName>
    <definedName name="\J" localSheetId="16">#REF!</definedName>
    <definedName name="\J">#REF!</definedName>
    <definedName name="\M" localSheetId="15">#REF!</definedName>
    <definedName name="\M" localSheetId="16">#REF!</definedName>
    <definedName name="\M">#REF!</definedName>
    <definedName name="\P" localSheetId="15">#REF!</definedName>
    <definedName name="\P" localSheetId="16">#REF!</definedName>
    <definedName name="\P">#REF!</definedName>
    <definedName name="\S" localSheetId="15">#REF!</definedName>
    <definedName name="\S" localSheetId="16">#REF!</definedName>
    <definedName name="\S">#REF!</definedName>
    <definedName name="\T" localSheetId="15">#REF!</definedName>
    <definedName name="\T" localSheetId="16">#REF!</definedName>
    <definedName name="\T">#REF!</definedName>
    <definedName name="\T1" localSheetId="15">#REF!</definedName>
    <definedName name="\T1" localSheetId="16">#REF!</definedName>
    <definedName name="\T1">#REF!</definedName>
    <definedName name="\T2" localSheetId="15">[1]BOP!#REF!</definedName>
    <definedName name="\T2" localSheetId="16">[1]BOP!#REF!</definedName>
    <definedName name="\T2">[1]BOP!#REF!</definedName>
    <definedName name="\U" localSheetId="15">#REF!</definedName>
    <definedName name="\U" localSheetId="16">#REF!</definedName>
    <definedName name="\U" localSheetId="24">#REF!</definedName>
    <definedName name="\U" localSheetId="25">#REF!</definedName>
    <definedName name="\U" localSheetId="26">#REF!</definedName>
    <definedName name="\U" localSheetId="29">#REF!</definedName>
    <definedName name="\U" localSheetId="30">#REF!</definedName>
    <definedName name="\U" localSheetId="31">#REF!</definedName>
    <definedName name="\U">#REF!</definedName>
    <definedName name="\W" localSheetId="15">#REF!</definedName>
    <definedName name="\W" localSheetId="16">#REF!</definedName>
    <definedName name="\W">#REF!</definedName>
    <definedName name="\XG_D_">#N/A</definedName>
    <definedName name="\Y" localSheetId="15">#REF!</definedName>
    <definedName name="\Y" localSheetId="16">#REF!</definedName>
    <definedName name="\Y" localSheetId="24">#REF!</definedName>
    <definedName name="\Y" localSheetId="25">#REF!</definedName>
    <definedName name="\Y" localSheetId="26">#REF!</definedName>
    <definedName name="\Y" localSheetId="29">#REF!</definedName>
    <definedName name="\Y" localSheetId="30">#REF!</definedName>
    <definedName name="\Y" localSheetId="31">#REF!</definedName>
    <definedName name="\Y">#REF!</definedName>
    <definedName name="\Z" localSheetId="15">#REF!</definedName>
    <definedName name="\Z" localSheetId="16">#REF!</definedName>
    <definedName name="\Z">#REF!</definedName>
    <definedName name="_">'[2]Snap Shot'!$J$14</definedName>
    <definedName name="_?__">#N/A</definedName>
    <definedName name="___________________________________________________________________________________________F2" localSheetId="34" hidden="1">{#N/A,#N/A,FALSE,"Output 2"}</definedName>
    <definedName name="___________________________________________________________________________________________F2" localSheetId="15" hidden="1">{#N/A,#N/A,FALSE,"Output 2"}</definedName>
    <definedName name="___________________________________________________________________________________________F2" localSheetId="16" hidden="1">{#N/A,#N/A,FALSE,"Output 2"}</definedName>
    <definedName name="___________________________________________________________________________________________F2" localSheetId="24" hidden="1">{#N/A,#N/A,FALSE,"Output 2"}</definedName>
    <definedName name="___________________________________________________________________________________________F2" localSheetId="25" hidden="1">{#N/A,#N/A,FALSE,"Output 2"}</definedName>
    <definedName name="___________________________________________________________________________________________F2" localSheetId="26"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localSheetId="30" hidden="1">{#N/A,#N/A,FALSE,"Output 2"}</definedName>
    <definedName name="___________________________________________________________________________________________F2" localSheetId="31"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4" hidden="1">{#N/A,#N/A,FALSE,"Output 2"}</definedName>
    <definedName name="___________________________________________________________________________________________sad1" localSheetId="15" hidden="1">{#N/A,#N/A,FALSE,"Output 2"}</definedName>
    <definedName name="___________________________________________________________________________________________sad1" localSheetId="16" hidden="1">{#N/A,#N/A,FALSE,"Output 2"}</definedName>
    <definedName name="___________________________________________________________________________________________sad1" localSheetId="24" hidden="1">{#N/A,#N/A,FALSE,"Output 2"}</definedName>
    <definedName name="___________________________________________________________________________________________sad1" localSheetId="25" hidden="1">{#N/A,#N/A,FALSE,"Output 2"}</definedName>
    <definedName name="___________________________________________________________________________________________sad1" localSheetId="26"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localSheetId="30" hidden="1">{#N/A,#N/A,FALSE,"Output 2"}</definedName>
    <definedName name="___________________________________________________________________________________________sad1" localSheetId="31"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4" hidden="1">{#N/A,#N/A,FALSE,"Output 2"}</definedName>
    <definedName name="________________________________________________________________________________________F2" localSheetId="15" hidden="1">{#N/A,#N/A,FALSE,"Output 2"}</definedName>
    <definedName name="________________________________________________________________________________________F2" localSheetId="16" hidden="1">{#N/A,#N/A,FALSE,"Output 2"}</definedName>
    <definedName name="________________________________________________________________________________________F2" localSheetId="24" hidden="1">{#N/A,#N/A,FALSE,"Output 2"}</definedName>
    <definedName name="________________________________________________________________________________________F2" localSheetId="25" hidden="1">{#N/A,#N/A,FALSE,"Output 2"}</definedName>
    <definedName name="________________________________________________________________________________________F2" localSheetId="26"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localSheetId="30" hidden="1">{#N/A,#N/A,FALSE,"Output 2"}</definedName>
    <definedName name="________________________________________________________________________________________F2" localSheetId="3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4" hidden="1">{#N/A,#N/A,FALSE,"Output 2"}</definedName>
    <definedName name="________________________________________________________________________________________sad1" localSheetId="15" hidden="1">{#N/A,#N/A,FALSE,"Output 2"}</definedName>
    <definedName name="________________________________________________________________________________________sad1" localSheetId="16" hidden="1">{#N/A,#N/A,FALSE,"Output 2"}</definedName>
    <definedName name="________________________________________________________________________________________sad1" localSheetId="24" hidden="1">{#N/A,#N/A,FALSE,"Output 2"}</definedName>
    <definedName name="________________________________________________________________________________________sad1" localSheetId="25" hidden="1">{#N/A,#N/A,FALSE,"Output 2"}</definedName>
    <definedName name="________________________________________________________________________________________sad1" localSheetId="26"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localSheetId="30" hidden="1">{#N/A,#N/A,FALSE,"Output 2"}</definedName>
    <definedName name="________________________________________________________________________________________sad1" localSheetId="31"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4">[0]!Adv [0]!Re [0]!Export</definedName>
    <definedName name="______________________________________________________________________________________f33" localSheetId="15">[0]!Adv [0]!Re [0]!Export</definedName>
    <definedName name="______________________________________________________________________________________f33" localSheetId="16">[0]!Adv [0]!Re [0]!Export</definedName>
    <definedName name="______________________________________________________________________________________f33" localSheetId="24">[0]!Adv [0]!Re [0]!Export</definedName>
    <definedName name="______________________________________________________________________________________f33" localSheetId="25">[0]!Adv [0]!Re [0]!Export</definedName>
    <definedName name="______________________________________________________________________________________f33" localSheetId="29">[0]!Adv [0]!Re [0]!Export</definedName>
    <definedName name="______________________________________________________________________________________f33" localSheetId="30">[0]!Adv [0]!Re [0]!Export</definedName>
    <definedName name="______________________________________________________________________________________f33" localSheetId="31">[0]!Adv [0]!Re [0]!Export</definedName>
    <definedName name="______________________________________________________________________________________f33">[0]!Adv [0]!Re [0]!Export</definedName>
    <definedName name="______________________________________________________________________________________sad2" localSheetId="34" hidden="1">{#N/A,#N/A,FALSE,"Output 2"}</definedName>
    <definedName name="______________________________________________________________________________________sad2" localSheetId="15" hidden="1">{#N/A,#N/A,FALSE,"Output 2"}</definedName>
    <definedName name="______________________________________________________________________________________sad2" localSheetId="16" hidden="1">{#N/A,#N/A,FALSE,"Output 2"}</definedName>
    <definedName name="______________________________________________________________________________________sad2" localSheetId="24" hidden="1">{#N/A,#N/A,FALSE,"Output 2"}</definedName>
    <definedName name="______________________________________________________________________________________sad2" localSheetId="25" hidden="1">{#N/A,#N/A,FALSE,"Output 2"}</definedName>
    <definedName name="______________________________________________________________________________________sad2" localSheetId="26"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localSheetId="30" hidden="1">{#N/A,#N/A,FALSE,"Output 2"}</definedName>
    <definedName name="______________________________________________________________________________________sad2" localSheetId="31"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4">[0]!Adv [0]!Re [0]!Export</definedName>
    <definedName name="___________________________________________________________________________________f33" localSheetId="15">[0]!Adv [0]!Re [0]!Export</definedName>
    <definedName name="___________________________________________________________________________________f33" localSheetId="16">[0]!Adv [0]!Re [0]!Export</definedName>
    <definedName name="___________________________________________________________________________________f33" localSheetId="24">[0]!Adv [0]!Re [0]!Export</definedName>
    <definedName name="___________________________________________________________________________________f33" localSheetId="25">[0]!Adv [0]!Re [0]!Export</definedName>
    <definedName name="___________________________________________________________________________________f33" localSheetId="29">[0]!Adv [0]!Re [0]!Export</definedName>
    <definedName name="___________________________________________________________________________________f33" localSheetId="30">[0]!Adv [0]!Re [0]!Export</definedName>
    <definedName name="___________________________________________________________________________________f33" localSheetId="31">[0]!Adv [0]!Re [0]!Export</definedName>
    <definedName name="___________________________________________________________________________________f33">[0]!Adv [0]!Re [0]!Export</definedName>
    <definedName name="___________________________________________________________________________________sad2" localSheetId="34" hidden="1">{#N/A,#N/A,FALSE,"Output 2"}</definedName>
    <definedName name="___________________________________________________________________________________sad2" localSheetId="15" hidden="1">{#N/A,#N/A,FALSE,"Output 2"}</definedName>
    <definedName name="___________________________________________________________________________________sad2" localSheetId="16" hidden="1">{#N/A,#N/A,FALSE,"Output 2"}</definedName>
    <definedName name="___________________________________________________________________________________sad2" localSheetId="24" hidden="1">{#N/A,#N/A,FALSE,"Output 2"}</definedName>
    <definedName name="___________________________________________________________________________________sad2" localSheetId="25" hidden="1">{#N/A,#N/A,FALSE,"Output 2"}</definedName>
    <definedName name="___________________________________________________________________________________sad2" localSheetId="26"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localSheetId="30" hidden="1">{#N/A,#N/A,FALSE,"Output 2"}</definedName>
    <definedName name="___________________________________________________________________________________sad2" localSheetId="31"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4" hidden="1">{#N/A,#N/A,FALSE,"Output 1"}</definedName>
    <definedName name="_______________________________________________________________________________AR06" localSheetId="15" hidden="1">{#N/A,#N/A,FALSE,"Output 1"}</definedName>
    <definedName name="_______________________________________________________________________________AR06" localSheetId="16" hidden="1">{#N/A,#N/A,FALSE,"Output 1"}</definedName>
    <definedName name="_______________________________________________________________________________AR06" localSheetId="24" hidden="1">{#N/A,#N/A,FALSE,"Output 1"}</definedName>
    <definedName name="_______________________________________________________________________________AR06" localSheetId="25" hidden="1">{#N/A,#N/A,FALSE,"Output 1"}</definedName>
    <definedName name="_______________________________________________________________________________AR06" localSheetId="26"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localSheetId="30" hidden="1">{#N/A,#N/A,FALSE,"Output 1"}</definedName>
    <definedName name="_______________________________________________________________________________AR06" localSheetId="31"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4" hidden="1">{#N/A,#N/A,FALSE,"Output 1"}</definedName>
    <definedName name="____________________________________________________________________________AR06" localSheetId="15" hidden="1">{#N/A,#N/A,FALSE,"Output 1"}</definedName>
    <definedName name="____________________________________________________________________________AR06" localSheetId="16" hidden="1">{#N/A,#N/A,FALSE,"Output 1"}</definedName>
    <definedName name="____________________________________________________________________________AR06" localSheetId="24" hidden="1">{#N/A,#N/A,FALSE,"Output 1"}</definedName>
    <definedName name="____________________________________________________________________________AR06" localSheetId="25" hidden="1">{#N/A,#N/A,FALSE,"Output 1"}</definedName>
    <definedName name="____________________________________________________________________________AR06" localSheetId="26"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localSheetId="30" hidden="1">{#N/A,#N/A,FALSE,"Output 1"}</definedName>
    <definedName name="____________________________________________________________________________AR06" localSheetId="31" hidden="1">{#N/A,#N/A,FALSE,"Output 1"}</definedName>
    <definedName name="____________________________________________________________________________AR06" hidden="1">{#N/A,#N/A,FALSE,"Output 1"}</definedName>
    <definedName name="____________________________________________________________________________F2" localSheetId="34" hidden="1">{#N/A,#N/A,FALSE,"Output 2"}</definedName>
    <definedName name="____________________________________________________________________________F2" localSheetId="15" hidden="1">{#N/A,#N/A,FALSE,"Output 2"}</definedName>
    <definedName name="____________________________________________________________________________F2" localSheetId="16" hidden="1">{#N/A,#N/A,FALSE,"Output 2"}</definedName>
    <definedName name="____________________________________________________________________________F2" localSheetId="24" hidden="1">{#N/A,#N/A,FALSE,"Output 2"}</definedName>
    <definedName name="____________________________________________________________________________F2" localSheetId="25" hidden="1">{#N/A,#N/A,FALSE,"Output 2"}</definedName>
    <definedName name="____________________________________________________________________________F2" localSheetId="26" hidden="1">{#N/A,#N/A,FALSE,"Output 2"}</definedName>
    <definedName name="____________________________________________________________________________F2" localSheetId="29" hidden="1">{#N/A,#N/A,FALSE,"Output 2"}</definedName>
    <definedName name="____________________________________________________________________________F2" localSheetId="30" hidden="1">{#N/A,#N/A,FALSE,"Output 2"}</definedName>
    <definedName name="____________________________________________________________________________F2" localSheetId="31" hidden="1">{#N/A,#N/A,FALSE,"Output 2"}</definedName>
    <definedName name="____________________________________________________________________________F2" hidden="1">{#N/A,#N/A,FALSE,"Output 2"}</definedName>
    <definedName name="____________________________________________________________________________sad1" localSheetId="34" hidden="1">{#N/A,#N/A,FALSE,"Output 2"}</definedName>
    <definedName name="____________________________________________________________________________sad1" localSheetId="15" hidden="1">{#N/A,#N/A,FALSE,"Output 2"}</definedName>
    <definedName name="____________________________________________________________________________sad1" localSheetId="16" hidden="1">{#N/A,#N/A,FALSE,"Output 2"}</definedName>
    <definedName name="____________________________________________________________________________sad1" localSheetId="24" hidden="1">{#N/A,#N/A,FALSE,"Output 2"}</definedName>
    <definedName name="____________________________________________________________________________sad1" localSheetId="25" hidden="1">{#N/A,#N/A,FALSE,"Output 2"}</definedName>
    <definedName name="____________________________________________________________________________sad1" localSheetId="26"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localSheetId="30" hidden="1">{#N/A,#N/A,FALSE,"Output 2"}</definedName>
    <definedName name="____________________________________________________________________________sad1" localSheetId="31" hidden="1">{#N/A,#N/A,FALSE,"Output 2"}</definedName>
    <definedName name="____________________________________________________________________________sad1" hidden="1">{#N/A,#N/A,FALSE,"Output 2"}</definedName>
    <definedName name="___________________________________________________________________________F2" localSheetId="34" hidden="1">{#N/A,#N/A,FALSE,"Output 2"}</definedName>
    <definedName name="___________________________________________________________________________F2" localSheetId="15" hidden="1">{#N/A,#N/A,FALSE,"Output 2"}</definedName>
    <definedName name="___________________________________________________________________________F2" localSheetId="16" hidden="1">{#N/A,#N/A,FALSE,"Output 2"}</definedName>
    <definedName name="___________________________________________________________________________F2" localSheetId="24" hidden="1">{#N/A,#N/A,FALSE,"Output 2"}</definedName>
    <definedName name="___________________________________________________________________________F2" localSheetId="25" hidden="1">{#N/A,#N/A,FALSE,"Output 2"}</definedName>
    <definedName name="___________________________________________________________________________F2" localSheetId="26" hidden="1">{#N/A,#N/A,FALSE,"Output 2"}</definedName>
    <definedName name="___________________________________________________________________________F2" localSheetId="29" hidden="1">{#N/A,#N/A,FALSE,"Output 2"}</definedName>
    <definedName name="___________________________________________________________________________F2" localSheetId="30" hidden="1">{#N/A,#N/A,FALSE,"Output 2"}</definedName>
    <definedName name="___________________________________________________________________________F2" localSheetId="31" hidden="1">{#N/A,#N/A,FALSE,"Output 2"}</definedName>
    <definedName name="___________________________________________________________________________F2" hidden="1">{#N/A,#N/A,FALSE,"Output 2"}</definedName>
    <definedName name="___________________________________________________________________________f33" localSheetId="34">[0]!Adv [0]!Re [0]!Export</definedName>
    <definedName name="___________________________________________________________________________f33" localSheetId="15">[0]!Adv [0]!Re [0]!Export</definedName>
    <definedName name="___________________________________________________________________________f33" localSheetId="16">[0]!Adv [0]!Re [0]!Export</definedName>
    <definedName name="___________________________________________________________________________f33" localSheetId="24">[0]!Adv [0]!Re [0]!Export</definedName>
    <definedName name="___________________________________________________________________________f33" localSheetId="25">[0]!Adv [0]!Re [0]!Export</definedName>
    <definedName name="___________________________________________________________________________f33" localSheetId="29">[0]!Adv [0]!Re [0]!Export</definedName>
    <definedName name="___________________________________________________________________________f33" localSheetId="30">[0]!Adv [0]!Re [0]!Export</definedName>
    <definedName name="___________________________________________________________________________f33" localSheetId="31">[0]!Adv [0]!Re [0]!Export</definedName>
    <definedName name="___________________________________________________________________________f33">[0]!Adv [0]!Re [0]!Export</definedName>
    <definedName name="___________________________________________________________________________sad1" localSheetId="34" hidden="1">{#N/A,#N/A,FALSE,"Output 2"}</definedName>
    <definedName name="___________________________________________________________________________sad1" localSheetId="15" hidden="1">{#N/A,#N/A,FALSE,"Output 2"}</definedName>
    <definedName name="___________________________________________________________________________sad1" localSheetId="16" hidden="1">{#N/A,#N/A,FALSE,"Output 2"}</definedName>
    <definedName name="___________________________________________________________________________sad1" localSheetId="24" hidden="1">{#N/A,#N/A,FALSE,"Output 2"}</definedName>
    <definedName name="___________________________________________________________________________sad1" localSheetId="25" hidden="1">{#N/A,#N/A,FALSE,"Output 2"}</definedName>
    <definedName name="___________________________________________________________________________sad1" localSheetId="26"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localSheetId="30" hidden="1">{#N/A,#N/A,FALSE,"Output 2"}</definedName>
    <definedName name="___________________________________________________________________________sad1" localSheetId="31" hidden="1">{#N/A,#N/A,FALSE,"Output 2"}</definedName>
    <definedName name="___________________________________________________________________________sad1" hidden="1">{#N/A,#N/A,FALSE,"Output 2"}</definedName>
    <definedName name="__________________________________________________________________________F2" localSheetId="34" hidden="1">{#N/A,#N/A,FALSE,"Output 2"}</definedName>
    <definedName name="__________________________________________________________________________F2" localSheetId="15" hidden="1">{#N/A,#N/A,FALSE,"Output 2"}</definedName>
    <definedName name="__________________________________________________________________________F2" localSheetId="16" hidden="1">{#N/A,#N/A,FALSE,"Output 2"}</definedName>
    <definedName name="__________________________________________________________________________F2" localSheetId="24" hidden="1">{#N/A,#N/A,FALSE,"Output 2"}</definedName>
    <definedName name="__________________________________________________________________________F2" localSheetId="25" hidden="1">{#N/A,#N/A,FALSE,"Output 2"}</definedName>
    <definedName name="__________________________________________________________________________F2" localSheetId="26" hidden="1">{#N/A,#N/A,FALSE,"Output 2"}</definedName>
    <definedName name="__________________________________________________________________________F2" localSheetId="29" hidden="1">{#N/A,#N/A,FALSE,"Output 2"}</definedName>
    <definedName name="__________________________________________________________________________F2" localSheetId="30" hidden="1">{#N/A,#N/A,FALSE,"Output 2"}</definedName>
    <definedName name="__________________________________________________________________________F2" localSheetId="31" hidden="1">{#N/A,#N/A,FALSE,"Output 2"}</definedName>
    <definedName name="__________________________________________________________________________F2" hidden="1">{#N/A,#N/A,FALSE,"Output 2"}</definedName>
    <definedName name="__________________________________________________________________________f33" localSheetId="34">[0]!Adv [0]!Re [0]!Export</definedName>
    <definedName name="__________________________________________________________________________f33" localSheetId="15">[0]!Adv [0]!Re [0]!Export</definedName>
    <definedName name="__________________________________________________________________________f33" localSheetId="16">[0]!Adv [0]!Re [0]!Export</definedName>
    <definedName name="__________________________________________________________________________f33" localSheetId="24">[0]!Adv [0]!Re [0]!Export</definedName>
    <definedName name="__________________________________________________________________________f33" localSheetId="25">[0]!Adv [0]!Re [0]!Export</definedName>
    <definedName name="__________________________________________________________________________f33" localSheetId="29">[0]!Adv [0]!Re [0]!Export</definedName>
    <definedName name="__________________________________________________________________________f33" localSheetId="30">[0]!Adv [0]!Re [0]!Export</definedName>
    <definedName name="__________________________________________________________________________f33" localSheetId="31">[0]!Adv [0]!Re [0]!Export</definedName>
    <definedName name="__________________________________________________________________________f33">[0]!Adv [0]!Re [0]!Export</definedName>
    <definedName name="__________________________________________________________________________sad1" localSheetId="34" hidden="1">{#N/A,#N/A,FALSE,"Output 2"}</definedName>
    <definedName name="__________________________________________________________________________sad1" localSheetId="15" hidden="1">{#N/A,#N/A,FALSE,"Output 2"}</definedName>
    <definedName name="__________________________________________________________________________sad1" localSheetId="16" hidden="1">{#N/A,#N/A,FALSE,"Output 2"}</definedName>
    <definedName name="__________________________________________________________________________sad1" localSheetId="24" hidden="1">{#N/A,#N/A,FALSE,"Output 2"}</definedName>
    <definedName name="__________________________________________________________________________sad1" localSheetId="25" hidden="1">{#N/A,#N/A,FALSE,"Output 2"}</definedName>
    <definedName name="__________________________________________________________________________sad1" localSheetId="26" hidden="1">{#N/A,#N/A,FALSE,"Output 2"}</definedName>
    <definedName name="__________________________________________________________________________sad1" localSheetId="29" hidden="1">{#N/A,#N/A,FALSE,"Output 2"}</definedName>
    <definedName name="__________________________________________________________________________sad1" localSheetId="30" hidden="1">{#N/A,#N/A,FALSE,"Output 2"}</definedName>
    <definedName name="__________________________________________________________________________sad1" localSheetId="31" hidden="1">{#N/A,#N/A,FALSE,"Output 2"}</definedName>
    <definedName name="__________________________________________________________________________sad1" hidden="1">{#N/A,#N/A,FALSE,"Output 2"}</definedName>
    <definedName name="_________________________________________________________________________AR06" localSheetId="34" hidden="1">{#N/A,#N/A,FALSE,"Output 1"}</definedName>
    <definedName name="_________________________________________________________________________AR06" localSheetId="15" hidden="1">{#N/A,#N/A,FALSE,"Output 1"}</definedName>
    <definedName name="_________________________________________________________________________AR06" localSheetId="16" hidden="1">{#N/A,#N/A,FALSE,"Output 1"}</definedName>
    <definedName name="_________________________________________________________________________AR06" localSheetId="24" hidden="1">{#N/A,#N/A,FALSE,"Output 1"}</definedName>
    <definedName name="_________________________________________________________________________AR06" localSheetId="25" hidden="1">{#N/A,#N/A,FALSE,"Output 1"}</definedName>
    <definedName name="_________________________________________________________________________AR06" localSheetId="26" hidden="1">{#N/A,#N/A,FALSE,"Output 1"}</definedName>
    <definedName name="_________________________________________________________________________AR06" localSheetId="29" hidden="1">{#N/A,#N/A,FALSE,"Output 1"}</definedName>
    <definedName name="_________________________________________________________________________AR06" localSheetId="30" hidden="1">{#N/A,#N/A,FALSE,"Output 1"}</definedName>
    <definedName name="_________________________________________________________________________AR06" localSheetId="31" hidden="1">{#N/A,#N/A,FALSE,"Output 1"}</definedName>
    <definedName name="_________________________________________________________________________AR06" hidden="1">{#N/A,#N/A,FALSE,"Output 1"}</definedName>
    <definedName name="_________________________________________________________________________F2" localSheetId="34" hidden="1">{#N/A,#N/A,FALSE,"Output 2"}</definedName>
    <definedName name="_________________________________________________________________________F2" localSheetId="15" hidden="1">{#N/A,#N/A,FALSE,"Output 2"}</definedName>
    <definedName name="_________________________________________________________________________F2" localSheetId="16" hidden="1">{#N/A,#N/A,FALSE,"Output 2"}</definedName>
    <definedName name="_________________________________________________________________________F2" localSheetId="24" hidden="1">{#N/A,#N/A,FALSE,"Output 2"}</definedName>
    <definedName name="_________________________________________________________________________F2" localSheetId="25" hidden="1">{#N/A,#N/A,FALSE,"Output 2"}</definedName>
    <definedName name="_________________________________________________________________________F2" localSheetId="26" hidden="1">{#N/A,#N/A,FALSE,"Output 2"}</definedName>
    <definedName name="_________________________________________________________________________F2" localSheetId="29" hidden="1">{#N/A,#N/A,FALSE,"Output 2"}</definedName>
    <definedName name="_________________________________________________________________________F2" localSheetId="30" hidden="1">{#N/A,#N/A,FALSE,"Output 2"}</definedName>
    <definedName name="_________________________________________________________________________F2" localSheetId="31" hidden="1">{#N/A,#N/A,FALSE,"Output 2"}</definedName>
    <definedName name="_________________________________________________________________________F2" hidden="1">{#N/A,#N/A,FALSE,"Output 2"}</definedName>
    <definedName name="_________________________________________________________________________f33" localSheetId="34">[0]!Adv [0]!Re [0]!Export</definedName>
    <definedName name="_________________________________________________________________________f33" localSheetId="15">[0]!Adv [0]!Re [0]!Export</definedName>
    <definedName name="_________________________________________________________________________f33" localSheetId="16">[0]!Adv [0]!Re [0]!Export</definedName>
    <definedName name="_________________________________________________________________________f33" localSheetId="24">[0]!Adv [0]!Re [0]!Export</definedName>
    <definedName name="_________________________________________________________________________f33" localSheetId="25">[0]!Adv [0]!Re [0]!Export</definedName>
    <definedName name="_________________________________________________________________________f33" localSheetId="29">[0]!Adv [0]!Re [0]!Export</definedName>
    <definedName name="_________________________________________________________________________f33" localSheetId="30">[0]!Adv [0]!Re [0]!Export</definedName>
    <definedName name="_________________________________________________________________________f33" localSheetId="31">[0]!Adv [0]!Re [0]!Export</definedName>
    <definedName name="_________________________________________________________________________f33">[0]!Adv [0]!Re [0]!Export</definedName>
    <definedName name="_________________________________________________________________________sad1" localSheetId="34" hidden="1">{#N/A,#N/A,FALSE,"Output 2"}</definedName>
    <definedName name="_________________________________________________________________________sad1" localSheetId="15" hidden="1">{#N/A,#N/A,FALSE,"Output 2"}</definedName>
    <definedName name="_________________________________________________________________________sad1" localSheetId="16" hidden="1">{#N/A,#N/A,FALSE,"Output 2"}</definedName>
    <definedName name="_________________________________________________________________________sad1" localSheetId="24" hidden="1">{#N/A,#N/A,FALSE,"Output 2"}</definedName>
    <definedName name="_________________________________________________________________________sad1" localSheetId="25" hidden="1">{#N/A,#N/A,FALSE,"Output 2"}</definedName>
    <definedName name="_________________________________________________________________________sad1" localSheetId="26" hidden="1">{#N/A,#N/A,FALSE,"Output 2"}</definedName>
    <definedName name="_________________________________________________________________________sad1" localSheetId="29" hidden="1">{#N/A,#N/A,FALSE,"Output 2"}</definedName>
    <definedName name="_________________________________________________________________________sad1" localSheetId="30" hidden="1">{#N/A,#N/A,FALSE,"Output 2"}</definedName>
    <definedName name="_________________________________________________________________________sad1" localSheetId="31" hidden="1">{#N/A,#N/A,FALSE,"Output 2"}</definedName>
    <definedName name="_________________________________________________________________________sad1" hidden="1">{#N/A,#N/A,FALSE,"Output 2"}</definedName>
    <definedName name="_________________________________________________________________________sad2" localSheetId="34" hidden="1">{#N/A,#N/A,FALSE,"Output 2"}</definedName>
    <definedName name="_________________________________________________________________________sad2" localSheetId="15" hidden="1">{#N/A,#N/A,FALSE,"Output 2"}</definedName>
    <definedName name="_________________________________________________________________________sad2" localSheetId="16" hidden="1">{#N/A,#N/A,FALSE,"Output 2"}</definedName>
    <definedName name="_________________________________________________________________________sad2" localSheetId="24" hidden="1">{#N/A,#N/A,FALSE,"Output 2"}</definedName>
    <definedName name="_________________________________________________________________________sad2" localSheetId="25" hidden="1">{#N/A,#N/A,FALSE,"Output 2"}</definedName>
    <definedName name="_________________________________________________________________________sad2" localSheetId="26" hidden="1">{#N/A,#N/A,FALSE,"Output 2"}</definedName>
    <definedName name="_________________________________________________________________________sad2" localSheetId="29" hidden="1">{#N/A,#N/A,FALSE,"Output 2"}</definedName>
    <definedName name="_________________________________________________________________________sad2" localSheetId="30" hidden="1">{#N/A,#N/A,FALSE,"Output 2"}</definedName>
    <definedName name="_________________________________________________________________________sad2" localSheetId="31" hidden="1">{#N/A,#N/A,FALSE,"Output 2"}</definedName>
    <definedName name="_________________________________________________________________________sad2" hidden="1">{#N/A,#N/A,FALSE,"Output 2"}</definedName>
    <definedName name="________________________________________________________________________Apr01" localSheetId="34">[3]Inv_Rec_Pay_May!#REF!</definedName>
    <definedName name="________________________________________________________________________Apr01" localSheetId="15">[3]Inv_Rec_Pay_May!#REF!</definedName>
    <definedName name="________________________________________________________________________Apr01" localSheetId="16">[3]Inv_Rec_Pay_May!#REF!</definedName>
    <definedName name="________________________________________________________________________Apr01" localSheetId="24">[3]Inv_Rec_Pay_May!#REF!</definedName>
    <definedName name="________________________________________________________________________Apr01" localSheetId="25">[3]Inv_Rec_Pay_May!#REF!</definedName>
    <definedName name="________________________________________________________________________Apr01" localSheetId="26">[3]Inv_Rec_Pay_May!#REF!</definedName>
    <definedName name="________________________________________________________________________Apr01" localSheetId="29">[3]Inv_Rec_Pay_May!#REF!</definedName>
    <definedName name="________________________________________________________________________Apr01" localSheetId="30">[3]Inv_Rec_Pay_May!#REF!</definedName>
    <definedName name="________________________________________________________________________Apr01" localSheetId="31">[3]Inv_Rec_Pay_May!#REF!</definedName>
    <definedName name="________________________________________________________________________Apr01">[3]Inv_Rec_Pay_May!#REF!</definedName>
    <definedName name="________________________________________________________________________Apr02" localSheetId="34">[3]Inv_Rec_Pay_May!#REF!</definedName>
    <definedName name="________________________________________________________________________Apr02" localSheetId="15">[3]Inv_Rec_Pay_May!#REF!</definedName>
    <definedName name="________________________________________________________________________Apr02" localSheetId="16">[3]Inv_Rec_Pay_May!#REF!</definedName>
    <definedName name="________________________________________________________________________Apr02" localSheetId="24">[3]Inv_Rec_Pay_May!#REF!</definedName>
    <definedName name="________________________________________________________________________Apr02" localSheetId="25">[3]Inv_Rec_Pay_May!#REF!</definedName>
    <definedName name="________________________________________________________________________Apr02" localSheetId="26">[3]Inv_Rec_Pay_May!#REF!</definedName>
    <definedName name="________________________________________________________________________Apr02" localSheetId="29">[3]Inv_Rec_Pay_May!#REF!</definedName>
    <definedName name="________________________________________________________________________Apr02" localSheetId="30">[3]Inv_Rec_Pay_May!#REF!</definedName>
    <definedName name="________________________________________________________________________Apr02" localSheetId="31">[3]Inv_Rec_Pay_May!#REF!</definedName>
    <definedName name="________________________________________________________________________Apr02">[3]Inv_Rec_Pay_May!#REF!</definedName>
    <definedName name="________________________________________________________________________AR06" localSheetId="34" hidden="1">{#N/A,#N/A,FALSE,"Output 1"}</definedName>
    <definedName name="________________________________________________________________________AR06" localSheetId="15" hidden="1">{#N/A,#N/A,FALSE,"Output 1"}</definedName>
    <definedName name="________________________________________________________________________AR06" localSheetId="16" hidden="1">{#N/A,#N/A,FALSE,"Output 1"}</definedName>
    <definedName name="________________________________________________________________________AR06" localSheetId="24" hidden="1">{#N/A,#N/A,FALSE,"Output 1"}</definedName>
    <definedName name="________________________________________________________________________AR06" localSheetId="25" hidden="1">{#N/A,#N/A,FALSE,"Output 1"}</definedName>
    <definedName name="________________________________________________________________________AR06" localSheetId="26" hidden="1">{#N/A,#N/A,FALSE,"Output 1"}</definedName>
    <definedName name="________________________________________________________________________AR06" localSheetId="29" hidden="1">{#N/A,#N/A,FALSE,"Output 1"}</definedName>
    <definedName name="________________________________________________________________________AR06" localSheetId="30" hidden="1">{#N/A,#N/A,FALSE,"Output 1"}</definedName>
    <definedName name="________________________________________________________________________AR06" localSheetId="31" hidden="1">{#N/A,#N/A,FALSE,"Output 1"}</definedName>
    <definedName name="________________________________________________________________________AR06" hidden="1">{#N/A,#N/A,FALSE,"Output 1"}</definedName>
    <definedName name="________________________________________________________________________F2" localSheetId="34" hidden="1">{#N/A,#N/A,FALSE,"Output 2"}</definedName>
    <definedName name="________________________________________________________________________F2" localSheetId="15" hidden="1">{#N/A,#N/A,FALSE,"Output 2"}</definedName>
    <definedName name="________________________________________________________________________F2" localSheetId="16" hidden="1">{#N/A,#N/A,FALSE,"Output 2"}</definedName>
    <definedName name="________________________________________________________________________F2" localSheetId="24" hidden="1">{#N/A,#N/A,FALSE,"Output 2"}</definedName>
    <definedName name="________________________________________________________________________F2" localSheetId="25" hidden="1">{#N/A,#N/A,FALSE,"Output 2"}</definedName>
    <definedName name="________________________________________________________________________F2" localSheetId="26" hidden="1">{#N/A,#N/A,FALSE,"Output 2"}</definedName>
    <definedName name="________________________________________________________________________F2" localSheetId="29" hidden="1">{#N/A,#N/A,FALSE,"Output 2"}</definedName>
    <definedName name="________________________________________________________________________F2" localSheetId="30" hidden="1">{#N/A,#N/A,FALSE,"Output 2"}</definedName>
    <definedName name="________________________________________________________________________F2" localSheetId="31" hidden="1">{#N/A,#N/A,FALSE,"Output 2"}</definedName>
    <definedName name="________________________________________________________________________F2" hidden="1">{#N/A,#N/A,FALSE,"Output 2"}</definedName>
    <definedName name="________________________________________________________________________f33" localSheetId="34">[0]!Adv [0]!Re [0]!Export</definedName>
    <definedName name="________________________________________________________________________f33" localSheetId="15">[0]!Adv [0]!Re [0]!Export</definedName>
    <definedName name="________________________________________________________________________f33" localSheetId="16">[0]!Adv [0]!Re [0]!Export</definedName>
    <definedName name="________________________________________________________________________f33" localSheetId="24">[0]!Adv [0]!Re [0]!Export</definedName>
    <definedName name="________________________________________________________________________f33" localSheetId="25">[0]!Adv [0]!Re [0]!Export</definedName>
    <definedName name="________________________________________________________________________f33" localSheetId="29">[0]!Adv [0]!Re [0]!Export</definedName>
    <definedName name="________________________________________________________________________f33" localSheetId="30">[0]!Adv [0]!Re [0]!Export</definedName>
    <definedName name="________________________________________________________________________f33" localSheetId="31">[0]!Adv [0]!Re [0]!Export</definedName>
    <definedName name="________________________________________________________________________f33">[0]!Adv [0]!Re [0]!Export</definedName>
    <definedName name="________________________________________________________________________sad1" localSheetId="34" hidden="1">{#N/A,#N/A,FALSE,"Output 2"}</definedName>
    <definedName name="________________________________________________________________________sad1" localSheetId="15" hidden="1">{#N/A,#N/A,FALSE,"Output 2"}</definedName>
    <definedName name="________________________________________________________________________sad1" localSheetId="16" hidden="1">{#N/A,#N/A,FALSE,"Output 2"}</definedName>
    <definedName name="________________________________________________________________________sad1" localSheetId="24" hidden="1">{#N/A,#N/A,FALSE,"Output 2"}</definedName>
    <definedName name="________________________________________________________________________sad1" localSheetId="25" hidden="1">{#N/A,#N/A,FALSE,"Output 2"}</definedName>
    <definedName name="________________________________________________________________________sad1" localSheetId="26" hidden="1">{#N/A,#N/A,FALSE,"Output 2"}</definedName>
    <definedName name="________________________________________________________________________sad1" localSheetId="29" hidden="1">{#N/A,#N/A,FALSE,"Output 2"}</definedName>
    <definedName name="________________________________________________________________________sad1" localSheetId="30" hidden="1">{#N/A,#N/A,FALSE,"Output 2"}</definedName>
    <definedName name="________________________________________________________________________sad1" localSheetId="31" hidden="1">{#N/A,#N/A,FALSE,"Output 2"}</definedName>
    <definedName name="________________________________________________________________________sad1" hidden="1">{#N/A,#N/A,FALSE,"Output 2"}</definedName>
    <definedName name="________________________________________________________________________sad2" localSheetId="34" hidden="1">{#N/A,#N/A,FALSE,"Output 2"}</definedName>
    <definedName name="________________________________________________________________________sad2" localSheetId="15" hidden="1">{#N/A,#N/A,FALSE,"Output 2"}</definedName>
    <definedName name="________________________________________________________________________sad2" localSheetId="16" hidden="1">{#N/A,#N/A,FALSE,"Output 2"}</definedName>
    <definedName name="________________________________________________________________________sad2" localSheetId="24" hidden="1">{#N/A,#N/A,FALSE,"Output 2"}</definedName>
    <definedName name="________________________________________________________________________sad2" localSheetId="25" hidden="1">{#N/A,#N/A,FALSE,"Output 2"}</definedName>
    <definedName name="________________________________________________________________________sad2" localSheetId="26" hidden="1">{#N/A,#N/A,FALSE,"Output 2"}</definedName>
    <definedName name="________________________________________________________________________sad2" localSheetId="29" hidden="1">{#N/A,#N/A,FALSE,"Output 2"}</definedName>
    <definedName name="________________________________________________________________________sad2" localSheetId="30" hidden="1">{#N/A,#N/A,FALSE,"Output 2"}</definedName>
    <definedName name="________________________________________________________________________sad2" localSheetId="31" hidden="1">{#N/A,#N/A,FALSE,"Output 2"}</definedName>
    <definedName name="________________________________________________________________________sad2" hidden="1">{#N/A,#N/A,FALSE,"Output 2"}</definedName>
    <definedName name="_______________________________________________________________________Apr01" localSheetId="34">[3]Inv_Rec_Pay_May!#REF!</definedName>
    <definedName name="_______________________________________________________________________Apr01" localSheetId="15">[3]Inv_Rec_Pay_May!#REF!</definedName>
    <definedName name="_______________________________________________________________________Apr01" localSheetId="16">[3]Inv_Rec_Pay_May!#REF!</definedName>
    <definedName name="_______________________________________________________________________Apr01" localSheetId="24">[3]Inv_Rec_Pay_May!#REF!</definedName>
    <definedName name="_______________________________________________________________________Apr01" localSheetId="25">[3]Inv_Rec_Pay_May!#REF!</definedName>
    <definedName name="_______________________________________________________________________Apr01" localSheetId="26">[3]Inv_Rec_Pay_May!#REF!</definedName>
    <definedName name="_______________________________________________________________________Apr01" localSheetId="29">[3]Inv_Rec_Pay_May!#REF!</definedName>
    <definedName name="_______________________________________________________________________Apr01" localSheetId="30">[3]Inv_Rec_Pay_May!#REF!</definedName>
    <definedName name="_______________________________________________________________________Apr01" localSheetId="31">[3]Inv_Rec_Pay_May!#REF!</definedName>
    <definedName name="_______________________________________________________________________Apr01">[3]Inv_Rec_Pay_May!#REF!</definedName>
    <definedName name="_______________________________________________________________________Apr02" localSheetId="34">[3]Inv_Rec_Pay_May!#REF!</definedName>
    <definedName name="_______________________________________________________________________Apr02" localSheetId="15">[3]Inv_Rec_Pay_May!#REF!</definedName>
    <definedName name="_______________________________________________________________________Apr02" localSheetId="16">[3]Inv_Rec_Pay_May!#REF!</definedName>
    <definedName name="_______________________________________________________________________Apr02" localSheetId="24">[3]Inv_Rec_Pay_May!#REF!</definedName>
    <definedName name="_______________________________________________________________________Apr02" localSheetId="25">[3]Inv_Rec_Pay_May!#REF!</definedName>
    <definedName name="_______________________________________________________________________Apr02" localSheetId="26">[3]Inv_Rec_Pay_May!#REF!</definedName>
    <definedName name="_______________________________________________________________________Apr02" localSheetId="29">[3]Inv_Rec_Pay_May!#REF!</definedName>
    <definedName name="_______________________________________________________________________Apr02" localSheetId="30">[3]Inv_Rec_Pay_May!#REF!</definedName>
    <definedName name="_______________________________________________________________________Apr02" localSheetId="31">[3]Inv_Rec_Pay_May!#REF!</definedName>
    <definedName name="_______________________________________________________________________Apr02">[3]Inv_Rec_Pay_May!#REF!</definedName>
    <definedName name="_______________________________________________________________________AR06" localSheetId="34" hidden="1">{#N/A,#N/A,FALSE,"Output 1"}</definedName>
    <definedName name="_______________________________________________________________________AR06" localSheetId="15" hidden="1">{#N/A,#N/A,FALSE,"Output 1"}</definedName>
    <definedName name="_______________________________________________________________________AR06" localSheetId="16" hidden="1">{#N/A,#N/A,FALSE,"Output 1"}</definedName>
    <definedName name="_______________________________________________________________________AR06" localSheetId="24" hidden="1">{#N/A,#N/A,FALSE,"Output 1"}</definedName>
    <definedName name="_______________________________________________________________________AR06" localSheetId="25" hidden="1">{#N/A,#N/A,FALSE,"Output 1"}</definedName>
    <definedName name="_______________________________________________________________________AR06" localSheetId="26" hidden="1">{#N/A,#N/A,FALSE,"Output 1"}</definedName>
    <definedName name="_______________________________________________________________________AR06" localSheetId="29" hidden="1">{#N/A,#N/A,FALSE,"Output 1"}</definedName>
    <definedName name="_______________________________________________________________________AR06" localSheetId="30" hidden="1">{#N/A,#N/A,FALSE,"Output 1"}</definedName>
    <definedName name="_______________________________________________________________________AR06" localSheetId="31" hidden="1">{#N/A,#N/A,FALSE,"Output 1"}</definedName>
    <definedName name="_______________________________________________________________________AR06" hidden="1">{#N/A,#N/A,FALSE,"Output 1"}</definedName>
    <definedName name="_______________________________________________________________________F2" localSheetId="34" hidden="1">{#N/A,#N/A,FALSE,"Output 2"}</definedName>
    <definedName name="_______________________________________________________________________F2" localSheetId="15" hidden="1">{#N/A,#N/A,FALSE,"Output 2"}</definedName>
    <definedName name="_______________________________________________________________________F2" localSheetId="16" hidden="1">{#N/A,#N/A,FALSE,"Output 2"}</definedName>
    <definedName name="_______________________________________________________________________F2" localSheetId="24" hidden="1">{#N/A,#N/A,FALSE,"Output 2"}</definedName>
    <definedName name="_______________________________________________________________________F2" localSheetId="25" hidden="1">{#N/A,#N/A,FALSE,"Output 2"}</definedName>
    <definedName name="_______________________________________________________________________F2" localSheetId="26" hidden="1">{#N/A,#N/A,FALSE,"Output 2"}</definedName>
    <definedName name="_______________________________________________________________________F2" localSheetId="29" hidden="1">{#N/A,#N/A,FALSE,"Output 2"}</definedName>
    <definedName name="_______________________________________________________________________F2" localSheetId="30" hidden="1">{#N/A,#N/A,FALSE,"Output 2"}</definedName>
    <definedName name="_______________________________________________________________________F2" localSheetId="31" hidden="1">{#N/A,#N/A,FALSE,"Output 2"}</definedName>
    <definedName name="_______________________________________________________________________F2" hidden="1">{#N/A,#N/A,FALSE,"Output 2"}</definedName>
    <definedName name="_______________________________________________________________________f33" localSheetId="34">[0]!Adv [0]!Re [0]!Export</definedName>
    <definedName name="_______________________________________________________________________f33" localSheetId="15">[0]!Adv [0]!Re [0]!Export</definedName>
    <definedName name="_______________________________________________________________________f33" localSheetId="16">[0]!Adv [0]!Re [0]!Export</definedName>
    <definedName name="_______________________________________________________________________f33" localSheetId="24">[0]!Adv [0]!Re [0]!Export</definedName>
    <definedName name="_______________________________________________________________________f33" localSheetId="25">[0]!Adv [0]!Re [0]!Export</definedName>
    <definedName name="_______________________________________________________________________f33" localSheetId="29">[0]!Adv [0]!Re [0]!Export</definedName>
    <definedName name="_______________________________________________________________________f33" localSheetId="30">[0]!Adv [0]!Re [0]!Export</definedName>
    <definedName name="_______________________________________________________________________f33" localSheetId="31">[0]!Adv [0]!Re [0]!Export</definedName>
    <definedName name="_______________________________________________________________________f33">[0]!Adv [0]!Re [0]!Export</definedName>
    <definedName name="_______________________________________________________________________sad1" localSheetId="34" hidden="1">{#N/A,#N/A,FALSE,"Output 2"}</definedName>
    <definedName name="_______________________________________________________________________sad1" localSheetId="15" hidden="1">{#N/A,#N/A,FALSE,"Output 2"}</definedName>
    <definedName name="_______________________________________________________________________sad1" localSheetId="16" hidden="1">{#N/A,#N/A,FALSE,"Output 2"}</definedName>
    <definedName name="_______________________________________________________________________sad1" localSheetId="24" hidden="1">{#N/A,#N/A,FALSE,"Output 2"}</definedName>
    <definedName name="_______________________________________________________________________sad1" localSheetId="25" hidden="1">{#N/A,#N/A,FALSE,"Output 2"}</definedName>
    <definedName name="_______________________________________________________________________sad1" localSheetId="26" hidden="1">{#N/A,#N/A,FALSE,"Output 2"}</definedName>
    <definedName name="_______________________________________________________________________sad1" localSheetId="29" hidden="1">{#N/A,#N/A,FALSE,"Output 2"}</definedName>
    <definedName name="_______________________________________________________________________sad1" localSheetId="30" hidden="1">{#N/A,#N/A,FALSE,"Output 2"}</definedName>
    <definedName name="_______________________________________________________________________sad1" localSheetId="31" hidden="1">{#N/A,#N/A,FALSE,"Output 2"}</definedName>
    <definedName name="_______________________________________________________________________sad1" hidden="1">{#N/A,#N/A,FALSE,"Output 2"}</definedName>
    <definedName name="_______________________________________________________________________sad2" localSheetId="34" hidden="1">{#N/A,#N/A,FALSE,"Output 2"}</definedName>
    <definedName name="_______________________________________________________________________sad2" localSheetId="15" hidden="1">{#N/A,#N/A,FALSE,"Output 2"}</definedName>
    <definedName name="_______________________________________________________________________sad2" localSheetId="16" hidden="1">{#N/A,#N/A,FALSE,"Output 2"}</definedName>
    <definedName name="_______________________________________________________________________sad2" localSheetId="24" hidden="1">{#N/A,#N/A,FALSE,"Output 2"}</definedName>
    <definedName name="_______________________________________________________________________sad2" localSheetId="25" hidden="1">{#N/A,#N/A,FALSE,"Output 2"}</definedName>
    <definedName name="_______________________________________________________________________sad2" localSheetId="26" hidden="1">{#N/A,#N/A,FALSE,"Output 2"}</definedName>
    <definedName name="_______________________________________________________________________sad2" localSheetId="29" hidden="1">{#N/A,#N/A,FALSE,"Output 2"}</definedName>
    <definedName name="_______________________________________________________________________sad2" localSheetId="30" hidden="1">{#N/A,#N/A,FALSE,"Output 2"}</definedName>
    <definedName name="_______________________________________________________________________sad2" localSheetId="31" hidden="1">{#N/A,#N/A,FALSE,"Output 2"}</definedName>
    <definedName name="_______________________________________________________________________sad2" hidden="1">{#N/A,#N/A,FALSE,"Output 2"}</definedName>
    <definedName name="______________________________________________________________________AR06" localSheetId="34" hidden="1">{#N/A,#N/A,FALSE,"Output 1"}</definedName>
    <definedName name="______________________________________________________________________AR06" localSheetId="15" hidden="1">{#N/A,#N/A,FALSE,"Output 1"}</definedName>
    <definedName name="______________________________________________________________________AR06" localSheetId="16" hidden="1">{#N/A,#N/A,FALSE,"Output 1"}</definedName>
    <definedName name="______________________________________________________________________AR06" localSheetId="24" hidden="1">{#N/A,#N/A,FALSE,"Output 1"}</definedName>
    <definedName name="______________________________________________________________________AR06" localSheetId="25" hidden="1">{#N/A,#N/A,FALSE,"Output 1"}</definedName>
    <definedName name="______________________________________________________________________AR06" localSheetId="26" hidden="1">{#N/A,#N/A,FALSE,"Output 1"}</definedName>
    <definedName name="______________________________________________________________________AR06" localSheetId="29" hidden="1">{#N/A,#N/A,FALSE,"Output 1"}</definedName>
    <definedName name="______________________________________________________________________AR06" localSheetId="30" hidden="1">{#N/A,#N/A,FALSE,"Output 1"}</definedName>
    <definedName name="______________________________________________________________________AR06" localSheetId="31" hidden="1">{#N/A,#N/A,FALSE,"Output 1"}</definedName>
    <definedName name="______________________________________________________________________AR06" hidden="1">{#N/A,#N/A,FALSE,"Output 1"}</definedName>
    <definedName name="______________________________________________________________________F2" localSheetId="34" hidden="1">{#N/A,#N/A,FALSE,"Output 2"}</definedName>
    <definedName name="______________________________________________________________________F2" localSheetId="15" hidden="1">{#N/A,#N/A,FALSE,"Output 2"}</definedName>
    <definedName name="______________________________________________________________________F2" localSheetId="16" hidden="1">{#N/A,#N/A,FALSE,"Output 2"}</definedName>
    <definedName name="______________________________________________________________________F2" localSheetId="24" hidden="1">{#N/A,#N/A,FALSE,"Output 2"}</definedName>
    <definedName name="______________________________________________________________________F2" localSheetId="25" hidden="1">{#N/A,#N/A,FALSE,"Output 2"}</definedName>
    <definedName name="______________________________________________________________________F2" localSheetId="26" hidden="1">{#N/A,#N/A,FALSE,"Output 2"}</definedName>
    <definedName name="______________________________________________________________________F2" localSheetId="29" hidden="1">{#N/A,#N/A,FALSE,"Output 2"}</definedName>
    <definedName name="______________________________________________________________________F2" localSheetId="30" hidden="1">{#N/A,#N/A,FALSE,"Output 2"}</definedName>
    <definedName name="______________________________________________________________________F2" localSheetId="31" hidden="1">{#N/A,#N/A,FALSE,"Output 2"}</definedName>
    <definedName name="______________________________________________________________________F2" hidden="1">{#N/A,#N/A,FALSE,"Output 2"}</definedName>
    <definedName name="______________________________________________________________________f33" localSheetId="34">[0]!Adv [0]!Re [0]!Export</definedName>
    <definedName name="______________________________________________________________________f33" localSheetId="15">[0]!Adv [0]!Re [0]!Export</definedName>
    <definedName name="______________________________________________________________________f33" localSheetId="16">[0]!Adv [0]!Re [0]!Export</definedName>
    <definedName name="______________________________________________________________________f33" localSheetId="24">[0]!Adv [0]!Re [0]!Export</definedName>
    <definedName name="______________________________________________________________________f33" localSheetId="25">[0]!Adv [0]!Re [0]!Export</definedName>
    <definedName name="______________________________________________________________________f33" localSheetId="29">[0]!Adv [0]!Re [0]!Export</definedName>
    <definedName name="______________________________________________________________________f33" localSheetId="30">[0]!Adv [0]!Re [0]!Export</definedName>
    <definedName name="______________________________________________________________________f33" localSheetId="31">[0]!Adv [0]!Re [0]!Export</definedName>
    <definedName name="______________________________________________________________________f33">[0]!Adv [0]!Re [0]!Export</definedName>
    <definedName name="______________________________________________________________________sad1" localSheetId="34" hidden="1">{#N/A,#N/A,FALSE,"Output 2"}</definedName>
    <definedName name="______________________________________________________________________sad1" localSheetId="15" hidden="1">{#N/A,#N/A,FALSE,"Output 2"}</definedName>
    <definedName name="______________________________________________________________________sad1" localSheetId="16" hidden="1">{#N/A,#N/A,FALSE,"Output 2"}</definedName>
    <definedName name="______________________________________________________________________sad1" localSheetId="24" hidden="1">{#N/A,#N/A,FALSE,"Output 2"}</definedName>
    <definedName name="______________________________________________________________________sad1" localSheetId="25" hidden="1">{#N/A,#N/A,FALSE,"Output 2"}</definedName>
    <definedName name="______________________________________________________________________sad1" localSheetId="26" hidden="1">{#N/A,#N/A,FALSE,"Output 2"}</definedName>
    <definedName name="______________________________________________________________________sad1" localSheetId="29" hidden="1">{#N/A,#N/A,FALSE,"Output 2"}</definedName>
    <definedName name="______________________________________________________________________sad1" localSheetId="30" hidden="1">{#N/A,#N/A,FALSE,"Output 2"}</definedName>
    <definedName name="______________________________________________________________________sad1" localSheetId="31" hidden="1">{#N/A,#N/A,FALSE,"Output 2"}</definedName>
    <definedName name="______________________________________________________________________sad1" hidden="1">{#N/A,#N/A,FALSE,"Output 2"}</definedName>
    <definedName name="______________________________________________________________________sad2" localSheetId="34" hidden="1">{#N/A,#N/A,FALSE,"Output 2"}</definedName>
    <definedName name="______________________________________________________________________sad2" localSheetId="15" hidden="1">{#N/A,#N/A,FALSE,"Output 2"}</definedName>
    <definedName name="______________________________________________________________________sad2" localSheetId="16" hidden="1">{#N/A,#N/A,FALSE,"Output 2"}</definedName>
    <definedName name="______________________________________________________________________sad2" localSheetId="24" hidden="1">{#N/A,#N/A,FALSE,"Output 2"}</definedName>
    <definedName name="______________________________________________________________________sad2" localSheetId="25" hidden="1">{#N/A,#N/A,FALSE,"Output 2"}</definedName>
    <definedName name="______________________________________________________________________sad2" localSheetId="26" hidden="1">{#N/A,#N/A,FALSE,"Output 2"}</definedName>
    <definedName name="______________________________________________________________________sad2" localSheetId="29" hidden="1">{#N/A,#N/A,FALSE,"Output 2"}</definedName>
    <definedName name="______________________________________________________________________sad2" localSheetId="30" hidden="1">{#N/A,#N/A,FALSE,"Output 2"}</definedName>
    <definedName name="______________________________________________________________________sad2" localSheetId="31" hidden="1">{#N/A,#N/A,FALSE,"Output 2"}</definedName>
    <definedName name="______________________________________________________________________sad2" hidden="1">{#N/A,#N/A,FALSE,"Output 2"}</definedName>
    <definedName name="______________________________________________________________________WPI3" localSheetId="15">#REF!</definedName>
    <definedName name="______________________________________________________________________WPI3" localSheetId="16">#REF!</definedName>
    <definedName name="______________________________________________________________________WPI3" localSheetId="24">#REF!</definedName>
    <definedName name="______________________________________________________________________WPI3" localSheetId="25">#REF!</definedName>
    <definedName name="______________________________________________________________________WPI3" localSheetId="26">#REF!</definedName>
    <definedName name="______________________________________________________________________WPI3" localSheetId="29">#REF!</definedName>
    <definedName name="______________________________________________________________________WPI3" localSheetId="30">#REF!</definedName>
    <definedName name="______________________________________________________________________WPI3" localSheetId="31">#REF!</definedName>
    <definedName name="______________________________________________________________________WPI3">#REF!</definedName>
    <definedName name="_____________________________________________________________________AR06" localSheetId="34" hidden="1">{#N/A,#N/A,FALSE,"Output 1"}</definedName>
    <definedName name="_____________________________________________________________________AR06" localSheetId="15" hidden="1">{#N/A,#N/A,FALSE,"Output 1"}</definedName>
    <definedName name="_____________________________________________________________________AR06" localSheetId="16" hidden="1">{#N/A,#N/A,FALSE,"Output 1"}</definedName>
    <definedName name="_____________________________________________________________________AR06" localSheetId="24" hidden="1">{#N/A,#N/A,FALSE,"Output 1"}</definedName>
    <definedName name="_____________________________________________________________________AR06" localSheetId="25" hidden="1">{#N/A,#N/A,FALSE,"Output 1"}</definedName>
    <definedName name="_____________________________________________________________________AR06" localSheetId="26" hidden="1">{#N/A,#N/A,FALSE,"Output 1"}</definedName>
    <definedName name="_____________________________________________________________________AR06" localSheetId="29" hidden="1">{#N/A,#N/A,FALSE,"Output 1"}</definedName>
    <definedName name="_____________________________________________________________________AR06" localSheetId="30" hidden="1">{#N/A,#N/A,FALSE,"Output 1"}</definedName>
    <definedName name="_____________________________________________________________________AR06" localSheetId="31" hidden="1">{#N/A,#N/A,FALSE,"Output 1"}</definedName>
    <definedName name="_____________________________________________________________________AR06" hidden="1">{#N/A,#N/A,FALSE,"Output 1"}</definedName>
    <definedName name="_____________________________________________________________________F2" localSheetId="34" hidden="1">{#N/A,#N/A,FALSE,"Output 2"}</definedName>
    <definedName name="_____________________________________________________________________F2" localSheetId="15" hidden="1">{#N/A,#N/A,FALSE,"Output 2"}</definedName>
    <definedName name="_____________________________________________________________________F2" localSheetId="16" hidden="1">{#N/A,#N/A,FALSE,"Output 2"}</definedName>
    <definedName name="_____________________________________________________________________F2" localSheetId="24" hidden="1">{#N/A,#N/A,FALSE,"Output 2"}</definedName>
    <definedName name="_____________________________________________________________________F2" localSheetId="25" hidden="1">{#N/A,#N/A,FALSE,"Output 2"}</definedName>
    <definedName name="_____________________________________________________________________F2" localSheetId="26" hidden="1">{#N/A,#N/A,FALSE,"Output 2"}</definedName>
    <definedName name="_____________________________________________________________________F2" localSheetId="29" hidden="1">{#N/A,#N/A,FALSE,"Output 2"}</definedName>
    <definedName name="_____________________________________________________________________F2" localSheetId="30" hidden="1">{#N/A,#N/A,FALSE,"Output 2"}</definedName>
    <definedName name="_____________________________________________________________________F2" localSheetId="31" hidden="1">{#N/A,#N/A,FALSE,"Output 2"}</definedName>
    <definedName name="_____________________________________________________________________F2" hidden="1">{#N/A,#N/A,FALSE,"Output 2"}</definedName>
    <definedName name="_____________________________________________________________________f33" localSheetId="34">[0]!Adv [0]!Re [0]!Export</definedName>
    <definedName name="_____________________________________________________________________f33" localSheetId="15">[0]!Adv [0]!Re [0]!Export</definedName>
    <definedName name="_____________________________________________________________________f33" localSheetId="16">[0]!Adv [0]!Re [0]!Export</definedName>
    <definedName name="_____________________________________________________________________f33" localSheetId="24">[0]!Adv [0]!Re [0]!Export</definedName>
    <definedName name="_____________________________________________________________________f33" localSheetId="25">[0]!Adv [0]!Re [0]!Export</definedName>
    <definedName name="_____________________________________________________________________f33" localSheetId="29">[0]!Adv [0]!Re [0]!Export</definedName>
    <definedName name="_____________________________________________________________________f33" localSheetId="30">[0]!Adv [0]!Re [0]!Export</definedName>
    <definedName name="_____________________________________________________________________f33" localSheetId="31">[0]!Adv [0]!Re [0]!Export</definedName>
    <definedName name="_____________________________________________________________________f33">[0]!Adv [0]!Re [0]!Export</definedName>
    <definedName name="_____________________________________________________________________sad1" localSheetId="34" hidden="1">{#N/A,#N/A,FALSE,"Output 2"}</definedName>
    <definedName name="_____________________________________________________________________sad1" localSheetId="15" hidden="1">{#N/A,#N/A,FALSE,"Output 2"}</definedName>
    <definedName name="_____________________________________________________________________sad1" localSheetId="16" hidden="1">{#N/A,#N/A,FALSE,"Output 2"}</definedName>
    <definedName name="_____________________________________________________________________sad1" localSheetId="24" hidden="1">{#N/A,#N/A,FALSE,"Output 2"}</definedName>
    <definedName name="_____________________________________________________________________sad1" localSheetId="25" hidden="1">{#N/A,#N/A,FALSE,"Output 2"}</definedName>
    <definedName name="_____________________________________________________________________sad1" localSheetId="26" hidden="1">{#N/A,#N/A,FALSE,"Output 2"}</definedName>
    <definedName name="_____________________________________________________________________sad1" localSheetId="29" hidden="1">{#N/A,#N/A,FALSE,"Output 2"}</definedName>
    <definedName name="_____________________________________________________________________sad1" localSheetId="30" hidden="1">{#N/A,#N/A,FALSE,"Output 2"}</definedName>
    <definedName name="_____________________________________________________________________sad1" localSheetId="31" hidden="1">{#N/A,#N/A,FALSE,"Output 2"}</definedName>
    <definedName name="_____________________________________________________________________sad1" hidden="1">{#N/A,#N/A,FALSE,"Output 2"}</definedName>
    <definedName name="_____________________________________________________________________sad2" localSheetId="34" hidden="1">{#N/A,#N/A,FALSE,"Output 2"}</definedName>
    <definedName name="_____________________________________________________________________sad2" localSheetId="15" hidden="1">{#N/A,#N/A,FALSE,"Output 2"}</definedName>
    <definedName name="_____________________________________________________________________sad2" localSheetId="16" hidden="1">{#N/A,#N/A,FALSE,"Output 2"}</definedName>
    <definedName name="_____________________________________________________________________sad2" localSheetId="24" hidden="1">{#N/A,#N/A,FALSE,"Output 2"}</definedName>
    <definedName name="_____________________________________________________________________sad2" localSheetId="25" hidden="1">{#N/A,#N/A,FALSE,"Output 2"}</definedName>
    <definedName name="_____________________________________________________________________sad2" localSheetId="26" hidden="1">{#N/A,#N/A,FALSE,"Output 2"}</definedName>
    <definedName name="_____________________________________________________________________sad2" localSheetId="29" hidden="1">{#N/A,#N/A,FALSE,"Output 2"}</definedName>
    <definedName name="_____________________________________________________________________sad2" localSheetId="30" hidden="1">{#N/A,#N/A,FALSE,"Output 2"}</definedName>
    <definedName name="_____________________________________________________________________sad2" localSheetId="31" hidden="1">{#N/A,#N/A,FALSE,"Output 2"}</definedName>
    <definedName name="_____________________________________________________________________sad2" hidden="1">{#N/A,#N/A,FALSE,"Output 2"}</definedName>
    <definedName name="_____________________________________________________________________ZZ101" localSheetId="15">#REF!</definedName>
    <definedName name="_____________________________________________________________________ZZ101" localSheetId="16">#REF!</definedName>
    <definedName name="_____________________________________________________________________ZZ101" localSheetId="24">#REF!</definedName>
    <definedName name="_____________________________________________________________________ZZ101" localSheetId="25">#REF!</definedName>
    <definedName name="_____________________________________________________________________ZZ101" localSheetId="26">#REF!</definedName>
    <definedName name="_____________________________________________________________________ZZ101" localSheetId="29">#REF!</definedName>
    <definedName name="_____________________________________________________________________ZZ101" localSheetId="30">#REF!</definedName>
    <definedName name="_____________________________________________________________________ZZ101" localSheetId="31">#REF!</definedName>
    <definedName name="_____________________________________________________________________ZZ101">#REF!</definedName>
    <definedName name="____________________________________________________________________Apr01" localSheetId="34">'[4]#REF'!#REF!</definedName>
    <definedName name="____________________________________________________________________Apr01" localSheetId="15">'[4]#REF'!#REF!</definedName>
    <definedName name="____________________________________________________________________Apr01" localSheetId="16">'[4]#REF'!#REF!</definedName>
    <definedName name="____________________________________________________________________Apr01" localSheetId="24">'[4]#REF'!#REF!</definedName>
    <definedName name="____________________________________________________________________Apr01" localSheetId="25">'[4]#REF'!#REF!</definedName>
    <definedName name="____________________________________________________________________Apr01" localSheetId="26">'[4]#REF'!#REF!</definedName>
    <definedName name="____________________________________________________________________Apr01" localSheetId="29">'[4]#REF'!#REF!</definedName>
    <definedName name="____________________________________________________________________Apr01" localSheetId="30">'[4]#REF'!#REF!</definedName>
    <definedName name="____________________________________________________________________Apr01" localSheetId="31">'[4]#REF'!#REF!</definedName>
    <definedName name="____________________________________________________________________Apr01">'[4]#REF'!#REF!</definedName>
    <definedName name="____________________________________________________________________Apr02" localSheetId="34">'[4]#REF'!#REF!</definedName>
    <definedName name="____________________________________________________________________Apr02" localSheetId="15">'[4]#REF'!#REF!</definedName>
    <definedName name="____________________________________________________________________Apr02" localSheetId="16">'[4]#REF'!#REF!</definedName>
    <definedName name="____________________________________________________________________Apr02" localSheetId="24">'[4]#REF'!#REF!</definedName>
    <definedName name="____________________________________________________________________Apr02" localSheetId="25">'[4]#REF'!#REF!</definedName>
    <definedName name="____________________________________________________________________Apr02" localSheetId="26">'[4]#REF'!#REF!</definedName>
    <definedName name="____________________________________________________________________Apr02" localSheetId="29">'[4]#REF'!#REF!</definedName>
    <definedName name="____________________________________________________________________Apr02" localSheetId="30">'[4]#REF'!#REF!</definedName>
    <definedName name="____________________________________________________________________Apr02" localSheetId="31">'[4]#REF'!#REF!</definedName>
    <definedName name="____________________________________________________________________Apr02">'[4]#REF'!#REF!</definedName>
    <definedName name="____________________________________________________________________AR06" localSheetId="34" hidden="1">{#N/A,#N/A,FALSE,"Output 1"}</definedName>
    <definedName name="____________________________________________________________________AR06" localSheetId="15" hidden="1">{#N/A,#N/A,FALSE,"Output 1"}</definedName>
    <definedName name="____________________________________________________________________AR06" localSheetId="16" hidden="1">{#N/A,#N/A,FALSE,"Output 1"}</definedName>
    <definedName name="____________________________________________________________________AR06" localSheetId="24" hidden="1">{#N/A,#N/A,FALSE,"Output 1"}</definedName>
    <definedName name="____________________________________________________________________AR06" localSheetId="25" hidden="1">{#N/A,#N/A,FALSE,"Output 1"}</definedName>
    <definedName name="____________________________________________________________________AR06" localSheetId="26" hidden="1">{#N/A,#N/A,FALSE,"Output 1"}</definedName>
    <definedName name="____________________________________________________________________AR06" localSheetId="29" hidden="1">{#N/A,#N/A,FALSE,"Output 1"}</definedName>
    <definedName name="____________________________________________________________________AR06" localSheetId="30" hidden="1">{#N/A,#N/A,FALSE,"Output 1"}</definedName>
    <definedName name="____________________________________________________________________AR06" localSheetId="31" hidden="1">{#N/A,#N/A,FALSE,"Output 1"}</definedName>
    <definedName name="____________________________________________________________________AR06" hidden="1">{#N/A,#N/A,FALSE,"Output 1"}</definedName>
    <definedName name="____________________________________________________________________Aug93" localSheetId="15">#REF!</definedName>
    <definedName name="____________________________________________________________________Aug93" localSheetId="16">#REF!</definedName>
    <definedName name="____________________________________________________________________Aug93" localSheetId="24">#REF!</definedName>
    <definedName name="____________________________________________________________________Aug93" localSheetId="25">#REF!</definedName>
    <definedName name="____________________________________________________________________Aug93" localSheetId="26">#REF!</definedName>
    <definedName name="____________________________________________________________________Aug93" localSheetId="29">#REF!</definedName>
    <definedName name="____________________________________________________________________Aug93" localSheetId="30">#REF!</definedName>
    <definedName name="____________________________________________________________________Aug93" localSheetId="31">#REF!</definedName>
    <definedName name="____________________________________________________________________Aug93">#REF!</definedName>
    <definedName name="____________________________________________________________________Aug96" localSheetId="15">#REF!</definedName>
    <definedName name="____________________________________________________________________Aug96" localSheetId="16">#REF!</definedName>
    <definedName name="____________________________________________________________________Aug96">#REF!</definedName>
    <definedName name="____________________________________________________________________Dec93" localSheetId="15">#REF!</definedName>
    <definedName name="____________________________________________________________________Dec93" localSheetId="16">#REF!</definedName>
    <definedName name="____________________________________________________________________Dec93">#REF!</definedName>
    <definedName name="____________________________________________________________________Dec96" localSheetId="15">#REF!</definedName>
    <definedName name="____________________________________________________________________Dec96" localSheetId="16">#REF!</definedName>
    <definedName name="____________________________________________________________________Dec96">#REF!</definedName>
    <definedName name="____________________________________________________________________F2" localSheetId="34" hidden="1">{#N/A,#N/A,FALSE,"Output 2"}</definedName>
    <definedName name="____________________________________________________________________F2" localSheetId="15" hidden="1">{#N/A,#N/A,FALSE,"Output 2"}</definedName>
    <definedName name="____________________________________________________________________F2" localSheetId="16" hidden="1">{#N/A,#N/A,FALSE,"Output 2"}</definedName>
    <definedName name="____________________________________________________________________F2" localSheetId="24" hidden="1">{#N/A,#N/A,FALSE,"Output 2"}</definedName>
    <definedName name="____________________________________________________________________F2" localSheetId="25" hidden="1">{#N/A,#N/A,FALSE,"Output 2"}</definedName>
    <definedName name="____________________________________________________________________F2" localSheetId="26" hidden="1">{#N/A,#N/A,FALSE,"Output 2"}</definedName>
    <definedName name="____________________________________________________________________F2" localSheetId="29" hidden="1">{#N/A,#N/A,FALSE,"Output 2"}</definedName>
    <definedName name="____________________________________________________________________F2" localSheetId="30" hidden="1">{#N/A,#N/A,FALSE,"Output 2"}</definedName>
    <definedName name="____________________________________________________________________F2" localSheetId="31" hidden="1">{#N/A,#N/A,FALSE,"Output 2"}</definedName>
    <definedName name="____________________________________________________________________F2" hidden="1">{#N/A,#N/A,FALSE,"Output 2"}</definedName>
    <definedName name="____________________________________________________________________f33" localSheetId="34">[0]!Adv [0]!Re [0]!Export</definedName>
    <definedName name="____________________________________________________________________f33" localSheetId="15">[0]!Adv [0]!Re [0]!Export</definedName>
    <definedName name="____________________________________________________________________f33" localSheetId="16">[0]!Adv [0]!Re [0]!Export</definedName>
    <definedName name="____________________________________________________________________f33" localSheetId="24">[0]!Adv [0]!Re [0]!Export</definedName>
    <definedName name="____________________________________________________________________f33" localSheetId="25">[0]!Adv [0]!Re [0]!Export</definedName>
    <definedName name="____________________________________________________________________f33" localSheetId="29">[0]!Adv [0]!Re [0]!Export</definedName>
    <definedName name="____________________________________________________________________f33" localSheetId="30">[0]!Adv [0]!Re [0]!Export</definedName>
    <definedName name="____________________________________________________________________f33" localSheetId="31">[0]!Adv [0]!Re [0]!Export</definedName>
    <definedName name="____________________________________________________________________f33">[0]!Adv [0]!Re [0]!Export</definedName>
    <definedName name="____________________________________________________________________FCA1" localSheetId="15">#REF!</definedName>
    <definedName name="____________________________________________________________________FCA1" localSheetId="16">#REF!</definedName>
    <definedName name="____________________________________________________________________FCA1" localSheetId="24">#REF!</definedName>
    <definedName name="____________________________________________________________________FCA1" localSheetId="25">#REF!</definedName>
    <definedName name="____________________________________________________________________FCA1" localSheetId="26">#REF!</definedName>
    <definedName name="____________________________________________________________________FCA1" localSheetId="29">#REF!</definedName>
    <definedName name="____________________________________________________________________FCA1" localSheetId="30">#REF!</definedName>
    <definedName name="____________________________________________________________________FCA1" localSheetId="31">#REF!</definedName>
    <definedName name="____________________________________________________________________FCA1">#REF!</definedName>
    <definedName name="____________________________________________________________________Feb94" localSheetId="15">#REF!</definedName>
    <definedName name="____________________________________________________________________Feb94" localSheetId="16">#REF!</definedName>
    <definedName name="____________________________________________________________________Feb94">#REF!</definedName>
    <definedName name="____________________________________________________________________Feb97" localSheetId="15">#REF!</definedName>
    <definedName name="____________________________________________________________________Feb97" localSheetId="16">#REF!</definedName>
    <definedName name="____________________________________________________________________Feb97">#REF!</definedName>
    <definedName name="____________________________________________________________________FY03" localSheetId="15">#REF!</definedName>
    <definedName name="____________________________________________________________________FY03" localSheetId="16">#REF!</definedName>
    <definedName name="____________________________________________________________________FY03">#REF!</definedName>
    <definedName name="____________________________________________________________________Jan94" localSheetId="15">#REF!</definedName>
    <definedName name="____________________________________________________________________Jan94" localSheetId="16">#REF!</definedName>
    <definedName name="____________________________________________________________________Jan94">#REF!</definedName>
    <definedName name="____________________________________________________________________Jan97" localSheetId="15">#REF!</definedName>
    <definedName name="____________________________________________________________________Jan97" localSheetId="16">#REF!</definedName>
    <definedName name="____________________________________________________________________Jan97">#REF!</definedName>
    <definedName name="____________________________________________________________________May94" localSheetId="15">#REF!</definedName>
    <definedName name="____________________________________________________________________May94" localSheetId="16">#REF!</definedName>
    <definedName name="____________________________________________________________________May94">#REF!</definedName>
    <definedName name="____________________________________________________________________May97" localSheetId="15">#REF!</definedName>
    <definedName name="____________________________________________________________________May97" localSheetId="16">#REF!</definedName>
    <definedName name="____________________________________________________________________May97">#REF!</definedName>
    <definedName name="____________________________________________________________________Nov93" localSheetId="15">#REF!</definedName>
    <definedName name="____________________________________________________________________Nov93" localSheetId="16">#REF!</definedName>
    <definedName name="____________________________________________________________________Nov93">#REF!</definedName>
    <definedName name="____________________________________________________________________Nov96" localSheetId="15">#REF!</definedName>
    <definedName name="____________________________________________________________________Nov96" localSheetId="16">#REF!</definedName>
    <definedName name="____________________________________________________________________Nov96">#REF!</definedName>
    <definedName name="____________________________________________________________________Oct93" localSheetId="15">#REF!</definedName>
    <definedName name="____________________________________________________________________Oct93" localSheetId="16">#REF!</definedName>
    <definedName name="____________________________________________________________________Oct93">#REF!</definedName>
    <definedName name="____________________________________________________________________Oct96" localSheetId="15">#REF!</definedName>
    <definedName name="____________________________________________________________________Oct96" localSheetId="16">#REF!</definedName>
    <definedName name="____________________________________________________________________Oct96">#REF!</definedName>
    <definedName name="____________________________________________________________________sad1" localSheetId="34" hidden="1">{#N/A,#N/A,FALSE,"Output 2"}</definedName>
    <definedName name="____________________________________________________________________sad1" localSheetId="15" hidden="1">{#N/A,#N/A,FALSE,"Output 2"}</definedName>
    <definedName name="____________________________________________________________________sad1" localSheetId="16" hidden="1">{#N/A,#N/A,FALSE,"Output 2"}</definedName>
    <definedName name="____________________________________________________________________sad1" localSheetId="24" hidden="1">{#N/A,#N/A,FALSE,"Output 2"}</definedName>
    <definedName name="____________________________________________________________________sad1" localSheetId="25" hidden="1">{#N/A,#N/A,FALSE,"Output 2"}</definedName>
    <definedName name="____________________________________________________________________sad1" localSheetId="26" hidden="1">{#N/A,#N/A,FALSE,"Output 2"}</definedName>
    <definedName name="____________________________________________________________________sad1" localSheetId="29" hidden="1">{#N/A,#N/A,FALSE,"Output 2"}</definedName>
    <definedName name="____________________________________________________________________sad1" localSheetId="30" hidden="1">{#N/A,#N/A,FALSE,"Output 2"}</definedName>
    <definedName name="____________________________________________________________________sad1" localSheetId="31" hidden="1">{#N/A,#N/A,FALSE,"Output 2"}</definedName>
    <definedName name="____________________________________________________________________sad1" hidden="1">{#N/A,#N/A,FALSE,"Output 2"}</definedName>
    <definedName name="____________________________________________________________________sad2" localSheetId="34" hidden="1">{#N/A,#N/A,FALSE,"Output 2"}</definedName>
    <definedName name="____________________________________________________________________sad2" localSheetId="15" hidden="1">{#N/A,#N/A,FALSE,"Output 2"}</definedName>
    <definedName name="____________________________________________________________________sad2" localSheetId="16" hidden="1">{#N/A,#N/A,FALSE,"Output 2"}</definedName>
    <definedName name="____________________________________________________________________sad2" localSheetId="24" hidden="1">{#N/A,#N/A,FALSE,"Output 2"}</definedName>
    <definedName name="____________________________________________________________________sad2" localSheetId="25" hidden="1">{#N/A,#N/A,FALSE,"Output 2"}</definedName>
    <definedName name="____________________________________________________________________sad2" localSheetId="26" hidden="1">{#N/A,#N/A,FALSE,"Output 2"}</definedName>
    <definedName name="____________________________________________________________________sad2" localSheetId="29" hidden="1">{#N/A,#N/A,FALSE,"Output 2"}</definedName>
    <definedName name="____________________________________________________________________sad2" localSheetId="30" hidden="1">{#N/A,#N/A,FALSE,"Output 2"}</definedName>
    <definedName name="____________________________________________________________________sad2" localSheetId="31" hidden="1">{#N/A,#N/A,FALSE,"Output 2"}</definedName>
    <definedName name="____________________________________________________________________sad2" hidden="1">{#N/A,#N/A,FALSE,"Output 2"}</definedName>
    <definedName name="____________________________________________________________________Sep93" localSheetId="15">#REF!</definedName>
    <definedName name="____________________________________________________________________Sep93" localSheetId="16">#REF!</definedName>
    <definedName name="____________________________________________________________________Sep93" localSheetId="24">#REF!</definedName>
    <definedName name="____________________________________________________________________Sep93" localSheetId="25">#REF!</definedName>
    <definedName name="____________________________________________________________________Sep93" localSheetId="26">#REF!</definedName>
    <definedName name="____________________________________________________________________Sep93" localSheetId="29">#REF!</definedName>
    <definedName name="____________________________________________________________________Sep93" localSheetId="30">#REF!</definedName>
    <definedName name="____________________________________________________________________Sep93" localSheetId="31">#REF!</definedName>
    <definedName name="____________________________________________________________________Sep93">#REF!</definedName>
    <definedName name="____________________________________________________________________Sep96" localSheetId="15">#REF!</definedName>
    <definedName name="____________________________________________________________________Sep96" localSheetId="16">#REF!</definedName>
    <definedName name="____________________________________________________________________Sep96">#REF!</definedName>
    <definedName name="____________________________________________________________________ZZ101" localSheetId="15">#REF!</definedName>
    <definedName name="____________________________________________________________________ZZ101" localSheetId="16">#REF!</definedName>
    <definedName name="____________________________________________________________________ZZ101">#REF!</definedName>
    <definedName name="___________________________________________________________________Apr01" localSheetId="34">'[4]#REF'!#REF!</definedName>
    <definedName name="___________________________________________________________________Apr01" localSheetId="15">'[4]#REF'!#REF!</definedName>
    <definedName name="___________________________________________________________________Apr01" localSheetId="16">'[4]#REF'!#REF!</definedName>
    <definedName name="___________________________________________________________________Apr01" localSheetId="24">'[4]#REF'!#REF!</definedName>
    <definedName name="___________________________________________________________________Apr01" localSheetId="25">'[4]#REF'!#REF!</definedName>
    <definedName name="___________________________________________________________________Apr01" localSheetId="26">'[4]#REF'!#REF!</definedName>
    <definedName name="___________________________________________________________________Apr01" localSheetId="29">'[4]#REF'!#REF!</definedName>
    <definedName name="___________________________________________________________________Apr01" localSheetId="30">'[4]#REF'!#REF!</definedName>
    <definedName name="___________________________________________________________________Apr01" localSheetId="31">'[4]#REF'!#REF!</definedName>
    <definedName name="___________________________________________________________________Apr01">'[4]#REF'!#REF!</definedName>
    <definedName name="___________________________________________________________________Apr02" localSheetId="34">'[4]#REF'!#REF!</definedName>
    <definedName name="___________________________________________________________________Apr02" localSheetId="15">'[4]#REF'!#REF!</definedName>
    <definedName name="___________________________________________________________________Apr02" localSheetId="16">'[4]#REF'!#REF!</definedName>
    <definedName name="___________________________________________________________________Apr02" localSheetId="24">'[4]#REF'!#REF!</definedName>
    <definedName name="___________________________________________________________________Apr02" localSheetId="25">'[4]#REF'!#REF!</definedName>
    <definedName name="___________________________________________________________________Apr02" localSheetId="26">'[4]#REF'!#REF!</definedName>
    <definedName name="___________________________________________________________________Apr02" localSheetId="29">'[4]#REF'!#REF!</definedName>
    <definedName name="___________________________________________________________________Apr02" localSheetId="30">'[4]#REF'!#REF!</definedName>
    <definedName name="___________________________________________________________________Apr02" localSheetId="31">'[4]#REF'!#REF!</definedName>
    <definedName name="___________________________________________________________________Apr02">'[4]#REF'!#REF!</definedName>
    <definedName name="___________________________________________________________________AR06" localSheetId="34" hidden="1">{#N/A,#N/A,FALSE,"Output 1"}</definedName>
    <definedName name="___________________________________________________________________AR06" localSheetId="15" hidden="1">{#N/A,#N/A,FALSE,"Output 1"}</definedName>
    <definedName name="___________________________________________________________________AR06" localSheetId="16" hidden="1">{#N/A,#N/A,FALSE,"Output 1"}</definedName>
    <definedName name="___________________________________________________________________AR06" localSheetId="24" hidden="1">{#N/A,#N/A,FALSE,"Output 1"}</definedName>
    <definedName name="___________________________________________________________________AR06" localSheetId="25" hidden="1">{#N/A,#N/A,FALSE,"Output 1"}</definedName>
    <definedName name="___________________________________________________________________AR06" localSheetId="26" hidden="1">{#N/A,#N/A,FALSE,"Output 1"}</definedName>
    <definedName name="___________________________________________________________________AR06" localSheetId="29" hidden="1">{#N/A,#N/A,FALSE,"Output 1"}</definedName>
    <definedName name="___________________________________________________________________AR06" localSheetId="30" hidden="1">{#N/A,#N/A,FALSE,"Output 1"}</definedName>
    <definedName name="___________________________________________________________________AR06" localSheetId="31" hidden="1">{#N/A,#N/A,FALSE,"Output 1"}</definedName>
    <definedName name="___________________________________________________________________AR06" hidden="1">{#N/A,#N/A,FALSE,"Output 1"}</definedName>
    <definedName name="___________________________________________________________________Aug93" localSheetId="15">#REF!</definedName>
    <definedName name="___________________________________________________________________Aug93" localSheetId="16">#REF!</definedName>
    <definedName name="___________________________________________________________________Aug93" localSheetId="24">#REF!</definedName>
    <definedName name="___________________________________________________________________Aug93" localSheetId="25">#REF!</definedName>
    <definedName name="___________________________________________________________________Aug93" localSheetId="26">#REF!</definedName>
    <definedName name="___________________________________________________________________Aug93" localSheetId="29">#REF!</definedName>
    <definedName name="___________________________________________________________________Aug93" localSheetId="30">#REF!</definedName>
    <definedName name="___________________________________________________________________Aug93" localSheetId="31">#REF!</definedName>
    <definedName name="___________________________________________________________________Aug93">#REF!</definedName>
    <definedName name="___________________________________________________________________Aug96" localSheetId="15">#REF!</definedName>
    <definedName name="___________________________________________________________________Aug96" localSheetId="16">#REF!</definedName>
    <definedName name="___________________________________________________________________Aug96">#REF!</definedName>
    <definedName name="___________________________________________________________________Dec93" localSheetId="15">#REF!</definedName>
    <definedName name="___________________________________________________________________Dec93" localSheetId="16">#REF!</definedName>
    <definedName name="___________________________________________________________________Dec93">#REF!</definedName>
    <definedName name="___________________________________________________________________Dec96" localSheetId="15">#REF!</definedName>
    <definedName name="___________________________________________________________________Dec96" localSheetId="16">#REF!</definedName>
    <definedName name="___________________________________________________________________Dec96">#REF!</definedName>
    <definedName name="___________________________________________________________________F2" localSheetId="34" hidden="1">{#N/A,#N/A,FALSE,"Output 2"}</definedName>
    <definedName name="___________________________________________________________________F2" localSheetId="15" hidden="1">{#N/A,#N/A,FALSE,"Output 2"}</definedName>
    <definedName name="___________________________________________________________________F2" localSheetId="16" hidden="1">{#N/A,#N/A,FALSE,"Output 2"}</definedName>
    <definedName name="___________________________________________________________________F2" localSheetId="24" hidden="1">{#N/A,#N/A,FALSE,"Output 2"}</definedName>
    <definedName name="___________________________________________________________________F2" localSheetId="25" hidden="1">{#N/A,#N/A,FALSE,"Output 2"}</definedName>
    <definedName name="___________________________________________________________________F2" localSheetId="26" hidden="1">{#N/A,#N/A,FALSE,"Output 2"}</definedName>
    <definedName name="___________________________________________________________________F2" localSheetId="29" hidden="1">{#N/A,#N/A,FALSE,"Output 2"}</definedName>
    <definedName name="___________________________________________________________________F2" localSheetId="30" hidden="1">{#N/A,#N/A,FALSE,"Output 2"}</definedName>
    <definedName name="___________________________________________________________________F2" localSheetId="31" hidden="1">{#N/A,#N/A,FALSE,"Output 2"}</definedName>
    <definedName name="___________________________________________________________________F2" hidden="1">{#N/A,#N/A,FALSE,"Output 2"}</definedName>
    <definedName name="___________________________________________________________________f33" localSheetId="34">[0]!Adv [0]!Re [0]!Export</definedName>
    <definedName name="___________________________________________________________________f33" localSheetId="15">[0]!Adv [0]!Re [0]!Export</definedName>
    <definedName name="___________________________________________________________________f33" localSheetId="16">[0]!Adv [0]!Re [0]!Export</definedName>
    <definedName name="___________________________________________________________________f33" localSheetId="24">[0]!Adv [0]!Re [0]!Export</definedName>
    <definedName name="___________________________________________________________________f33" localSheetId="25">[0]!Adv [0]!Re [0]!Export</definedName>
    <definedName name="___________________________________________________________________f33" localSheetId="29">[0]!Adv [0]!Re [0]!Export</definedName>
    <definedName name="___________________________________________________________________f33" localSheetId="30">[0]!Adv [0]!Re [0]!Export</definedName>
    <definedName name="___________________________________________________________________f33" localSheetId="31">[0]!Adv [0]!Re [0]!Export</definedName>
    <definedName name="___________________________________________________________________f33">[0]!Adv [0]!Re [0]!Export</definedName>
    <definedName name="___________________________________________________________________FCA1" localSheetId="15">#REF!</definedName>
    <definedName name="___________________________________________________________________FCA1" localSheetId="16">#REF!</definedName>
    <definedName name="___________________________________________________________________FCA1" localSheetId="24">#REF!</definedName>
    <definedName name="___________________________________________________________________FCA1" localSheetId="25">#REF!</definedName>
    <definedName name="___________________________________________________________________FCA1" localSheetId="26">#REF!</definedName>
    <definedName name="___________________________________________________________________FCA1" localSheetId="29">#REF!</definedName>
    <definedName name="___________________________________________________________________FCA1" localSheetId="30">#REF!</definedName>
    <definedName name="___________________________________________________________________FCA1" localSheetId="31">#REF!</definedName>
    <definedName name="___________________________________________________________________FCA1">#REF!</definedName>
    <definedName name="___________________________________________________________________Feb94" localSheetId="15">#REF!</definedName>
    <definedName name="___________________________________________________________________Feb94" localSheetId="16">#REF!</definedName>
    <definedName name="___________________________________________________________________Feb94">#REF!</definedName>
    <definedName name="___________________________________________________________________Feb97" localSheetId="15">#REF!</definedName>
    <definedName name="___________________________________________________________________Feb97" localSheetId="16">#REF!</definedName>
    <definedName name="___________________________________________________________________Feb97">#REF!</definedName>
    <definedName name="___________________________________________________________________FY03" localSheetId="15">#REF!</definedName>
    <definedName name="___________________________________________________________________FY03" localSheetId="16">#REF!</definedName>
    <definedName name="___________________________________________________________________FY03">#REF!</definedName>
    <definedName name="___________________________________________________________________Jan94" localSheetId="15">#REF!</definedName>
    <definedName name="___________________________________________________________________Jan94" localSheetId="16">#REF!</definedName>
    <definedName name="___________________________________________________________________Jan94">#REF!</definedName>
    <definedName name="___________________________________________________________________Jan97" localSheetId="15">#REF!</definedName>
    <definedName name="___________________________________________________________________Jan97" localSheetId="16">#REF!</definedName>
    <definedName name="___________________________________________________________________Jan97">#REF!</definedName>
    <definedName name="___________________________________________________________________May94" localSheetId="15">#REF!</definedName>
    <definedName name="___________________________________________________________________May94" localSheetId="16">#REF!</definedName>
    <definedName name="___________________________________________________________________May94">#REF!</definedName>
    <definedName name="___________________________________________________________________May97" localSheetId="15">#REF!</definedName>
    <definedName name="___________________________________________________________________May97" localSheetId="16">#REF!</definedName>
    <definedName name="___________________________________________________________________May97">#REF!</definedName>
    <definedName name="___________________________________________________________________Nov93" localSheetId="15">#REF!</definedName>
    <definedName name="___________________________________________________________________Nov93" localSheetId="16">#REF!</definedName>
    <definedName name="___________________________________________________________________Nov93">#REF!</definedName>
    <definedName name="___________________________________________________________________Nov96" localSheetId="15">#REF!</definedName>
    <definedName name="___________________________________________________________________Nov96" localSheetId="16">#REF!</definedName>
    <definedName name="___________________________________________________________________Nov96">#REF!</definedName>
    <definedName name="___________________________________________________________________Oct93" localSheetId="15">#REF!</definedName>
    <definedName name="___________________________________________________________________Oct93" localSheetId="16">#REF!</definedName>
    <definedName name="___________________________________________________________________Oct93">#REF!</definedName>
    <definedName name="___________________________________________________________________Oct96" localSheetId="15">#REF!</definedName>
    <definedName name="___________________________________________________________________Oct96" localSheetId="16">#REF!</definedName>
    <definedName name="___________________________________________________________________Oct96">#REF!</definedName>
    <definedName name="___________________________________________________________________sad1" localSheetId="34" hidden="1">{#N/A,#N/A,FALSE,"Output 2"}</definedName>
    <definedName name="___________________________________________________________________sad1" localSheetId="15" hidden="1">{#N/A,#N/A,FALSE,"Output 2"}</definedName>
    <definedName name="___________________________________________________________________sad1" localSheetId="16" hidden="1">{#N/A,#N/A,FALSE,"Output 2"}</definedName>
    <definedName name="___________________________________________________________________sad1" localSheetId="24" hidden="1">{#N/A,#N/A,FALSE,"Output 2"}</definedName>
    <definedName name="___________________________________________________________________sad1" localSheetId="25" hidden="1">{#N/A,#N/A,FALSE,"Output 2"}</definedName>
    <definedName name="___________________________________________________________________sad1" localSheetId="26" hidden="1">{#N/A,#N/A,FALSE,"Output 2"}</definedName>
    <definedName name="___________________________________________________________________sad1" localSheetId="29" hidden="1">{#N/A,#N/A,FALSE,"Output 2"}</definedName>
    <definedName name="___________________________________________________________________sad1" localSheetId="30" hidden="1">{#N/A,#N/A,FALSE,"Output 2"}</definedName>
    <definedName name="___________________________________________________________________sad1" localSheetId="31" hidden="1">{#N/A,#N/A,FALSE,"Output 2"}</definedName>
    <definedName name="___________________________________________________________________sad1" hidden="1">{#N/A,#N/A,FALSE,"Output 2"}</definedName>
    <definedName name="___________________________________________________________________sad2" localSheetId="34" hidden="1">{#N/A,#N/A,FALSE,"Output 2"}</definedName>
    <definedName name="___________________________________________________________________sad2" localSheetId="15" hidden="1">{#N/A,#N/A,FALSE,"Output 2"}</definedName>
    <definedName name="___________________________________________________________________sad2" localSheetId="16" hidden="1">{#N/A,#N/A,FALSE,"Output 2"}</definedName>
    <definedName name="___________________________________________________________________sad2" localSheetId="24" hidden="1">{#N/A,#N/A,FALSE,"Output 2"}</definedName>
    <definedName name="___________________________________________________________________sad2" localSheetId="25" hidden="1">{#N/A,#N/A,FALSE,"Output 2"}</definedName>
    <definedName name="___________________________________________________________________sad2" localSheetId="26" hidden="1">{#N/A,#N/A,FALSE,"Output 2"}</definedName>
    <definedName name="___________________________________________________________________sad2" localSheetId="29" hidden="1">{#N/A,#N/A,FALSE,"Output 2"}</definedName>
    <definedName name="___________________________________________________________________sad2" localSheetId="30" hidden="1">{#N/A,#N/A,FALSE,"Output 2"}</definedName>
    <definedName name="___________________________________________________________________sad2" localSheetId="31" hidden="1">{#N/A,#N/A,FALSE,"Output 2"}</definedName>
    <definedName name="___________________________________________________________________sad2" hidden="1">{#N/A,#N/A,FALSE,"Output 2"}</definedName>
    <definedName name="___________________________________________________________________Sep93" localSheetId="15">#REF!</definedName>
    <definedName name="___________________________________________________________________Sep93" localSheetId="16">#REF!</definedName>
    <definedName name="___________________________________________________________________Sep93" localSheetId="24">#REF!</definedName>
    <definedName name="___________________________________________________________________Sep93" localSheetId="25">#REF!</definedName>
    <definedName name="___________________________________________________________________Sep93" localSheetId="26">#REF!</definedName>
    <definedName name="___________________________________________________________________Sep93" localSheetId="29">#REF!</definedName>
    <definedName name="___________________________________________________________________Sep93" localSheetId="30">#REF!</definedName>
    <definedName name="___________________________________________________________________Sep93" localSheetId="31">#REF!</definedName>
    <definedName name="___________________________________________________________________Sep93">#REF!</definedName>
    <definedName name="___________________________________________________________________Sep96" localSheetId="15">#REF!</definedName>
    <definedName name="___________________________________________________________________Sep96" localSheetId="16">#REF!</definedName>
    <definedName name="___________________________________________________________________Sep96">#REF!</definedName>
    <definedName name="___________________________________________________________________WPI3" localSheetId="15">#REF!</definedName>
    <definedName name="___________________________________________________________________WPI3" localSheetId="16">#REF!</definedName>
    <definedName name="___________________________________________________________________WPI3">#REF!</definedName>
    <definedName name="__________________________________________________________________1" localSheetId="15">#REF!</definedName>
    <definedName name="__________________________________________________________________1" localSheetId="16">#REF!</definedName>
    <definedName name="__________________________________________________________________1">#REF!</definedName>
    <definedName name="__________________________________________________________________Apr01" localSheetId="34">'[4]#REF'!#REF!</definedName>
    <definedName name="__________________________________________________________________Apr01" localSheetId="15">'[4]#REF'!#REF!</definedName>
    <definedName name="__________________________________________________________________Apr01" localSheetId="16">'[4]#REF'!#REF!</definedName>
    <definedName name="__________________________________________________________________Apr01" localSheetId="24">'[4]#REF'!#REF!</definedName>
    <definedName name="__________________________________________________________________Apr01" localSheetId="25">'[4]#REF'!#REF!</definedName>
    <definedName name="__________________________________________________________________Apr01" localSheetId="26">'[4]#REF'!#REF!</definedName>
    <definedName name="__________________________________________________________________Apr01" localSheetId="29">'[4]#REF'!#REF!</definedName>
    <definedName name="__________________________________________________________________Apr01" localSheetId="30">'[4]#REF'!#REF!</definedName>
    <definedName name="__________________________________________________________________Apr01" localSheetId="31">'[4]#REF'!#REF!</definedName>
    <definedName name="__________________________________________________________________Apr01">'[4]#REF'!#REF!</definedName>
    <definedName name="__________________________________________________________________Apr02" localSheetId="34">'[4]#REF'!#REF!</definedName>
    <definedName name="__________________________________________________________________Apr02" localSheetId="15">'[4]#REF'!#REF!</definedName>
    <definedName name="__________________________________________________________________Apr02" localSheetId="16">'[4]#REF'!#REF!</definedName>
    <definedName name="__________________________________________________________________Apr02" localSheetId="24">'[4]#REF'!#REF!</definedName>
    <definedName name="__________________________________________________________________Apr02" localSheetId="25">'[4]#REF'!#REF!</definedName>
    <definedName name="__________________________________________________________________Apr02" localSheetId="26">'[4]#REF'!#REF!</definedName>
    <definedName name="__________________________________________________________________Apr02" localSheetId="29">'[4]#REF'!#REF!</definedName>
    <definedName name="__________________________________________________________________Apr02" localSheetId="30">'[4]#REF'!#REF!</definedName>
    <definedName name="__________________________________________________________________Apr02" localSheetId="31">'[4]#REF'!#REF!</definedName>
    <definedName name="__________________________________________________________________Apr02">'[4]#REF'!#REF!</definedName>
    <definedName name="__________________________________________________________________AR06" localSheetId="34" hidden="1">{#N/A,#N/A,FALSE,"Output 1"}</definedName>
    <definedName name="__________________________________________________________________AR06" localSheetId="15" hidden="1">{#N/A,#N/A,FALSE,"Output 1"}</definedName>
    <definedName name="__________________________________________________________________AR06" localSheetId="16" hidden="1">{#N/A,#N/A,FALSE,"Output 1"}</definedName>
    <definedName name="__________________________________________________________________AR06" localSheetId="24" hidden="1">{#N/A,#N/A,FALSE,"Output 1"}</definedName>
    <definedName name="__________________________________________________________________AR06" localSheetId="25" hidden="1">{#N/A,#N/A,FALSE,"Output 1"}</definedName>
    <definedName name="__________________________________________________________________AR06" localSheetId="26" hidden="1">{#N/A,#N/A,FALSE,"Output 1"}</definedName>
    <definedName name="__________________________________________________________________AR06" localSheetId="29" hidden="1">{#N/A,#N/A,FALSE,"Output 1"}</definedName>
    <definedName name="__________________________________________________________________AR06" localSheetId="30" hidden="1">{#N/A,#N/A,FALSE,"Output 1"}</definedName>
    <definedName name="__________________________________________________________________AR06" localSheetId="31" hidden="1">{#N/A,#N/A,FALSE,"Output 1"}</definedName>
    <definedName name="__________________________________________________________________AR06" hidden="1">{#N/A,#N/A,FALSE,"Output 1"}</definedName>
    <definedName name="__________________________________________________________________Aug93" localSheetId="15">#REF!</definedName>
    <definedName name="__________________________________________________________________Aug93" localSheetId="16">#REF!</definedName>
    <definedName name="__________________________________________________________________Aug93" localSheetId="24">#REF!</definedName>
    <definedName name="__________________________________________________________________Aug93" localSheetId="25">#REF!</definedName>
    <definedName name="__________________________________________________________________Aug93" localSheetId="26">#REF!</definedName>
    <definedName name="__________________________________________________________________Aug93" localSheetId="29">#REF!</definedName>
    <definedName name="__________________________________________________________________Aug93" localSheetId="30">#REF!</definedName>
    <definedName name="__________________________________________________________________Aug93" localSheetId="31">#REF!</definedName>
    <definedName name="__________________________________________________________________Aug93">#REF!</definedName>
    <definedName name="__________________________________________________________________Aug96" localSheetId="15">#REF!</definedName>
    <definedName name="__________________________________________________________________Aug96" localSheetId="16">#REF!</definedName>
    <definedName name="__________________________________________________________________Aug96">#REF!</definedName>
    <definedName name="__________________________________________________________________Dec93" localSheetId="15">#REF!</definedName>
    <definedName name="__________________________________________________________________Dec93" localSheetId="16">#REF!</definedName>
    <definedName name="__________________________________________________________________Dec93">#REF!</definedName>
    <definedName name="__________________________________________________________________Dec96" localSheetId="15">#REF!</definedName>
    <definedName name="__________________________________________________________________Dec96" localSheetId="16">#REF!</definedName>
    <definedName name="__________________________________________________________________Dec96">#REF!</definedName>
    <definedName name="__________________________________________________________________F2" localSheetId="34" hidden="1">{#N/A,#N/A,FALSE,"Output 2"}</definedName>
    <definedName name="__________________________________________________________________F2" localSheetId="15" hidden="1">{#N/A,#N/A,FALSE,"Output 2"}</definedName>
    <definedName name="__________________________________________________________________F2" localSheetId="16" hidden="1">{#N/A,#N/A,FALSE,"Output 2"}</definedName>
    <definedName name="__________________________________________________________________F2" localSheetId="24" hidden="1">{#N/A,#N/A,FALSE,"Output 2"}</definedName>
    <definedName name="__________________________________________________________________F2" localSheetId="25" hidden="1">{#N/A,#N/A,FALSE,"Output 2"}</definedName>
    <definedName name="__________________________________________________________________F2" localSheetId="26" hidden="1">{#N/A,#N/A,FALSE,"Output 2"}</definedName>
    <definedName name="__________________________________________________________________F2" localSheetId="29" hidden="1">{#N/A,#N/A,FALSE,"Output 2"}</definedName>
    <definedName name="__________________________________________________________________F2" localSheetId="30" hidden="1">{#N/A,#N/A,FALSE,"Output 2"}</definedName>
    <definedName name="__________________________________________________________________F2" localSheetId="31" hidden="1">{#N/A,#N/A,FALSE,"Output 2"}</definedName>
    <definedName name="__________________________________________________________________F2" hidden="1">{#N/A,#N/A,FALSE,"Output 2"}</definedName>
    <definedName name="__________________________________________________________________f33" localSheetId="34">[0]!Adv [0]!Re [0]!Export</definedName>
    <definedName name="__________________________________________________________________f33" localSheetId="15">[0]!Adv [0]!Re [0]!Export</definedName>
    <definedName name="__________________________________________________________________f33" localSheetId="16">[0]!Adv [0]!Re [0]!Export</definedName>
    <definedName name="__________________________________________________________________f33" localSheetId="24">[0]!Adv [0]!Re [0]!Export</definedName>
    <definedName name="__________________________________________________________________f33" localSheetId="25">[0]!Adv [0]!Re [0]!Export</definedName>
    <definedName name="__________________________________________________________________f33" localSheetId="29">[0]!Adv [0]!Re [0]!Export</definedName>
    <definedName name="__________________________________________________________________f33" localSheetId="30">[0]!Adv [0]!Re [0]!Export</definedName>
    <definedName name="__________________________________________________________________f33" localSheetId="31">[0]!Adv [0]!Re [0]!Export</definedName>
    <definedName name="__________________________________________________________________f33">[0]!Adv [0]!Re [0]!Export</definedName>
    <definedName name="__________________________________________________________________FCA1" localSheetId="15">#REF!</definedName>
    <definedName name="__________________________________________________________________FCA1" localSheetId="16">#REF!</definedName>
    <definedName name="__________________________________________________________________FCA1" localSheetId="24">#REF!</definedName>
    <definedName name="__________________________________________________________________FCA1" localSheetId="25">#REF!</definedName>
    <definedName name="__________________________________________________________________FCA1" localSheetId="26">#REF!</definedName>
    <definedName name="__________________________________________________________________FCA1" localSheetId="29">#REF!</definedName>
    <definedName name="__________________________________________________________________FCA1" localSheetId="30">#REF!</definedName>
    <definedName name="__________________________________________________________________FCA1" localSheetId="31">#REF!</definedName>
    <definedName name="__________________________________________________________________FCA1">#REF!</definedName>
    <definedName name="__________________________________________________________________Feb94" localSheetId="15">#REF!</definedName>
    <definedName name="__________________________________________________________________Feb94" localSheetId="16">#REF!</definedName>
    <definedName name="__________________________________________________________________Feb94">#REF!</definedName>
    <definedName name="__________________________________________________________________Feb97" localSheetId="15">#REF!</definedName>
    <definedName name="__________________________________________________________________Feb97" localSheetId="16">#REF!</definedName>
    <definedName name="__________________________________________________________________Feb97">#REF!</definedName>
    <definedName name="__________________________________________________________________FY03" localSheetId="15">#REF!</definedName>
    <definedName name="__________________________________________________________________FY03" localSheetId="16">#REF!</definedName>
    <definedName name="__________________________________________________________________FY03">#REF!</definedName>
    <definedName name="__________________________________________________________________Jan94" localSheetId="15">#REF!</definedName>
    <definedName name="__________________________________________________________________Jan94" localSheetId="16">#REF!</definedName>
    <definedName name="__________________________________________________________________Jan94">#REF!</definedName>
    <definedName name="__________________________________________________________________Jan97" localSheetId="15">#REF!</definedName>
    <definedName name="__________________________________________________________________Jan97" localSheetId="16">#REF!</definedName>
    <definedName name="__________________________________________________________________Jan97">#REF!</definedName>
    <definedName name="__________________________________________________________________May94" localSheetId="15">#REF!</definedName>
    <definedName name="__________________________________________________________________May94" localSheetId="16">#REF!</definedName>
    <definedName name="__________________________________________________________________May94">#REF!</definedName>
    <definedName name="__________________________________________________________________May97" localSheetId="15">#REF!</definedName>
    <definedName name="__________________________________________________________________May97" localSheetId="16">#REF!</definedName>
    <definedName name="__________________________________________________________________May97">#REF!</definedName>
    <definedName name="__________________________________________________________________Nov93" localSheetId="15">#REF!</definedName>
    <definedName name="__________________________________________________________________Nov93" localSheetId="16">#REF!</definedName>
    <definedName name="__________________________________________________________________Nov93">#REF!</definedName>
    <definedName name="__________________________________________________________________Nov96" localSheetId="15">#REF!</definedName>
    <definedName name="__________________________________________________________________Nov96" localSheetId="16">#REF!</definedName>
    <definedName name="__________________________________________________________________Nov96">#REF!</definedName>
    <definedName name="__________________________________________________________________Oct93" localSheetId="15">#REF!</definedName>
    <definedName name="__________________________________________________________________Oct93" localSheetId="16">#REF!</definedName>
    <definedName name="__________________________________________________________________Oct93">#REF!</definedName>
    <definedName name="__________________________________________________________________Oct96" localSheetId="15">#REF!</definedName>
    <definedName name="__________________________________________________________________Oct96" localSheetId="16">#REF!</definedName>
    <definedName name="__________________________________________________________________Oct96">#REF!</definedName>
    <definedName name="__________________________________________________________________sad1" localSheetId="34" hidden="1">{#N/A,#N/A,FALSE,"Output 2"}</definedName>
    <definedName name="__________________________________________________________________sad1" localSheetId="15" hidden="1">{#N/A,#N/A,FALSE,"Output 2"}</definedName>
    <definedName name="__________________________________________________________________sad1" localSheetId="16" hidden="1">{#N/A,#N/A,FALSE,"Output 2"}</definedName>
    <definedName name="__________________________________________________________________sad1" localSheetId="24" hidden="1">{#N/A,#N/A,FALSE,"Output 2"}</definedName>
    <definedName name="__________________________________________________________________sad1" localSheetId="25" hidden="1">{#N/A,#N/A,FALSE,"Output 2"}</definedName>
    <definedName name="__________________________________________________________________sad1" localSheetId="26" hidden="1">{#N/A,#N/A,FALSE,"Output 2"}</definedName>
    <definedName name="__________________________________________________________________sad1" localSheetId="29" hidden="1">{#N/A,#N/A,FALSE,"Output 2"}</definedName>
    <definedName name="__________________________________________________________________sad1" localSheetId="30" hidden="1">{#N/A,#N/A,FALSE,"Output 2"}</definedName>
    <definedName name="__________________________________________________________________sad1" localSheetId="31" hidden="1">{#N/A,#N/A,FALSE,"Output 2"}</definedName>
    <definedName name="__________________________________________________________________sad1" hidden="1">{#N/A,#N/A,FALSE,"Output 2"}</definedName>
    <definedName name="__________________________________________________________________sad2" localSheetId="34" hidden="1">{#N/A,#N/A,FALSE,"Output 2"}</definedName>
    <definedName name="__________________________________________________________________sad2" localSheetId="15" hidden="1">{#N/A,#N/A,FALSE,"Output 2"}</definedName>
    <definedName name="__________________________________________________________________sad2" localSheetId="16" hidden="1">{#N/A,#N/A,FALSE,"Output 2"}</definedName>
    <definedName name="__________________________________________________________________sad2" localSheetId="24" hidden="1">{#N/A,#N/A,FALSE,"Output 2"}</definedName>
    <definedName name="__________________________________________________________________sad2" localSheetId="25" hidden="1">{#N/A,#N/A,FALSE,"Output 2"}</definedName>
    <definedName name="__________________________________________________________________sad2" localSheetId="26" hidden="1">{#N/A,#N/A,FALSE,"Output 2"}</definedName>
    <definedName name="__________________________________________________________________sad2" localSheetId="29" hidden="1">{#N/A,#N/A,FALSE,"Output 2"}</definedName>
    <definedName name="__________________________________________________________________sad2" localSheetId="30" hidden="1">{#N/A,#N/A,FALSE,"Output 2"}</definedName>
    <definedName name="__________________________________________________________________sad2" localSheetId="31" hidden="1">{#N/A,#N/A,FALSE,"Output 2"}</definedName>
    <definedName name="__________________________________________________________________sad2" hidden="1">{#N/A,#N/A,FALSE,"Output 2"}</definedName>
    <definedName name="__________________________________________________________________Sep93" localSheetId="15">#REF!</definedName>
    <definedName name="__________________________________________________________________Sep93" localSheetId="16">#REF!</definedName>
    <definedName name="__________________________________________________________________Sep93" localSheetId="24">#REF!</definedName>
    <definedName name="__________________________________________________________________Sep93" localSheetId="25">#REF!</definedName>
    <definedName name="__________________________________________________________________Sep93" localSheetId="26">#REF!</definedName>
    <definedName name="__________________________________________________________________Sep93" localSheetId="29">#REF!</definedName>
    <definedName name="__________________________________________________________________Sep93" localSheetId="30">#REF!</definedName>
    <definedName name="__________________________________________________________________Sep93" localSheetId="31">#REF!</definedName>
    <definedName name="__________________________________________________________________Sep93">#REF!</definedName>
    <definedName name="__________________________________________________________________Sep96" localSheetId="15">#REF!</definedName>
    <definedName name="__________________________________________________________________Sep96" localSheetId="16">#REF!</definedName>
    <definedName name="__________________________________________________________________Sep96">#REF!</definedName>
    <definedName name="_________________________________________________________________1" localSheetId="15">#REF!</definedName>
    <definedName name="_________________________________________________________________1" localSheetId="16">#REF!</definedName>
    <definedName name="_________________________________________________________________1">#REF!</definedName>
    <definedName name="_________________________________________________________________Apr01" localSheetId="34">'[4]#REF'!#REF!</definedName>
    <definedName name="_________________________________________________________________Apr01" localSheetId="15">'[4]#REF'!#REF!</definedName>
    <definedName name="_________________________________________________________________Apr01" localSheetId="16">'[4]#REF'!#REF!</definedName>
    <definedName name="_________________________________________________________________Apr01" localSheetId="24">'[4]#REF'!#REF!</definedName>
    <definedName name="_________________________________________________________________Apr01" localSheetId="25">'[4]#REF'!#REF!</definedName>
    <definedName name="_________________________________________________________________Apr01" localSheetId="26">'[4]#REF'!#REF!</definedName>
    <definedName name="_________________________________________________________________Apr01" localSheetId="29">'[4]#REF'!#REF!</definedName>
    <definedName name="_________________________________________________________________Apr01" localSheetId="30">'[4]#REF'!#REF!</definedName>
    <definedName name="_________________________________________________________________Apr01" localSheetId="31">'[4]#REF'!#REF!</definedName>
    <definedName name="_________________________________________________________________Apr01">'[4]#REF'!#REF!</definedName>
    <definedName name="_________________________________________________________________Apr02" localSheetId="34">'[4]#REF'!#REF!</definedName>
    <definedName name="_________________________________________________________________Apr02" localSheetId="15">'[4]#REF'!#REF!</definedName>
    <definedName name="_________________________________________________________________Apr02" localSheetId="16">'[4]#REF'!#REF!</definedName>
    <definedName name="_________________________________________________________________Apr02" localSheetId="24">'[4]#REF'!#REF!</definedName>
    <definedName name="_________________________________________________________________Apr02" localSheetId="25">'[4]#REF'!#REF!</definedName>
    <definedName name="_________________________________________________________________Apr02" localSheetId="26">'[4]#REF'!#REF!</definedName>
    <definedName name="_________________________________________________________________Apr02" localSheetId="29">'[4]#REF'!#REF!</definedName>
    <definedName name="_________________________________________________________________Apr02" localSheetId="30">'[4]#REF'!#REF!</definedName>
    <definedName name="_________________________________________________________________Apr02" localSheetId="31">'[4]#REF'!#REF!</definedName>
    <definedName name="_________________________________________________________________Apr02">'[4]#REF'!#REF!</definedName>
    <definedName name="_________________________________________________________________AR06" localSheetId="34" hidden="1">{#N/A,#N/A,FALSE,"Output 1"}</definedName>
    <definedName name="_________________________________________________________________AR06" localSheetId="15" hidden="1">{#N/A,#N/A,FALSE,"Output 1"}</definedName>
    <definedName name="_________________________________________________________________AR06" localSheetId="16" hidden="1">{#N/A,#N/A,FALSE,"Output 1"}</definedName>
    <definedName name="_________________________________________________________________AR06" localSheetId="24" hidden="1">{#N/A,#N/A,FALSE,"Output 1"}</definedName>
    <definedName name="_________________________________________________________________AR06" localSheetId="25" hidden="1">{#N/A,#N/A,FALSE,"Output 1"}</definedName>
    <definedName name="_________________________________________________________________AR06" localSheetId="26" hidden="1">{#N/A,#N/A,FALSE,"Output 1"}</definedName>
    <definedName name="_________________________________________________________________AR06" localSheetId="29" hidden="1">{#N/A,#N/A,FALSE,"Output 1"}</definedName>
    <definedName name="_________________________________________________________________AR06" localSheetId="30" hidden="1">{#N/A,#N/A,FALSE,"Output 1"}</definedName>
    <definedName name="_________________________________________________________________AR06" localSheetId="31" hidden="1">{#N/A,#N/A,FALSE,"Output 1"}</definedName>
    <definedName name="_________________________________________________________________AR06" hidden="1">{#N/A,#N/A,FALSE,"Output 1"}</definedName>
    <definedName name="_________________________________________________________________Aug93" localSheetId="15">#REF!</definedName>
    <definedName name="_________________________________________________________________Aug93" localSheetId="16">#REF!</definedName>
    <definedName name="_________________________________________________________________Aug93" localSheetId="24">#REF!</definedName>
    <definedName name="_________________________________________________________________Aug93" localSheetId="25">#REF!</definedName>
    <definedName name="_________________________________________________________________Aug93" localSheetId="26">#REF!</definedName>
    <definedName name="_________________________________________________________________Aug93" localSheetId="29">#REF!</definedName>
    <definedName name="_________________________________________________________________Aug93" localSheetId="30">#REF!</definedName>
    <definedName name="_________________________________________________________________Aug93" localSheetId="31">#REF!</definedName>
    <definedName name="_________________________________________________________________Aug93">#REF!</definedName>
    <definedName name="_________________________________________________________________Aug96" localSheetId="15">#REF!</definedName>
    <definedName name="_________________________________________________________________Aug96" localSheetId="16">#REF!</definedName>
    <definedName name="_________________________________________________________________Aug96">#REF!</definedName>
    <definedName name="_________________________________________________________________bop1" localSheetId="15">#REF!</definedName>
    <definedName name="_________________________________________________________________bop1" localSheetId="16">#REF!</definedName>
    <definedName name="_________________________________________________________________bop1">#REF!</definedName>
    <definedName name="_________________________________________________________________Dec93" localSheetId="15">#REF!</definedName>
    <definedName name="_________________________________________________________________Dec93" localSheetId="16">#REF!</definedName>
    <definedName name="_________________________________________________________________Dec93">#REF!</definedName>
    <definedName name="_________________________________________________________________Dec96" localSheetId="15">#REF!</definedName>
    <definedName name="_________________________________________________________________Dec96" localSheetId="16">#REF!</definedName>
    <definedName name="_________________________________________________________________Dec96">#REF!</definedName>
    <definedName name="_________________________________________________________________F2" localSheetId="34" hidden="1">{#N/A,#N/A,FALSE,"Output 2"}</definedName>
    <definedName name="_________________________________________________________________F2" localSheetId="15" hidden="1">{#N/A,#N/A,FALSE,"Output 2"}</definedName>
    <definedName name="_________________________________________________________________F2" localSheetId="16" hidden="1">{#N/A,#N/A,FALSE,"Output 2"}</definedName>
    <definedName name="_________________________________________________________________F2" localSheetId="24" hidden="1">{#N/A,#N/A,FALSE,"Output 2"}</definedName>
    <definedName name="_________________________________________________________________F2" localSheetId="25" hidden="1">{#N/A,#N/A,FALSE,"Output 2"}</definedName>
    <definedName name="_________________________________________________________________F2" localSheetId="26" hidden="1">{#N/A,#N/A,FALSE,"Output 2"}</definedName>
    <definedName name="_________________________________________________________________F2" localSheetId="29" hidden="1">{#N/A,#N/A,FALSE,"Output 2"}</definedName>
    <definedName name="_________________________________________________________________F2" localSheetId="30" hidden="1">{#N/A,#N/A,FALSE,"Output 2"}</definedName>
    <definedName name="_________________________________________________________________F2" localSheetId="31" hidden="1">{#N/A,#N/A,FALSE,"Output 2"}</definedName>
    <definedName name="_________________________________________________________________F2" hidden="1">{#N/A,#N/A,FALSE,"Output 2"}</definedName>
    <definedName name="_________________________________________________________________f33" localSheetId="34">[0]!Adv [0]!Re [0]!Export</definedName>
    <definedName name="_________________________________________________________________f33" localSheetId="15">[0]!Adv [0]!Re [0]!Export</definedName>
    <definedName name="_________________________________________________________________f33" localSheetId="16">[0]!Adv [0]!Re [0]!Export</definedName>
    <definedName name="_________________________________________________________________f33" localSheetId="24">[0]!Adv [0]!Re [0]!Export</definedName>
    <definedName name="_________________________________________________________________f33" localSheetId="25">[0]!Adv [0]!Re [0]!Export</definedName>
    <definedName name="_________________________________________________________________f33" localSheetId="29">[0]!Adv [0]!Re [0]!Export</definedName>
    <definedName name="_________________________________________________________________f33" localSheetId="30">[0]!Adv [0]!Re [0]!Export</definedName>
    <definedName name="_________________________________________________________________f33" localSheetId="31">[0]!Adv [0]!Re [0]!Export</definedName>
    <definedName name="_________________________________________________________________f33">[0]!Adv [0]!Re [0]!Export</definedName>
    <definedName name="_________________________________________________________________Fax1">'[5]Fax Gov Formate'!$A$5:$K$54</definedName>
    <definedName name="_________________________________________________________________Fax2">'[5]Fax Gov Formate'!$U$1:$AA$11</definedName>
    <definedName name="_________________________________________________________________Fax3">'[5]Fax Gov Formate'!$AC$3:$AL$24</definedName>
    <definedName name="_________________________________________________________________Fax4">'[5]Fax Gov Formate'!$AN$2:$AV$38</definedName>
    <definedName name="_________________________________________________________________Fax5">'[5]Fax Gov Formate'!$AZ$2:$BI$36</definedName>
    <definedName name="_________________________________________________________________FCA1" localSheetId="15">#REF!</definedName>
    <definedName name="_________________________________________________________________FCA1" localSheetId="16">#REF!</definedName>
    <definedName name="_________________________________________________________________FCA1" localSheetId="24">#REF!</definedName>
    <definedName name="_________________________________________________________________FCA1" localSheetId="25">#REF!</definedName>
    <definedName name="_________________________________________________________________FCA1" localSheetId="26">#REF!</definedName>
    <definedName name="_________________________________________________________________FCA1" localSheetId="29">#REF!</definedName>
    <definedName name="_________________________________________________________________FCA1" localSheetId="30">#REF!</definedName>
    <definedName name="_________________________________________________________________FCA1" localSheetId="31">#REF!</definedName>
    <definedName name="_________________________________________________________________FCA1">#REF!</definedName>
    <definedName name="_________________________________________________________________Feb94" localSheetId="15">#REF!</definedName>
    <definedName name="_________________________________________________________________Feb94" localSheetId="16">#REF!</definedName>
    <definedName name="_________________________________________________________________Feb94">#REF!</definedName>
    <definedName name="_________________________________________________________________Feb97" localSheetId="15">#REF!</definedName>
    <definedName name="_________________________________________________________________Feb97" localSheetId="16">#REF!</definedName>
    <definedName name="_________________________________________________________________Feb97">#REF!</definedName>
    <definedName name="_________________________________________________________________FY03" localSheetId="15">#REF!</definedName>
    <definedName name="_________________________________________________________________FY03" localSheetId="16">#REF!</definedName>
    <definedName name="_________________________________________________________________FY03">#REF!</definedName>
    <definedName name="_________________________________________________________________Jan94" localSheetId="15">#REF!</definedName>
    <definedName name="_________________________________________________________________Jan94" localSheetId="16">#REF!</definedName>
    <definedName name="_________________________________________________________________Jan94">#REF!</definedName>
    <definedName name="_________________________________________________________________Jan97" localSheetId="15">#REF!</definedName>
    <definedName name="_________________________________________________________________Jan97" localSheetId="16">#REF!</definedName>
    <definedName name="_________________________________________________________________Jan97">#REF!</definedName>
    <definedName name="_________________________________________________________________May01">[6]Inv_Rec_Pay_May!$B$80:$H$80</definedName>
    <definedName name="_________________________________________________________________May02">[6]Inv_Rec_Pay_May!$B$1:$H$72</definedName>
    <definedName name="_________________________________________________________________May94" localSheetId="15">#REF!</definedName>
    <definedName name="_________________________________________________________________May94" localSheetId="16">#REF!</definedName>
    <definedName name="_________________________________________________________________May94" localSheetId="24">#REF!</definedName>
    <definedName name="_________________________________________________________________May94" localSheetId="25">#REF!</definedName>
    <definedName name="_________________________________________________________________May94" localSheetId="26">#REF!</definedName>
    <definedName name="_________________________________________________________________May94" localSheetId="29">#REF!</definedName>
    <definedName name="_________________________________________________________________May94" localSheetId="30">#REF!</definedName>
    <definedName name="_________________________________________________________________May94" localSheetId="31">#REF!</definedName>
    <definedName name="_________________________________________________________________May94">#REF!</definedName>
    <definedName name="_________________________________________________________________May97" localSheetId="15">#REF!</definedName>
    <definedName name="_________________________________________________________________May97" localSheetId="16">#REF!</definedName>
    <definedName name="_________________________________________________________________May97">#REF!</definedName>
    <definedName name="_________________________________________________________________NFA2" localSheetId="15">#REF!</definedName>
    <definedName name="_________________________________________________________________NFA2" localSheetId="16">#REF!</definedName>
    <definedName name="_________________________________________________________________NFA2">#REF!</definedName>
    <definedName name="_________________________________________________________________Nov93" localSheetId="15">#REF!</definedName>
    <definedName name="_________________________________________________________________Nov93" localSheetId="16">#REF!</definedName>
    <definedName name="_________________________________________________________________Nov93">#REF!</definedName>
    <definedName name="_________________________________________________________________Nov96" localSheetId="15">#REF!</definedName>
    <definedName name="_________________________________________________________________Nov96" localSheetId="16">#REF!</definedName>
    <definedName name="_________________________________________________________________Nov96">#REF!</definedName>
    <definedName name="_________________________________________________________________Oct93" localSheetId="15">#REF!</definedName>
    <definedName name="_________________________________________________________________Oct93" localSheetId="16">#REF!</definedName>
    <definedName name="_________________________________________________________________Oct93">#REF!</definedName>
    <definedName name="_________________________________________________________________Oct96" localSheetId="15">#REF!</definedName>
    <definedName name="_________________________________________________________________Oct96" localSheetId="16">#REF!</definedName>
    <definedName name="_________________________________________________________________Oct96">#REF!</definedName>
    <definedName name="_________________________________________________________________Pr2" localSheetId="15">#REF!</definedName>
    <definedName name="_________________________________________________________________Pr2" localSheetId="16">#REF!</definedName>
    <definedName name="_________________________________________________________________Pr2">#REF!</definedName>
    <definedName name="_________________________________________________________________sad1" localSheetId="34" hidden="1">{#N/A,#N/A,FALSE,"Output 2"}</definedName>
    <definedName name="_________________________________________________________________sad1" localSheetId="15" hidden="1">{#N/A,#N/A,FALSE,"Output 2"}</definedName>
    <definedName name="_________________________________________________________________sad1" localSheetId="16" hidden="1">{#N/A,#N/A,FALSE,"Output 2"}</definedName>
    <definedName name="_________________________________________________________________sad1" localSheetId="24" hidden="1">{#N/A,#N/A,FALSE,"Output 2"}</definedName>
    <definedName name="_________________________________________________________________sad1" localSheetId="25" hidden="1">{#N/A,#N/A,FALSE,"Output 2"}</definedName>
    <definedName name="_________________________________________________________________sad1" localSheetId="26" hidden="1">{#N/A,#N/A,FALSE,"Output 2"}</definedName>
    <definedName name="_________________________________________________________________sad1" localSheetId="29" hidden="1">{#N/A,#N/A,FALSE,"Output 2"}</definedName>
    <definedName name="_________________________________________________________________sad1" localSheetId="30" hidden="1">{#N/A,#N/A,FALSE,"Output 2"}</definedName>
    <definedName name="_________________________________________________________________sad1" localSheetId="31" hidden="1">{#N/A,#N/A,FALSE,"Output 2"}</definedName>
    <definedName name="_________________________________________________________________sad1" hidden="1">{#N/A,#N/A,FALSE,"Output 2"}</definedName>
    <definedName name="_________________________________________________________________sad2" localSheetId="34" hidden="1">{#N/A,#N/A,FALSE,"Output 2"}</definedName>
    <definedName name="_________________________________________________________________sad2" localSheetId="15" hidden="1">{#N/A,#N/A,FALSE,"Output 2"}</definedName>
    <definedName name="_________________________________________________________________sad2" localSheetId="16" hidden="1">{#N/A,#N/A,FALSE,"Output 2"}</definedName>
    <definedName name="_________________________________________________________________sad2" localSheetId="24" hidden="1">{#N/A,#N/A,FALSE,"Output 2"}</definedName>
    <definedName name="_________________________________________________________________sad2" localSheetId="25" hidden="1">{#N/A,#N/A,FALSE,"Output 2"}</definedName>
    <definedName name="_________________________________________________________________sad2" localSheetId="26" hidden="1">{#N/A,#N/A,FALSE,"Output 2"}</definedName>
    <definedName name="_________________________________________________________________sad2" localSheetId="29" hidden="1">{#N/A,#N/A,FALSE,"Output 2"}</definedName>
    <definedName name="_________________________________________________________________sad2" localSheetId="30" hidden="1">{#N/A,#N/A,FALSE,"Output 2"}</definedName>
    <definedName name="_________________________________________________________________sad2" localSheetId="31" hidden="1">{#N/A,#N/A,FALSE,"Output 2"}</definedName>
    <definedName name="_________________________________________________________________sad2" hidden="1">{#N/A,#N/A,FALSE,"Output 2"}</definedName>
    <definedName name="_________________________________________________________________Sep93" localSheetId="15">#REF!</definedName>
    <definedName name="_________________________________________________________________Sep93" localSheetId="16">#REF!</definedName>
    <definedName name="_________________________________________________________________Sep93" localSheetId="24">#REF!</definedName>
    <definedName name="_________________________________________________________________Sep93" localSheetId="25">#REF!</definedName>
    <definedName name="_________________________________________________________________Sep93" localSheetId="26">#REF!</definedName>
    <definedName name="_________________________________________________________________Sep93" localSheetId="29">#REF!</definedName>
    <definedName name="_________________________________________________________________Sep93" localSheetId="30">#REF!</definedName>
    <definedName name="_________________________________________________________________Sep93" localSheetId="31">#REF!</definedName>
    <definedName name="_________________________________________________________________Sep93">#REF!</definedName>
    <definedName name="_________________________________________________________________Sep96" localSheetId="15">#REF!</definedName>
    <definedName name="_________________________________________________________________Sep96" localSheetId="16">#REF!</definedName>
    <definedName name="_________________________________________________________________Sep96">#REF!</definedName>
    <definedName name="_________________________________________________________________SM1" localSheetId="15">#REF!</definedName>
    <definedName name="_________________________________________________________________SM1" localSheetId="16">#REF!</definedName>
    <definedName name="_________________________________________________________________SM1">#REF!</definedName>
    <definedName name="_________________________________________________________________WPI3" localSheetId="15">#REF!</definedName>
    <definedName name="_________________________________________________________________WPI3" localSheetId="16">#REF!</definedName>
    <definedName name="_________________________________________________________________WPI3">#REF!</definedName>
    <definedName name="_________________________________________________________________ZZ101" localSheetId="15">#REF!</definedName>
    <definedName name="_________________________________________________________________ZZ101" localSheetId="16">#REF!</definedName>
    <definedName name="_________________________________________________________________ZZ101">#REF!</definedName>
    <definedName name="________________________________________________________________1" localSheetId="15">#REF!</definedName>
    <definedName name="________________________________________________________________1" localSheetId="16">#REF!</definedName>
    <definedName name="________________________________________________________________1">#REF!</definedName>
    <definedName name="________________________________________________________________Apr01" localSheetId="15">'[4]#REF'!#REF!</definedName>
    <definedName name="________________________________________________________________Apr01" localSheetId="16">'[4]#REF'!#REF!</definedName>
    <definedName name="________________________________________________________________Apr01">'[4]#REF'!#REF!</definedName>
    <definedName name="________________________________________________________________Apr02" localSheetId="15">'[4]#REF'!#REF!</definedName>
    <definedName name="________________________________________________________________Apr02" localSheetId="16">'[4]#REF'!#REF!</definedName>
    <definedName name="________________________________________________________________Apr02">'[4]#REF'!#REF!</definedName>
    <definedName name="________________________________________________________________AR06" localSheetId="34" hidden="1">{#N/A,#N/A,FALSE,"Output 1"}</definedName>
    <definedName name="________________________________________________________________AR06" localSheetId="15" hidden="1">{#N/A,#N/A,FALSE,"Output 1"}</definedName>
    <definedName name="________________________________________________________________AR06" localSheetId="16" hidden="1">{#N/A,#N/A,FALSE,"Output 1"}</definedName>
    <definedName name="________________________________________________________________AR06" localSheetId="24" hidden="1">{#N/A,#N/A,FALSE,"Output 1"}</definedName>
    <definedName name="________________________________________________________________AR06" localSheetId="25" hidden="1">{#N/A,#N/A,FALSE,"Output 1"}</definedName>
    <definedName name="________________________________________________________________AR06" localSheetId="26" hidden="1">{#N/A,#N/A,FALSE,"Output 1"}</definedName>
    <definedName name="________________________________________________________________AR06" localSheetId="29" hidden="1">{#N/A,#N/A,FALSE,"Output 1"}</definedName>
    <definedName name="________________________________________________________________AR06" localSheetId="30" hidden="1">{#N/A,#N/A,FALSE,"Output 1"}</definedName>
    <definedName name="________________________________________________________________AR06" localSheetId="31" hidden="1">{#N/A,#N/A,FALSE,"Output 1"}</definedName>
    <definedName name="________________________________________________________________AR06" hidden="1">{#N/A,#N/A,FALSE,"Output 1"}</definedName>
    <definedName name="________________________________________________________________Aug93" localSheetId="15">#REF!</definedName>
    <definedName name="________________________________________________________________Aug93" localSheetId="16">#REF!</definedName>
    <definedName name="________________________________________________________________Aug93" localSheetId="24">#REF!</definedName>
    <definedName name="________________________________________________________________Aug93" localSheetId="25">#REF!</definedName>
    <definedName name="________________________________________________________________Aug93" localSheetId="26">#REF!</definedName>
    <definedName name="________________________________________________________________Aug93" localSheetId="29">#REF!</definedName>
    <definedName name="________________________________________________________________Aug93" localSheetId="30">#REF!</definedName>
    <definedName name="________________________________________________________________Aug93" localSheetId="31">#REF!</definedName>
    <definedName name="________________________________________________________________Aug93">#REF!</definedName>
    <definedName name="________________________________________________________________Aug96" localSheetId="15">#REF!</definedName>
    <definedName name="________________________________________________________________Aug96" localSheetId="16">#REF!</definedName>
    <definedName name="________________________________________________________________Aug96">#REF!</definedName>
    <definedName name="________________________________________________________________bop1" localSheetId="15">#REF!</definedName>
    <definedName name="________________________________________________________________bop1" localSheetId="16">#REF!</definedName>
    <definedName name="________________________________________________________________bop1">#REF!</definedName>
    <definedName name="________________________________________________________________Dec93" localSheetId="15">#REF!</definedName>
    <definedName name="________________________________________________________________Dec93" localSheetId="16">#REF!</definedName>
    <definedName name="________________________________________________________________Dec93">#REF!</definedName>
    <definedName name="________________________________________________________________Dec96" localSheetId="15">#REF!</definedName>
    <definedName name="________________________________________________________________Dec96" localSheetId="16">#REF!</definedName>
    <definedName name="________________________________________________________________Dec96">#REF!</definedName>
    <definedName name="________________________________________________________________F2" localSheetId="34" hidden="1">{#N/A,#N/A,FALSE,"Output 2"}</definedName>
    <definedName name="________________________________________________________________F2" localSheetId="15" hidden="1">{#N/A,#N/A,FALSE,"Output 2"}</definedName>
    <definedName name="________________________________________________________________F2" localSheetId="16" hidden="1">{#N/A,#N/A,FALSE,"Output 2"}</definedName>
    <definedName name="________________________________________________________________F2" localSheetId="24" hidden="1">{#N/A,#N/A,FALSE,"Output 2"}</definedName>
    <definedName name="________________________________________________________________F2" localSheetId="25" hidden="1">{#N/A,#N/A,FALSE,"Output 2"}</definedName>
    <definedName name="________________________________________________________________F2" localSheetId="26" hidden="1">{#N/A,#N/A,FALSE,"Output 2"}</definedName>
    <definedName name="________________________________________________________________F2" localSheetId="29" hidden="1">{#N/A,#N/A,FALSE,"Output 2"}</definedName>
    <definedName name="________________________________________________________________F2" localSheetId="30" hidden="1">{#N/A,#N/A,FALSE,"Output 2"}</definedName>
    <definedName name="________________________________________________________________F2" localSheetId="31" hidden="1">{#N/A,#N/A,FALSE,"Output 2"}</definedName>
    <definedName name="________________________________________________________________F2" hidden="1">{#N/A,#N/A,FALSE,"Output 2"}</definedName>
    <definedName name="________________________________________________________________f33" localSheetId="34">[0]!Adv [0]!Re [0]!Export</definedName>
    <definedName name="________________________________________________________________f33" localSheetId="15">[0]!Adv [0]!Re [0]!Export</definedName>
    <definedName name="________________________________________________________________f33" localSheetId="16">[0]!Adv [0]!Re [0]!Export</definedName>
    <definedName name="________________________________________________________________f33" localSheetId="24">[0]!Adv [0]!Re [0]!Export</definedName>
    <definedName name="________________________________________________________________f33" localSheetId="25">[0]!Adv [0]!Re [0]!Export</definedName>
    <definedName name="________________________________________________________________f33" localSheetId="29">[0]!Adv [0]!Re [0]!Export</definedName>
    <definedName name="________________________________________________________________f33" localSheetId="30">[0]!Adv [0]!Re [0]!Export</definedName>
    <definedName name="________________________________________________________________f33" localSheetId="31">[0]!Adv [0]!Re [0]!Export</definedName>
    <definedName name="________________________________________________________________f33">[0]!Adv [0]!Re [0]!Export</definedName>
    <definedName name="________________________________________________________________Fax1">'[5]Fax Gov Formate'!$A$5:$K$54</definedName>
    <definedName name="________________________________________________________________Fax2">'[5]Fax Gov Formate'!$U$1:$AA$11</definedName>
    <definedName name="________________________________________________________________Fax3">'[5]Fax Gov Formate'!$AC$3:$AL$24</definedName>
    <definedName name="________________________________________________________________Fax4">'[5]Fax Gov Formate'!$AN$2:$AV$38</definedName>
    <definedName name="________________________________________________________________Fax5">'[5]Fax Gov Formate'!$AZ$2:$BI$36</definedName>
    <definedName name="________________________________________________________________FCA1" localSheetId="15">#REF!</definedName>
    <definedName name="________________________________________________________________FCA1" localSheetId="16">#REF!</definedName>
    <definedName name="________________________________________________________________FCA1" localSheetId="24">#REF!</definedName>
    <definedName name="________________________________________________________________FCA1" localSheetId="25">#REF!</definedName>
    <definedName name="________________________________________________________________FCA1" localSheetId="26">#REF!</definedName>
    <definedName name="________________________________________________________________FCA1" localSheetId="29">#REF!</definedName>
    <definedName name="________________________________________________________________FCA1" localSheetId="30">#REF!</definedName>
    <definedName name="________________________________________________________________FCA1" localSheetId="31">#REF!</definedName>
    <definedName name="________________________________________________________________FCA1">#REF!</definedName>
    <definedName name="________________________________________________________________Feb94" localSheetId="15">#REF!</definedName>
    <definedName name="________________________________________________________________Feb94" localSheetId="16">#REF!</definedName>
    <definedName name="________________________________________________________________Feb94">#REF!</definedName>
    <definedName name="________________________________________________________________Feb97" localSheetId="15">#REF!</definedName>
    <definedName name="________________________________________________________________Feb97" localSheetId="16">#REF!</definedName>
    <definedName name="________________________________________________________________Feb97">#REF!</definedName>
    <definedName name="________________________________________________________________FY03" localSheetId="15">#REF!</definedName>
    <definedName name="________________________________________________________________FY03" localSheetId="16">#REF!</definedName>
    <definedName name="________________________________________________________________FY03">#REF!</definedName>
    <definedName name="________________________________________________________________Jan94" localSheetId="15">#REF!</definedName>
    <definedName name="________________________________________________________________Jan94" localSheetId="16">#REF!</definedName>
    <definedName name="________________________________________________________________Jan94">#REF!</definedName>
    <definedName name="________________________________________________________________Jan97" localSheetId="15">#REF!</definedName>
    <definedName name="________________________________________________________________Jan97" localSheetId="16">#REF!</definedName>
    <definedName name="________________________________________________________________Jan97">#REF!</definedName>
    <definedName name="________________________________________________________________May01">[6]Inv_Rec_Pay_May!$B$80:$H$80</definedName>
    <definedName name="________________________________________________________________May02">[6]Inv_Rec_Pay_May!$B$1:$H$72</definedName>
    <definedName name="________________________________________________________________May94" localSheetId="15">#REF!</definedName>
    <definedName name="________________________________________________________________May94" localSheetId="16">#REF!</definedName>
    <definedName name="________________________________________________________________May94" localSheetId="24">#REF!</definedName>
    <definedName name="________________________________________________________________May94" localSheetId="25">#REF!</definedName>
    <definedName name="________________________________________________________________May94" localSheetId="26">#REF!</definedName>
    <definedName name="________________________________________________________________May94" localSheetId="29">#REF!</definedName>
    <definedName name="________________________________________________________________May94" localSheetId="30">#REF!</definedName>
    <definedName name="________________________________________________________________May94" localSheetId="31">#REF!</definedName>
    <definedName name="________________________________________________________________May94">#REF!</definedName>
    <definedName name="________________________________________________________________May97" localSheetId="15">#REF!</definedName>
    <definedName name="________________________________________________________________May97" localSheetId="16">#REF!</definedName>
    <definedName name="________________________________________________________________May97">#REF!</definedName>
    <definedName name="________________________________________________________________NFA2" localSheetId="15">#REF!</definedName>
    <definedName name="________________________________________________________________NFA2" localSheetId="16">#REF!</definedName>
    <definedName name="________________________________________________________________NFA2">#REF!</definedName>
    <definedName name="________________________________________________________________Nov93" localSheetId="15">#REF!</definedName>
    <definedName name="________________________________________________________________Nov93" localSheetId="16">#REF!</definedName>
    <definedName name="________________________________________________________________Nov93">#REF!</definedName>
    <definedName name="________________________________________________________________Nov96" localSheetId="15">#REF!</definedName>
    <definedName name="________________________________________________________________Nov96" localSheetId="16">#REF!</definedName>
    <definedName name="________________________________________________________________Nov96">#REF!</definedName>
    <definedName name="________________________________________________________________Oct93" localSheetId="15">#REF!</definedName>
    <definedName name="________________________________________________________________Oct93" localSheetId="16">#REF!</definedName>
    <definedName name="________________________________________________________________Oct93">#REF!</definedName>
    <definedName name="________________________________________________________________Oct96" localSheetId="15">#REF!</definedName>
    <definedName name="________________________________________________________________Oct96" localSheetId="16">#REF!</definedName>
    <definedName name="________________________________________________________________Oct96">#REF!</definedName>
    <definedName name="________________________________________________________________Pr2" localSheetId="15">#REF!</definedName>
    <definedName name="________________________________________________________________Pr2" localSheetId="16">#REF!</definedName>
    <definedName name="________________________________________________________________Pr2">#REF!</definedName>
    <definedName name="________________________________________________________________sad1" localSheetId="34" hidden="1">{#N/A,#N/A,FALSE,"Output 2"}</definedName>
    <definedName name="________________________________________________________________sad1" localSheetId="15" hidden="1">{#N/A,#N/A,FALSE,"Output 2"}</definedName>
    <definedName name="________________________________________________________________sad1" localSheetId="16" hidden="1">{#N/A,#N/A,FALSE,"Output 2"}</definedName>
    <definedName name="________________________________________________________________sad1" localSheetId="24" hidden="1">{#N/A,#N/A,FALSE,"Output 2"}</definedName>
    <definedName name="________________________________________________________________sad1" localSheetId="25" hidden="1">{#N/A,#N/A,FALSE,"Output 2"}</definedName>
    <definedName name="________________________________________________________________sad1" localSheetId="26" hidden="1">{#N/A,#N/A,FALSE,"Output 2"}</definedName>
    <definedName name="________________________________________________________________sad1" localSheetId="29" hidden="1">{#N/A,#N/A,FALSE,"Output 2"}</definedName>
    <definedName name="________________________________________________________________sad1" localSheetId="30" hidden="1">{#N/A,#N/A,FALSE,"Output 2"}</definedName>
    <definedName name="________________________________________________________________sad1" localSheetId="31" hidden="1">{#N/A,#N/A,FALSE,"Output 2"}</definedName>
    <definedName name="________________________________________________________________sad1" hidden="1">{#N/A,#N/A,FALSE,"Output 2"}</definedName>
    <definedName name="________________________________________________________________sad2" localSheetId="34" hidden="1">{#N/A,#N/A,FALSE,"Output 2"}</definedName>
    <definedName name="________________________________________________________________sad2" localSheetId="15" hidden="1">{#N/A,#N/A,FALSE,"Output 2"}</definedName>
    <definedName name="________________________________________________________________sad2" localSheetId="16" hidden="1">{#N/A,#N/A,FALSE,"Output 2"}</definedName>
    <definedName name="________________________________________________________________sad2" localSheetId="24" hidden="1">{#N/A,#N/A,FALSE,"Output 2"}</definedName>
    <definedName name="________________________________________________________________sad2" localSheetId="25" hidden="1">{#N/A,#N/A,FALSE,"Output 2"}</definedName>
    <definedName name="________________________________________________________________sad2" localSheetId="26" hidden="1">{#N/A,#N/A,FALSE,"Output 2"}</definedName>
    <definedName name="________________________________________________________________sad2" localSheetId="29" hidden="1">{#N/A,#N/A,FALSE,"Output 2"}</definedName>
    <definedName name="________________________________________________________________sad2" localSheetId="30" hidden="1">{#N/A,#N/A,FALSE,"Output 2"}</definedName>
    <definedName name="________________________________________________________________sad2" localSheetId="31" hidden="1">{#N/A,#N/A,FALSE,"Output 2"}</definedName>
    <definedName name="________________________________________________________________sad2" hidden="1">{#N/A,#N/A,FALSE,"Output 2"}</definedName>
    <definedName name="________________________________________________________________Sep93" localSheetId="15">#REF!</definedName>
    <definedName name="________________________________________________________________Sep93" localSheetId="16">#REF!</definedName>
    <definedName name="________________________________________________________________Sep93" localSheetId="24">#REF!</definedName>
    <definedName name="________________________________________________________________Sep93" localSheetId="25">#REF!</definedName>
    <definedName name="________________________________________________________________Sep93" localSheetId="26">#REF!</definedName>
    <definedName name="________________________________________________________________Sep93" localSheetId="29">#REF!</definedName>
    <definedName name="________________________________________________________________Sep93" localSheetId="30">#REF!</definedName>
    <definedName name="________________________________________________________________Sep93" localSheetId="31">#REF!</definedName>
    <definedName name="________________________________________________________________Sep93">#REF!</definedName>
    <definedName name="________________________________________________________________Sep96" localSheetId="15">#REF!</definedName>
    <definedName name="________________________________________________________________Sep96" localSheetId="16">#REF!</definedName>
    <definedName name="________________________________________________________________Sep96">#REF!</definedName>
    <definedName name="________________________________________________________________SM1" localSheetId="15">#REF!</definedName>
    <definedName name="________________________________________________________________SM1" localSheetId="16">#REF!</definedName>
    <definedName name="________________________________________________________________SM1">#REF!</definedName>
    <definedName name="________________________________________________________________WPI3" localSheetId="15">#REF!</definedName>
    <definedName name="________________________________________________________________WPI3" localSheetId="16">#REF!</definedName>
    <definedName name="________________________________________________________________WPI3">#REF!</definedName>
    <definedName name="________________________________________________________________ZZ101" localSheetId="15">#REF!</definedName>
    <definedName name="________________________________________________________________ZZ101" localSheetId="16">#REF!</definedName>
    <definedName name="________________________________________________________________ZZ101">#REF!</definedName>
    <definedName name="_______________________________________________________________1" localSheetId="15">#REF!</definedName>
    <definedName name="_______________________________________________________________1" localSheetId="16">#REF!</definedName>
    <definedName name="_______________________________________________________________1">#REF!</definedName>
    <definedName name="_______________________________________________________________Apr01" localSheetId="15">'[4]#REF'!#REF!</definedName>
    <definedName name="_______________________________________________________________Apr01" localSheetId="16">'[4]#REF'!#REF!</definedName>
    <definedName name="_______________________________________________________________Apr01">'[4]#REF'!#REF!</definedName>
    <definedName name="_______________________________________________________________Apr02" localSheetId="15">'[4]#REF'!#REF!</definedName>
    <definedName name="_______________________________________________________________Apr02" localSheetId="16">'[4]#REF'!#REF!</definedName>
    <definedName name="_______________________________________________________________Apr02">'[4]#REF'!#REF!</definedName>
    <definedName name="_______________________________________________________________AR06" localSheetId="34" hidden="1">{#N/A,#N/A,FALSE,"Output 1"}</definedName>
    <definedName name="_______________________________________________________________AR06" localSheetId="15" hidden="1">{#N/A,#N/A,FALSE,"Output 1"}</definedName>
    <definedName name="_______________________________________________________________AR06" localSheetId="16" hidden="1">{#N/A,#N/A,FALSE,"Output 1"}</definedName>
    <definedName name="_______________________________________________________________AR06" localSheetId="24" hidden="1">{#N/A,#N/A,FALSE,"Output 1"}</definedName>
    <definedName name="_______________________________________________________________AR06" localSheetId="25" hidden="1">{#N/A,#N/A,FALSE,"Output 1"}</definedName>
    <definedName name="_______________________________________________________________AR06" localSheetId="26" hidden="1">{#N/A,#N/A,FALSE,"Output 1"}</definedName>
    <definedName name="_______________________________________________________________AR06" localSheetId="29" hidden="1">{#N/A,#N/A,FALSE,"Output 1"}</definedName>
    <definedName name="_______________________________________________________________AR06" localSheetId="30" hidden="1">{#N/A,#N/A,FALSE,"Output 1"}</definedName>
    <definedName name="_______________________________________________________________AR06" localSheetId="31" hidden="1">{#N/A,#N/A,FALSE,"Output 1"}</definedName>
    <definedName name="_______________________________________________________________AR06" hidden="1">{#N/A,#N/A,FALSE,"Output 1"}</definedName>
    <definedName name="_______________________________________________________________Aug93" localSheetId="15">#REF!</definedName>
    <definedName name="_______________________________________________________________Aug93" localSheetId="16">#REF!</definedName>
    <definedName name="_______________________________________________________________Aug93" localSheetId="24">#REF!</definedName>
    <definedName name="_______________________________________________________________Aug93" localSheetId="25">#REF!</definedName>
    <definedName name="_______________________________________________________________Aug93" localSheetId="26">#REF!</definedName>
    <definedName name="_______________________________________________________________Aug93" localSheetId="29">#REF!</definedName>
    <definedName name="_______________________________________________________________Aug93" localSheetId="30">#REF!</definedName>
    <definedName name="_______________________________________________________________Aug93" localSheetId="31">#REF!</definedName>
    <definedName name="_______________________________________________________________Aug93">#REF!</definedName>
    <definedName name="_______________________________________________________________Aug96" localSheetId="15">#REF!</definedName>
    <definedName name="_______________________________________________________________Aug96" localSheetId="16">#REF!</definedName>
    <definedName name="_______________________________________________________________Aug96">#REF!</definedName>
    <definedName name="_______________________________________________________________bop1" localSheetId="15">#REF!</definedName>
    <definedName name="_______________________________________________________________bop1" localSheetId="16">#REF!</definedName>
    <definedName name="_______________________________________________________________bop1">#REF!</definedName>
    <definedName name="_______________________________________________________________Dec93" localSheetId="15">#REF!</definedName>
    <definedName name="_______________________________________________________________Dec93" localSheetId="16">#REF!</definedName>
    <definedName name="_______________________________________________________________Dec93">#REF!</definedName>
    <definedName name="_______________________________________________________________Dec96" localSheetId="15">#REF!</definedName>
    <definedName name="_______________________________________________________________Dec96" localSheetId="16">#REF!</definedName>
    <definedName name="_______________________________________________________________Dec96">#REF!</definedName>
    <definedName name="_______________________________________________________________F2" localSheetId="34" hidden="1">{#N/A,#N/A,FALSE,"Output 2"}</definedName>
    <definedName name="_______________________________________________________________F2" localSheetId="15" hidden="1">{#N/A,#N/A,FALSE,"Output 2"}</definedName>
    <definedName name="_______________________________________________________________F2" localSheetId="16" hidden="1">{#N/A,#N/A,FALSE,"Output 2"}</definedName>
    <definedName name="_______________________________________________________________F2" localSheetId="24" hidden="1">{#N/A,#N/A,FALSE,"Output 2"}</definedName>
    <definedName name="_______________________________________________________________F2" localSheetId="25" hidden="1">{#N/A,#N/A,FALSE,"Output 2"}</definedName>
    <definedName name="_______________________________________________________________F2" localSheetId="26" hidden="1">{#N/A,#N/A,FALSE,"Output 2"}</definedName>
    <definedName name="_______________________________________________________________F2" localSheetId="29" hidden="1">{#N/A,#N/A,FALSE,"Output 2"}</definedName>
    <definedName name="_______________________________________________________________F2" localSheetId="30" hidden="1">{#N/A,#N/A,FALSE,"Output 2"}</definedName>
    <definedName name="_______________________________________________________________F2" localSheetId="31" hidden="1">{#N/A,#N/A,FALSE,"Output 2"}</definedName>
    <definedName name="_______________________________________________________________F2" hidden="1">{#N/A,#N/A,FALSE,"Output 2"}</definedName>
    <definedName name="_______________________________________________________________f33" localSheetId="34">[0]!Adv [0]!Re [0]!Export</definedName>
    <definedName name="_______________________________________________________________f33" localSheetId="15">[0]!Adv [0]!Re [0]!Export</definedName>
    <definedName name="_______________________________________________________________f33" localSheetId="16">[0]!Adv [0]!Re [0]!Export</definedName>
    <definedName name="_______________________________________________________________f33" localSheetId="24">[0]!Adv [0]!Re [0]!Export</definedName>
    <definedName name="_______________________________________________________________f33" localSheetId="25">[0]!Adv [0]!Re [0]!Export</definedName>
    <definedName name="_______________________________________________________________f33" localSheetId="29">[0]!Adv [0]!Re [0]!Export</definedName>
    <definedName name="_______________________________________________________________f33" localSheetId="30">[0]!Adv [0]!Re [0]!Export</definedName>
    <definedName name="_______________________________________________________________f33" localSheetId="31">[0]!Adv [0]!Re [0]!Export</definedName>
    <definedName name="_______________________________________________________________f33">[0]!Adv [0]!Re [0]!Export</definedName>
    <definedName name="_______________________________________________________________Fax1">'[7]Fax Gov Formate'!$A$5:$K$54</definedName>
    <definedName name="_______________________________________________________________Fax2">'[7]Fax Gov Formate'!$U$1:$AA$11</definedName>
    <definedName name="_______________________________________________________________Fax3">'[7]Fax Gov Formate'!$AC$3:$AL$24</definedName>
    <definedName name="_______________________________________________________________Fax4">'[7]Fax Gov Formate'!$AN$2:$AV$38</definedName>
    <definedName name="_______________________________________________________________Fax5">'[7]Fax Gov Formate'!$AZ$2:$BI$36</definedName>
    <definedName name="_______________________________________________________________FCA1" localSheetId="15">#REF!</definedName>
    <definedName name="_______________________________________________________________FCA1" localSheetId="16">#REF!</definedName>
    <definedName name="_______________________________________________________________FCA1" localSheetId="24">#REF!</definedName>
    <definedName name="_______________________________________________________________FCA1" localSheetId="25">#REF!</definedName>
    <definedName name="_______________________________________________________________FCA1" localSheetId="26">#REF!</definedName>
    <definedName name="_______________________________________________________________FCA1" localSheetId="29">#REF!</definedName>
    <definedName name="_______________________________________________________________FCA1" localSheetId="30">#REF!</definedName>
    <definedName name="_______________________________________________________________FCA1" localSheetId="31">#REF!</definedName>
    <definedName name="_______________________________________________________________FCA1">#REF!</definedName>
    <definedName name="_______________________________________________________________Feb94" localSheetId="15">#REF!</definedName>
    <definedName name="_______________________________________________________________Feb94" localSheetId="16">#REF!</definedName>
    <definedName name="_______________________________________________________________Feb94">#REF!</definedName>
    <definedName name="_______________________________________________________________Feb97" localSheetId="15">#REF!</definedName>
    <definedName name="_______________________________________________________________Feb97" localSheetId="16">#REF!</definedName>
    <definedName name="_______________________________________________________________Feb97">#REF!</definedName>
    <definedName name="_______________________________________________________________FY03" localSheetId="15">#REF!</definedName>
    <definedName name="_______________________________________________________________FY03" localSheetId="16">#REF!</definedName>
    <definedName name="_______________________________________________________________FY03">#REF!</definedName>
    <definedName name="_______________________________________________________________Jan94" localSheetId="15">#REF!</definedName>
    <definedName name="_______________________________________________________________Jan94" localSheetId="16">#REF!</definedName>
    <definedName name="_______________________________________________________________Jan94">#REF!</definedName>
    <definedName name="_______________________________________________________________Jan97" localSheetId="15">#REF!</definedName>
    <definedName name="_______________________________________________________________Jan97" localSheetId="16">#REF!</definedName>
    <definedName name="_______________________________________________________________Jan97">#REF!</definedName>
    <definedName name="_______________________________________________________________May01">[6]Inv_Rec_Pay_May!$B$80:$H$80</definedName>
    <definedName name="_______________________________________________________________May02">[6]Inv_Rec_Pay_May!$B$1:$H$72</definedName>
    <definedName name="_______________________________________________________________May94" localSheetId="15">#REF!</definedName>
    <definedName name="_______________________________________________________________May94" localSheetId="16">#REF!</definedName>
    <definedName name="_______________________________________________________________May94" localSheetId="24">#REF!</definedName>
    <definedName name="_______________________________________________________________May94" localSheetId="25">#REF!</definedName>
    <definedName name="_______________________________________________________________May94" localSheetId="26">#REF!</definedName>
    <definedName name="_______________________________________________________________May94" localSheetId="29">#REF!</definedName>
    <definedName name="_______________________________________________________________May94" localSheetId="30">#REF!</definedName>
    <definedName name="_______________________________________________________________May94" localSheetId="31">#REF!</definedName>
    <definedName name="_______________________________________________________________May94">#REF!</definedName>
    <definedName name="_______________________________________________________________May97" localSheetId="15">#REF!</definedName>
    <definedName name="_______________________________________________________________May97" localSheetId="16">#REF!</definedName>
    <definedName name="_______________________________________________________________May97">#REF!</definedName>
    <definedName name="_______________________________________________________________NFA2" localSheetId="15">#REF!</definedName>
    <definedName name="_______________________________________________________________NFA2" localSheetId="16">#REF!</definedName>
    <definedName name="_______________________________________________________________NFA2">#REF!</definedName>
    <definedName name="_______________________________________________________________Nov93" localSheetId="15">#REF!</definedName>
    <definedName name="_______________________________________________________________Nov93" localSheetId="16">#REF!</definedName>
    <definedName name="_______________________________________________________________Nov93">#REF!</definedName>
    <definedName name="_______________________________________________________________Nov96" localSheetId="15">#REF!</definedName>
    <definedName name="_______________________________________________________________Nov96" localSheetId="16">#REF!</definedName>
    <definedName name="_______________________________________________________________Nov96">#REF!</definedName>
    <definedName name="_______________________________________________________________Oct93" localSheetId="15">#REF!</definedName>
    <definedName name="_______________________________________________________________Oct93" localSheetId="16">#REF!</definedName>
    <definedName name="_______________________________________________________________Oct93">#REF!</definedName>
    <definedName name="_______________________________________________________________Oct96" localSheetId="15">#REF!</definedName>
    <definedName name="_______________________________________________________________Oct96" localSheetId="16">#REF!</definedName>
    <definedName name="_______________________________________________________________Oct96">#REF!</definedName>
    <definedName name="_______________________________________________________________Pr2" localSheetId="15">#REF!</definedName>
    <definedName name="_______________________________________________________________Pr2" localSheetId="16">#REF!</definedName>
    <definedName name="_______________________________________________________________Pr2">#REF!</definedName>
    <definedName name="_______________________________________________________________sad1" localSheetId="34" hidden="1">{#N/A,#N/A,FALSE,"Output 2"}</definedName>
    <definedName name="_______________________________________________________________sad1" localSheetId="15" hidden="1">{#N/A,#N/A,FALSE,"Output 2"}</definedName>
    <definedName name="_______________________________________________________________sad1" localSheetId="16" hidden="1">{#N/A,#N/A,FALSE,"Output 2"}</definedName>
    <definedName name="_______________________________________________________________sad1" localSheetId="24" hidden="1">{#N/A,#N/A,FALSE,"Output 2"}</definedName>
    <definedName name="_______________________________________________________________sad1" localSheetId="25" hidden="1">{#N/A,#N/A,FALSE,"Output 2"}</definedName>
    <definedName name="_______________________________________________________________sad1" localSheetId="26" hidden="1">{#N/A,#N/A,FALSE,"Output 2"}</definedName>
    <definedName name="_______________________________________________________________sad1" localSheetId="29" hidden="1">{#N/A,#N/A,FALSE,"Output 2"}</definedName>
    <definedName name="_______________________________________________________________sad1" localSheetId="30" hidden="1">{#N/A,#N/A,FALSE,"Output 2"}</definedName>
    <definedName name="_______________________________________________________________sad1" localSheetId="31" hidden="1">{#N/A,#N/A,FALSE,"Output 2"}</definedName>
    <definedName name="_______________________________________________________________sad1" hidden="1">{#N/A,#N/A,FALSE,"Output 2"}</definedName>
    <definedName name="_______________________________________________________________sad2" localSheetId="34" hidden="1">{#N/A,#N/A,FALSE,"Output 2"}</definedName>
    <definedName name="_______________________________________________________________sad2" localSheetId="15" hidden="1">{#N/A,#N/A,FALSE,"Output 2"}</definedName>
    <definedName name="_______________________________________________________________sad2" localSheetId="16" hidden="1">{#N/A,#N/A,FALSE,"Output 2"}</definedName>
    <definedName name="_______________________________________________________________sad2" localSheetId="24" hidden="1">{#N/A,#N/A,FALSE,"Output 2"}</definedName>
    <definedName name="_______________________________________________________________sad2" localSheetId="25" hidden="1">{#N/A,#N/A,FALSE,"Output 2"}</definedName>
    <definedName name="_______________________________________________________________sad2" localSheetId="26" hidden="1">{#N/A,#N/A,FALSE,"Output 2"}</definedName>
    <definedName name="_______________________________________________________________sad2" localSheetId="29" hidden="1">{#N/A,#N/A,FALSE,"Output 2"}</definedName>
    <definedName name="_______________________________________________________________sad2" localSheetId="30" hidden="1">{#N/A,#N/A,FALSE,"Output 2"}</definedName>
    <definedName name="_______________________________________________________________sad2" localSheetId="31" hidden="1">{#N/A,#N/A,FALSE,"Output 2"}</definedName>
    <definedName name="_______________________________________________________________sad2" hidden="1">{#N/A,#N/A,FALSE,"Output 2"}</definedName>
    <definedName name="_______________________________________________________________Sep93" localSheetId="15">#REF!</definedName>
    <definedName name="_______________________________________________________________Sep93" localSheetId="16">#REF!</definedName>
    <definedName name="_______________________________________________________________Sep93" localSheetId="24">#REF!</definedName>
    <definedName name="_______________________________________________________________Sep93" localSheetId="25">#REF!</definedName>
    <definedName name="_______________________________________________________________Sep93" localSheetId="26">#REF!</definedName>
    <definedName name="_______________________________________________________________Sep93" localSheetId="29">#REF!</definedName>
    <definedName name="_______________________________________________________________Sep93" localSheetId="30">#REF!</definedName>
    <definedName name="_______________________________________________________________Sep93" localSheetId="31">#REF!</definedName>
    <definedName name="_______________________________________________________________Sep93">#REF!</definedName>
    <definedName name="_______________________________________________________________Sep96" localSheetId="15">#REF!</definedName>
    <definedName name="_______________________________________________________________Sep96" localSheetId="16">#REF!</definedName>
    <definedName name="_______________________________________________________________Sep96">#REF!</definedName>
    <definedName name="_______________________________________________________________SM1" localSheetId="15">#REF!</definedName>
    <definedName name="_______________________________________________________________SM1" localSheetId="16">#REF!</definedName>
    <definedName name="_______________________________________________________________SM1">#REF!</definedName>
    <definedName name="_______________________________________________________________WPI3" localSheetId="15">#REF!</definedName>
    <definedName name="_______________________________________________________________WPI3" localSheetId="16">#REF!</definedName>
    <definedName name="_______________________________________________________________WPI3">#REF!</definedName>
    <definedName name="_______________________________________________________________ZZ101" localSheetId="15">#REF!</definedName>
    <definedName name="_______________________________________________________________ZZ101" localSheetId="16">#REF!</definedName>
    <definedName name="_______________________________________________________________ZZ101">#REF!</definedName>
    <definedName name="______________________________________________________________1" localSheetId="15">#REF!</definedName>
    <definedName name="______________________________________________________________1" localSheetId="16">#REF!</definedName>
    <definedName name="______________________________________________________________1">#REF!</definedName>
    <definedName name="______________________________________________________________Apr01" localSheetId="15">'[4]#REF'!#REF!</definedName>
    <definedName name="______________________________________________________________Apr01" localSheetId="16">'[4]#REF'!#REF!</definedName>
    <definedName name="______________________________________________________________Apr01">'[4]#REF'!#REF!</definedName>
    <definedName name="______________________________________________________________Apr02" localSheetId="15">'[4]#REF'!#REF!</definedName>
    <definedName name="______________________________________________________________Apr02" localSheetId="16">'[4]#REF'!#REF!</definedName>
    <definedName name="______________________________________________________________Apr02">'[4]#REF'!#REF!</definedName>
    <definedName name="______________________________________________________________AR06" localSheetId="34" hidden="1">{#N/A,#N/A,FALSE,"Output 1"}</definedName>
    <definedName name="______________________________________________________________AR06" localSheetId="15" hidden="1">{#N/A,#N/A,FALSE,"Output 1"}</definedName>
    <definedName name="______________________________________________________________AR06" localSheetId="16" hidden="1">{#N/A,#N/A,FALSE,"Output 1"}</definedName>
    <definedName name="______________________________________________________________AR06" localSheetId="24" hidden="1">{#N/A,#N/A,FALSE,"Output 1"}</definedName>
    <definedName name="______________________________________________________________AR06" localSheetId="25" hidden="1">{#N/A,#N/A,FALSE,"Output 1"}</definedName>
    <definedName name="______________________________________________________________AR06" localSheetId="26" hidden="1">{#N/A,#N/A,FALSE,"Output 1"}</definedName>
    <definedName name="______________________________________________________________AR06" localSheetId="29" hidden="1">{#N/A,#N/A,FALSE,"Output 1"}</definedName>
    <definedName name="______________________________________________________________AR06" localSheetId="30" hidden="1">{#N/A,#N/A,FALSE,"Output 1"}</definedName>
    <definedName name="______________________________________________________________AR06" localSheetId="31" hidden="1">{#N/A,#N/A,FALSE,"Output 1"}</definedName>
    <definedName name="______________________________________________________________AR06" hidden="1">{#N/A,#N/A,FALSE,"Output 1"}</definedName>
    <definedName name="______________________________________________________________Aug93" localSheetId="15">#REF!</definedName>
    <definedName name="______________________________________________________________Aug93" localSheetId="16">#REF!</definedName>
    <definedName name="______________________________________________________________Aug93" localSheetId="24">#REF!</definedName>
    <definedName name="______________________________________________________________Aug93" localSheetId="25">#REF!</definedName>
    <definedName name="______________________________________________________________Aug93" localSheetId="26">#REF!</definedName>
    <definedName name="______________________________________________________________Aug93" localSheetId="29">#REF!</definedName>
    <definedName name="______________________________________________________________Aug93" localSheetId="30">#REF!</definedName>
    <definedName name="______________________________________________________________Aug93" localSheetId="31">#REF!</definedName>
    <definedName name="______________________________________________________________Aug93">#REF!</definedName>
    <definedName name="______________________________________________________________Aug96" localSheetId="15">#REF!</definedName>
    <definedName name="______________________________________________________________Aug96" localSheetId="16">#REF!</definedName>
    <definedName name="______________________________________________________________Aug96">#REF!</definedName>
    <definedName name="______________________________________________________________bop1" localSheetId="15">#REF!</definedName>
    <definedName name="______________________________________________________________bop1" localSheetId="16">#REF!</definedName>
    <definedName name="______________________________________________________________bop1">#REF!</definedName>
    <definedName name="______________________________________________________________Dec93" localSheetId="15">#REF!</definedName>
    <definedName name="______________________________________________________________Dec93" localSheetId="16">#REF!</definedName>
    <definedName name="______________________________________________________________Dec93">#REF!</definedName>
    <definedName name="______________________________________________________________Dec96" localSheetId="15">#REF!</definedName>
    <definedName name="______________________________________________________________Dec96" localSheetId="16">#REF!</definedName>
    <definedName name="______________________________________________________________Dec96">#REF!</definedName>
    <definedName name="______________________________________________________________F2" localSheetId="34" hidden="1">{#N/A,#N/A,FALSE,"Output 2"}</definedName>
    <definedName name="______________________________________________________________F2" localSheetId="15" hidden="1">{#N/A,#N/A,FALSE,"Output 2"}</definedName>
    <definedName name="______________________________________________________________F2" localSheetId="16" hidden="1">{#N/A,#N/A,FALSE,"Output 2"}</definedName>
    <definedName name="______________________________________________________________F2" localSheetId="24" hidden="1">{#N/A,#N/A,FALSE,"Output 2"}</definedName>
    <definedName name="______________________________________________________________F2" localSheetId="25" hidden="1">{#N/A,#N/A,FALSE,"Output 2"}</definedName>
    <definedName name="______________________________________________________________F2" localSheetId="26" hidden="1">{#N/A,#N/A,FALSE,"Output 2"}</definedName>
    <definedName name="______________________________________________________________F2" localSheetId="29" hidden="1">{#N/A,#N/A,FALSE,"Output 2"}</definedName>
    <definedName name="______________________________________________________________F2" localSheetId="30" hidden="1">{#N/A,#N/A,FALSE,"Output 2"}</definedName>
    <definedName name="______________________________________________________________F2" localSheetId="31" hidden="1">{#N/A,#N/A,FALSE,"Output 2"}</definedName>
    <definedName name="______________________________________________________________F2" hidden="1">{#N/A,#N/A,FALSE,"Output 2"}</definedName>
    <definedName name="______________________________________________________________f33" localSheetId="34">[0]!Adv [0]!Re [0]!Export</definedName>
    <definedName name="______________________________________________________________f33" localSheetId="15">[0]!Adv [0]!Re [0]!Export</definedName>
    <definedName name="______________________________________________________________f33" localSheetId="16">[0]!Adv [0]!Re [0]!Export</definedName>
    <definedName name="______________________________________________________________f33" localSheetId="24">[0]!Adv [0]!Re [0]!Export</definedName>
    <definedName name="______________________________________________________________f33" localSheetId="25">[0]!Adv [0]!Re [0]!Export</definedName>
    <definedName name="______________________________________________________________f33" localSheetId="29">[0]!Adv [0]!Re [0]!Export</definedName>
    <definedName name="______________________________________________________________f33" localSheetId="30">[0]!Adv [0]!Re [0]!Export</definedName>
    <definedName name="______________________________________________________________f33" localSheetId="31">[0]!Adv [0]!Re [0]!Export</definedName>
    <definedName name="______________________________________________________________f33">[0]!Adv [0]!Re [0]!Export</definedName>
    <definedName name="______________________________________________________________Fax1" localSheetId="15">'[8]Fax Gov Formate'!$A$5:$K$54</definedName>
    <definedName name="______________________________________________________________Fax1" localSheetId="16">'[8]Fax Gov Formate'!$A$5:$K$54</definedName>
    <definedName name="______________________________________________________________Fax1">'[9]Fax Gov Formate'!$A$5:$K$54</definedName>
    <definedName name="______________________________________________________________Fax2" localSheetId="15">'[8]Fax Gov Formate'!$U$1:$AA$11</definedName>
    <definedName name="______________________________________________________________Fax2" localSheetId="16">'[8]Fax Gov Formate'!$U$1:$AA$11</definedName>
    <definedName name="______________________________________________________________Fax2">'[9]Fax Gov Formate'!$U$1:$AA$11</definedName>
    <definedName name="______________________________________________________________Fax3" localSheetId="15">'[8]Fax Gov Formate'!$AC$3:$AL$24</definedName>
    <definedName name="______________________________________________________________Fax3" localSheetId="16">'[8]Fax Gov Formate'!$AC$3:$AL$24</definedName>
    <definedName name="______________________________________________________________Fax3">'[9]Fax Gov Formate'!$AC$3:$AL$24</definedName>
    <definedName name="______________________________________________________________Fax4" localSheetId="15">'[8]Fax Gov Formate'!$AN$2:$AV$38</definedName>
    <definedName name="______________________________________________________________Fax4" localSheetId="16">'[8]Fax Gov Formate'!$AN$2:$AV$38</definedName>
    <definedName name="______________________________________________________________Fax4">'[9]Fax Gov Formate'!$AN$2:$AV$38</definedName>
    <definedName name="______________________________________________________________Fax5" localSheetId="15">'[8]Fax Gov Formate'!$AZ$2:$BI$36</definedName>
    <definedName name="______________________________________________________________Fax5" localSheetId="16">'[8]Fax Gov Formate'!$AZ$2:$BI$36</definedName>
    <definedName name="______________________________________________________________Fax5">'[9]Fax Gov Formate'!$AZ$2:$BI$36</definedName>
    <definedName name="______________________________________________________________FCA1" localSheetId="15">#REF!</definedName>
    <definedName name="______________________________________________________________FCA1" localSheetId="16">#REF!</definedName>
    <definedName name="______________________________________________________________FCA1" localSheetId="24">#REF!</definedName>
    <definedName name="______________________________________________________________FCA1" localSheetId="25">#REF!</definedName>
    <definedName name="______________________________________________________________FCA1" localSheetId="26">#REF!</definedName>
    <definedName name="______________________________________________________________FCA1" localSheetId="29">#REF!</definedName>
    <definedName name="______________________________________________________________FCA1" localSheetId="30">#REF!</definedName>
    <definedName name="______________________________________________________________FCA1" localSheetId="31">#REF!</definedName>
    <definedName name="______________________________________________________________FCA1">#REF!</definedName>
    <definedName name="______________________________________________________________Feb94" localSheetId="15">#REF!</definedName>
    <definedName name="______________________________________________________________Feb94" localSheetId="16">#REF!</definedName>
    <definedName name="______________________________________________________________Feb94">#REF!</definedName>
    <definedName name="______________________________________________________________Feb97" localSheetId="15">#REF!</definedName>
    <definedName name="______________________________________________________________Feb97" localSheetId="16">#REF!</definedName>
    <definedName name="______________________________________________________________Feb97">#REF!</definedName>
    <definedName name="______________________________________________________________FY03" localSheetId="15">#REF!</definedName>
    <definedName name="______________________________________________________________FY03" localSheetId="16">#REF!</definedName>
    <definedName name="______________________________________________________________FY03">#REF!</definedName>
    <definedName name="______________________________________________________________Jan94" localSheetId="15">#REF!</definedName>
    <definedName name="______________________________________________________________Jan94" localSheetId="16">#REF!</definedName>
    <definedName name="______________________________________________________________Jan94">#REF!</definedName>
    <definedName name="______________________________________________________________Jan97" localSheetId="15">#REF!</definedName>
    <definedName name="______________________________________________________________Jan97" localSheetId="16">#REF!</definedName>
    <definedName name="______________________________________________________________Jan97">#REF!</definedName>
    <definedName name="______________________________________________________________May01">[6]Inv_Rec_Pay_May!$B$80:$H$80</definedName>
    <definedName name="______________________________________________________________May02">[6]Inv_Rec_Pay_May!$B$1:$H$72</definedName>
    <definedName name="______________________________________________________________May94" localSheetId="15">#REF!</definedName>
    <definedName name="______________________________________________________________May94" localSheetId="16">#REF!</definedName>
    <definedName name="______________________________________________________________May94" localSheetId="24">#REF!</definedName>
    <definedName name="______________________________________________________________May94" localSheetId="25">#REF!</definedName>
    <definedName name="______________________________________________________________May94" localSheetId="26">#REF!</definedName>
    <definedName name="______________________________________________________________May94" localSheetId="29">#REF!</definedName>
    <definedName name="______________________________________________________________May94" localSheetId="30">#REF!</definedName>
    <definedName name="______________________________________________________________May94" localSheetId="31">#REF!</definedName>
    <definedName name="______________________________________________________________May94">#REF!</definedName>
    <definedName name="______________________________________________________________May97" localSheetId="15">#REF!</definedName>
    <definedName name="______________________________________________________________May97" localSheetId="16">#REF!</definedName>
    <definedName name="______________________________________________________________May97">#REF!</definedName>
    <definedName name="______________________________________________________________NFA2" localSheetId="15">#REF!</definedName>
    <definedName name="______________________________________________________________NFA2" localSheetId="16">#REF!</definedName>
    <definedName name="______________________________________________________________NFA2">#REF!</definedName>
    <definedName name="______________________________________________________________Nov93" localSheetId="15">#REF!</definedName>
    <definedName name="______________________________________________________________Nov93" localSheetId="16">#REF!</definedName>
    <definedName name="______________________________________________________________Nov93">#REF!</definedName>
    <definedName name="______________________________________________________________Nov96" localSheetId="15">#REF!</definedName>
    <definedName name="______________________________________________________________Nov96" localSheetId="16">#REF!</definedName>
    <definedName name="______________________________________________________________Nov96">#REF!</definedName>
    <definedName name="______________________________________________________________Oct93" localSheetId="15">#REF!</definedName>
    <definedName name="______________________________________________________________Oct93" localSheetId="16">#REF!</definedName>
    <definedName name="______________________________________________________________Oct93">#REF!</definedName>
    <definedName name="______________________________________________________________Oct96" localSheetId="15">#REF!</definedName>
    <definedName name="______________________________________________________________Oct96" localSheetId="16">#REF!</definedName>
    <definedName name="______________________________________________________________Oct96">#REF!</definedName>
    <definedName name="______________________________________________________________Pr2" localSheetId="15">#REF!</definedName>
    <definedName name="______________________________________________________________Pr2" localSheetId="16">#REF!</definedName>
    <definedName name="______________________________________________________________Pr2">#REF!</definedName>
    <definedName name="______________________________________________________________sad1" localSheetId="34" hidden="1">{#N/A,#N/A,FALSE,"Output 2"}</definedName>
    <definedName name="______________________________________________________________sad1" localSheetId="15" hidden="1">{#N/A,#N/A,FALSE,"Output 2"}</definedName>
    <definedName name="______________________________________________________________sad1" localSheetId="16" hidden="1">{#N/A,#N/A,FALSE,"Output 2"}</definedName>
    <definedName name="______________________________________________________________sad1" localSheetId="24" hidden="1">{#N/A,#N/A,FALSE,"Output 2"}</definedName>
    <definedName name="______________________________________________________________sad1" localSheetId="25" hidden="1">{#N/A,#N/A,FALSE,"Output 2"}</definedName>
    <definedName name="______________________________________________________________sad1" localSheetId="26" hidden="1">{#N/A,#N/A,FALSE,"Output 2"}</definedName>
    <definedName name="______________________________________________________________sad1" localSheetId="29" hidden="1">{#N/A,#N/A,FALSE,"Output 2"}</definedName>
    <definedName name="______________________________________________________________sad1" localSheetId="30" hidden="1">{#N/A,#N/A,FALSE,"Output 2"}</definedName>
    <definedName name="______________________________________________________________sad1" localSheetId="31" hidden="1">{#N/A,#N/A,FALSE,"Output 2"}</definedName>
    <definedName name="______________________________________________________________sad1" hidden="1">{#N/A,#N/A,FALSE,"Output 2"}</definedName>
    <definedName name="______________________________________________________________sad2" localSheetId="34" hidden="1">{#N/A,#N/A,FALSE,"Output 2"}</definedName>
    <definedName name="______________________________________________________________sad2" localSheetId="15" hidden="1">{#N/A,#N/A,FALSE,"Output 2"}</definedName>
    <definedName name="______________________________________________________________sad2" localSheetId="16" hidden="1">{#N/A,#N/A,FALSE,"Output 2"}</definedName>
    <definedName name="______________________________________________________________sad2" localSheetId="24" hidden="1">{#N/A,#N/A,FALSE,"Output 2"}</definedName>
    <definedName name="______________________________________________________________sad2" localSheetId="25" hidden="1">{#N/A,#N/A,FALSE,"Output 2"}</definedName>
    <definedName name="______________________________________________________________sad2" localSheetId="26" hidden="1">{#N/A,#N/A,FALSE,"Output 2"}</definedName>
    <definedName name="______________________________________________________________sad2" localSheetId="29" hidden="1">{#N/A,#N/A,FALSE,"Output 2"}</definedName>
    <definedName name="______________________________________________________________sad2" localSheetId="30" hidden="1">{#N/A,#N/A,FALSE,"Output 2"}</definedName>
    <definedName name="______________________________________________________________sad2" localSheetId="31" hidden="1">{#N/A,#N/A,FALSE,"Output 2"}</definedName>
    <definedName name="______________________________________________________________sad2" hidden="1">{#N/A,#N/A,FALSE,"Output 2"}</definedName>
    <definedName name="______________________________________________________________Sep93" localSheetId="15">#REF!</definedName>
    <definedName name="______________________________________________________________Sep93" localSheetId="16">#REF!</definedName>
    <definedName name="______________________________________________________________Sep93" localSheetId="24">#REF!</definedName>
    <definedName name="______________________________________________________________Sep93" localSheetId="25">#REF!</definedName>
    <definedName name="______________________________________________________________Sep93" localSheetId="26">#REF!</definedName>
    <definedName name="______________________________________________________________Sep93" localSheetId="29">#REF!</definedName>
    <definedName name="______________________________________________________________Sep93" localSheetId="30">#REF!</definedName>
    <definedName name="______________________________________________________________Sep93" localSheetId="31">#REF!</definedName>
    <definedName name="______________________________________________________________Sep93">#REF!</definedName>
    <definedName name="______________________________________________________________Sep96" localSheetId="15">#REF!</definedName>
    <definedName name="______________________________________________________________Sep96" localSheetId="16">#REF!</definedName>
    <definedName name="______________________________________________________________Sep96">#REF!</definedName>
    <definedName name="______________________________________________________________SM1" localSheetId="15">#REF!</definedName>
    <definedName name="______________________________________________________________SM1" localSheetId="16">#REF!</definedName>
    <definedName name="______________________________________________________________SM1">#REF!</definedName>
    <definedName name="______________________________________________________________WPI3" localSheetId="15">#REF!</definedName>
    <definedName name="______________________________________________________________WPI3" localSheetId="16">#REF!</definedName>
    <definedName name="______________________________________________________________WPI3">#REF!</definedName>
    <definedName name="______________________________________________________________ZZ101" localSheetId="15">#REF!</definedName>
    <definedName name="______________________________________________________________ZZ101" localSheetId="16">#REF!</definedName>
    <definedName name="______________________________________________________________ZZ101">#REF!</definedName>
    <definedName name="_____________________________________________________________1" localSheetId="15">#REF!</definedName>
    <definedName name="_____________________________________________________________1" localSheetId="16">#REF!</definedName>
    <definedName name="_____________________________________________________________1">#REF!</definedName>
    <definedName name="_____________________________________________________________Apr01" localSheetId="15">'[4]#REF'!#REF!</definedName>
    <definedName name="_____________________________________________________________Apr01" localSheetId="16">'[4]#REF'!#REF!</definedName>
    <definedName name="_____________________________________________________________Apr01">'[4]#REF'!#REF!</definedName>
    <definedName name="_____________________________________________________________Apr02" localSheetId="15">'[4]#REF'!#REF!</definedName>
    <definedName name="_____________________________________________________________Apr02" localSheetId="16">'[4]#REF'!#REF!</definedName>
    <definedName name="_____________________________________________________________Apr02">'[4]#REF'!#REF!</definedName>
    <definedName name="_____________________________________________________________AR06" localSheetId="34" hidden="1">{#N/A,#N/A,FALSE,"Output 1"}</definedName>
    <definedName name="_____________________________________________________________AR06" localSheetId="15" hidden="1">{#N/A,#N/A,FALSE,"Output 1"}</definedName>
    <definedName name="_____________________________________________________________AR06" localSheetId="16" hidden="1">{#N/A,#N/A,FALSE,"Output 1"}</definedName>
    <definedName name="_____________________________________________________________AR06" localSheetId="24" hidden="1">{#N/A,#N/A,FALSE,"Output 1"}</definedName>
    <definedName name="_____________________________________________________________AR06" localSheetId="25" hidden="1">{#N/A,#N/A,FALSE,"Output 1"}</definedName>
    <definedName name="_____________________________________________________________AR06" localSheetId="26" hidden="1">{#N/A,#N/A,FALSE,"Output 1"}</definedName>
    <definedName name="_____________________________________________________________AR06" localSheetId="29" hidden="1">{#N/A,#N/A,FALSE,"Output 1"}</definedName>
    <definedName name="_____________________________________________________________AR06" localSheetId="30" hidden="1">{#N/A,#N/A,FALSE,"Output 1"}</definedName>
    <definedName name="_____________________________________________________________AR06" localSheetId="31" hidden="1">{#N/A,#N/A,FALSE,"Output 1"}</definedName>
    <definedName name="_____________________________________________________________AR06" hidden="1">{#N/A,#N/A,FALSE,"Output 1"}</definedName>
    <definedName name="_____________________________________________________________Aug93" localSheetId="15">#REF!</definedName>
    <definedName name="_____________________________________________________________Aug93" localSheetId="16">#REF!</definedName>
    <definedName name="_____________________________________________________________Aug93" localSheetId="24">#REF!</definedName>
    <definedName name="_____________________________________________________________Aug93" localSheetId="25">#REF!</definedName>
    <definedName name="_____________________________________________________________Aug93" localSheetId="26">#REF!</definedName>
    <definedName name="_____________________________________________________________Aug93" localSheetId="29">#REF!</definedName>
    <definedName name="_____________________________________________________________Aug93" localSheetId="30">#REF!</definedName>
    <definedName name="_____________________________________________________________Aug93" localSheetId="31">#REF!</definedName>
    <definedName name="_____________________________________________________________Aug93">#REF!</definedName>
    <definedName name="_____________________________________________________________Aug96" localSheetId="15">#REF!</definedName>
    <definedName name="_____________________________________________________________Aug96" localSheetId="16">#REF!</definedName>
    <definedName name="_____________________________________________________________Aug96">#REF!</definedName>
    <definedName name="_____________________________________________________________bop1" localSheetId="15">#REF!</definedName>
    <definedName name="_____________________________________________________________bop1" localSheetId="16">#REF!</definedName>
    <definedName name="_____________________________________________________________bop1">#REF!</definedName>
    <definedName name="_____________________________________________________________Dec93" localSheetId="15">#REF!</definedName>
    <definedName name="_____________________________________________________________Dec93" localSheetId="16">#REF!</definedName>
    <definedName name="_____________________________________________________________Dec93">#REF!</definedName>
    <definedName name="_____________________________________________________________Dec96" localSheetId="15">#REF!</definedName>
    <definedName name="_____________________________________________________________Dec96" localSheetId="16">#REF!</definedName>
    <definedName name="_____________________________________________________________Dec96">#REF!</definedName>
    <definedName name="_____________________________________________________________F2" localSheetId="34" hidden="1">{#N/A,#N/A,FALSE,"Output 2"}</definedName>
    <definedName name="_____________________________________________________________F2" localSheetId="15" hidden="1">{#N/A,#N/A,FALSE,"Output 2"}</definedName>
    <definedName name="_____________________________________________________________F2" localSheetId="16" hidden="1">{#N/A,#N/A,FALSE,"Output 2"}</definedName>
    <definedName name="_____________________________________________________________F2" localSheetId="24" hidden="1">{#N/A,#N/A,FALSE,"Output 2"}</definedName>
    <definedName name="_____________________________________________________________F2" localSheetId="25" hidden="1">{#N/A,#N/A,FALSE,"Output 2"}</definedName>
    <definedName name="_____________________________________________________________F2" localSheetId="26" hidden="1">{#N/A,#N/A,FALSE,"Output 2"}</definedName>
    <definedName name="_____________________________________________________________F2" localSheetId="29" hidden="1">{#N/A,#N/A,FALSE,"Output 2"}</definedName>
    <definedName name="_____________________________________________________________F2" localSheetId="30" hidden="1">{#N/A,#N/A,FALSE,"Output 2"}</definedName>
    <definedName name="_____________________________________________________________F2" localSheetId="31" hidden="1">{#N/A,#N/A,FALSE,"Output 2"}</definedName>
    <definedName name="_____________________________________________________________F2" hidden="1">{#N/A,#N/A,FALSE,"Output 2"}</definedName>
    <definedName name="_____________________________________________________________f33" localSheetId="34">[0]!Adv [0]!Re [0]!Export</definedName>
    <definedName name="_____________________________________________________________f33" localSheetId="15">[0]!Adv [0]!Re [0]!Export</definedName>
    <definedName name="_____________________________________________________________f33" localSheetId="16">[0]!Adv [0]!Re [0]!Export</definedName>
    <definedName name="_____________________________________________________________f33" localSheetId="24">[0]!Adv [0]!Re [0]!Export</definedName>
    <definedName name="_____________________________________________________________f33" localSheetId="25">[0]!Adv [0]!Re [0]!Export</definedName>
    <definedName name="_____________________________________________________________f33" localSheetId="29">[0]!Adv [0]!Re [0]!Export</definedName>
    <definedName name="_____________________________________________________________f33" localSheetId="30">[0]!Adv [0]!Re [0]!Export</definedName>
    <definedName name="_____________________________________________________________f33" localSheetId="31">[0]!Adv [0]!Re [0]!Export</definedName>
    <definedName name="_____________________________________________________________f33">[0]!Adv [0]!Re [0]!Export</definedName>
    <definedName name="_____________________________________________________________Fax1" localSheetId="15">'[8]Fax Gov Formate'!$A$5:$K$54</definedName>
    <definedName name="_____________________________________________________________Fax1" localSheetId="16">'[8]Fax Gov Formate'!$A$5:$K$54</definedName>
    <definedName name="_____________________________________________________________Fax1">'[9]Fax Gov Formate'!$A$5:$K$54</definedName>
    <definedName name="_____________________________________________________________Fax2" localSheetId="15">'[8]Fax Gov Formate'!$U$1:$AA$11</definedName>
    <definedName name="_____________________________________________________________Fax2" localSheetId="16">'[8]Fax Gov Formate'!$U$1:$AA$11</definedName>
    <definedName name="_____________________________________________________________Fax2">'[9]Fax Gov Formate'!$U$1:$AA$11</definedName>
    <definedName name="_____________________________________________________________Fax3" localSheetId="15">'[8]Fax Gov Formate'!$AC$3:$AL$24</definedName>
    <definedName name="_____________________________________________________________Fax3" localSheetId="16">'[8]Fax Gov Formate'!$AC$3:$AL$24</definedName>
    <definedName name="_____________________________________________________________Fax3">'[9]Fax Gov Formate'!$AC$3:$AL$24</definedName>
    <definedName name="_____________________________________________________________Fax4" localSheetId="15">'[8]Fax Gov Formate'!$AN$2:$AV$38</definedName>
    <definedName name="_____________________________________________________________Fax4" localSheetId="16">'[8]Fax Gov Formate'!$AN$2:$AV$38</definedName>
    <definedName name="_____________________________________________________________Fax4">'[9]Fax Gov Formate'!$AN$2:$AV$38</definedName>
    <definedName name="_____________________________________________________________Fax5" localSheetId="15">'[8]Fax Gov Formate'!$AZ$2:$BI$36</definedName>
    <definedName name="_____________________________________________________________Fax5" localSheetId="16">'[8]Fax Gov Formate'!$AZ$2:$BI$36</definedName>
    <definedName name="_____________________________________________________________Fax5">'[9]Fax Gov Formate'!$AZ$2:$BI$36</definedName>
    <definedName name="_____________________________________________________________FCA1" localSheetId="15">#REF!</definedName>
    <definedName name="_____________________________________________________________FCA1" localSheetId="16">#REF!</definedName>
    <definedName name="_____________________________________________________________FCA1" localSheetId="24">#REF!</definedName>
    <definedName name="_____________________________________________________________FCA1" localSheetId="25">#REF!</definedName>
    <definedName name="_____________________________________________________________FCA1" localSheetId="26">#REF!</definedName>
    <definedName name="_____________________________________________________________FCA1" localSheetId="29">#REF!</definedName>
    <definedName name="_____________________________________________________________FCA1" localSheetId="30">#REF!</definedName>
    <definedName name="_____________________________________________________________FCA1" localSheetId="31">#REF!</definedName>
    <definedName name="_____________________________________________________________FCA1">#REF!</definedName>
    <definedName name="_____________________________________________________________Feb94" localSheetId="15">#REF!</definedName>
    <definedName name="_____________________________________________________________Feb94" localSheetId="16">#REF!</definedName>
    <definedName name="_____________________________________________________________Feb94">#REF!</definedName>
    <definedName name="_____________________________________________________________Feb97" localSheetId="15">#REF!</definedName>
    <definedName name="_____________________________________________________________Feb97" localSheetId="16">#REF!</definedName>
    <definedName name="_____________________________________________________________Feb97">#REF!</definedName>
    <definedName name="_____________________________________________________________FY03" localSheetId="15">#REF!</definedName>
    <definedName name="_____________________________________________________________FY03" localSheetId="16">#REF!</definedName>
    <definedName name="_____________________________________________________________FY03">#REF!</definedName>
    <definedName name="_____________________________________________________________Jan94" localSheetId="15">#REF!</definedName>
    <definedName name="_____________________________________________________________Jan94" localSheetId="16">#REF!</definedName>
    <definedName name="_____________________________________________________________Jan94">#REF!</definedName>
    <definedName name="_____________________________________________________________Jan97" localSheetId="15">#REF!</definedName>
    <definedName name="_____________________________________________________________Jan97" localSheetId="16">#REF!</definedName>
    <definedName name="_____________________________________________________________Jan97">#REF!</definedName>
    <definedName name="_____________________________________________________________May01">[6]Inv_Rec_Pay_May!$B$80:$H$80</definedName>
    <definedName name="_____________________________________________________________May02">[6]Inv_Rec_Pay_May!$B$1:$H$72</definedName>
    <definedName name="_____________________________________________________________May94" localSheetId="15">#REF!</definedName>
    <definedName name="_____________________________________________________________May94" localSheetId="16">#REF!</definedName>
    <definedName name="_____________________________________________________________May94" localSheetId="24">#REF!</definedName>
    <definedName name="_____________________________________________________________May94" localSheetId="25">#REF!</definedName>
    <definedName name="_____________________________________________________________May94" localSheetId="26">#REF!</definedName>
    <definedName name="_____________________________________________________________May94" localSheetId="29">#REF!</definedName>
    <definedName name="_____________________________________________________________May94" localSheetId="30">#REF!</definedName>
    <definedName name="_____________________________________________________________May94" localSheetId="31">#REF!</definedName>
    <definedName name="_____________________________________________________________May94">#REF!</definedName>
    <definedName name="_____________________________________________________________May97" localSheetId="15">#REF!</definedName>
    <definedName name="_____________________________________________________________May97" localSheetId="16">#REF!</definedName>
    <definedName name="_____________________________________________________________May97">#REF!</definedName>
    <definedName name="_____________________________________________________________NFA2" localSheetId="15">#REF!</definedName>
    <definedName name="_____________________________________________________________NFA2" localSheetId="16">#REF!</definedName>
    <definedName name="_____________________________________________________________NFA2">#REF!</definedName>
    <definedName name="_____________________________________________________________Nov93" localSheetId="15">#REF!</definedName>
    <definedName name="_____________________________________________________________Nov93" localSheetId="16">#REF!</definedName>
    <definedName name="_____________________________________________________________Nov93">#REF!</definedName>
    <definedName name="_____________________________________________________________Nov96" localSheetId="15">#REF!</definedName>
    <definedName name="_____________________________________________________________Nov96" localSheetId="16">#REF!</definedName>
    <definedName name="_____________________________________________________________Nov96">#REF!</definedName>
    <definedName name="_____________________________________________________________Oct93" localSheetId="15">#REF!</definedName>
    <definedName name="_____________________________________________________________Oct93" localSheetId="16">#REF!</definedName>
    <definedName name="_____________________________________________________________Oct93">#REF!</definedName>
    <definedName name="_____________________________________________________________Oct96" localSheetId="15">#REF!</definedName>
    <definedName name="_____________________________________________________________Oct96" localSheetId="16">#REF!</definedName>
    <definedName name="_____________________________________________________________Oct96">#REF!</definedName>
    <definedName name="_____________________________________________________________Pr2" localSheetId="15">#REF!</definedName>
    <definedName name="_____________________________________________________________Pr2" localSheetId="16">#REF!</definedName>
    <definedName name="_____________________________________________________________Pr2">#REF!</definedName>
    <definedName name="_____________________________________________________________sad1" localSheetId="34" hidden="1">{#N/A,#N/A,FALSE,"Output 2"}</definedName>
    <definedName name="_____________________________________________________________sad1" localSheetId="15" hidden="1">{#N/A,#N/A,FALSE,"Output 2"}</definedName>
    <definedName name="_____________________________________________________________sad1" localSheetId="16" hidden="1">{#N/A,#N/A,FALSE,"Output 2"}</definedName>
    <definedName name="_____________________________________________________________sad1" localSheetId="24" hidden="1">{#N/A,#N/A,FALSE,"Output 2"}</definedName>
    <definedName name="_____________________________________________________________sad1" localSheetId="25" hidden="1">{#N/A,#N/A,FALSE,"Output 2"}</definedName>
    <definedName name="_____________________________________________________________sad1" localSheetId="26" hidden="1">{#N/A,#N/A,FALSE,"Output 2"}</definedName>
    <definedName name="_____________________________________________________________sad1" localSheetId="29" hidden="1">{#N/A,#N/A,FALSE,"Output 2"}</definedName>
    <definedName name="_____________________________________________________________sad1" localSheetId="30" hidden="1">{#N/A,#N/A,FALSE,"Output 2"}</definedName>
    <definedName name="_____________________________________________________________sad1" localSheetId="31" hidden="1">{#N/A,#N/A,FALSE,"Output 2"}</definedName>
    <definedName name="_____________________________________________________________sad1" hidden="1">{#N/A,#N/A,FALSE,"Output 2"}</definedName>
    <definedName name="_____________________________________________________________sad2" localSheetId="34" hidden="1">{#N/A,#N/A,FALSE,"Output 2"}</definedName>
    <definedName name="_____________________________________________________________sad2" localSheetId="15" hidden="1">{#N/A,#N/A,FALSE,"Output 2"}</definedName>
    <definedName name="_____________________________________________________________sad2" localSheetId="16" hidden="1">{#N/A,#N/A,FALSE,"Output 2"}</definedName>
    <definedName name="_____________________________________________________________sad2" localSheetId="24" hidden="1">{#N/A,#N/A,FALSE,"Output 2"}</definedName>
    <definedName name="_____________________________________________________________sad2" localSheetId="25" hidden="1">{#N/A,#N/A,FALSE,"Output 2"}</definedName>
    <definedName name="_____________________________________________________________sad2" localSheetId="26" hidden="1">{#N/A,#N/A,FALSE,"Output 2"}</definedName>
    <definedName name="_____________________________________________________________sad2" localSheetId="29" hidden="1">{#N/A,#N/A,FALSE,"Output 2"}</definedName>
    <definedName name="_____________________________________________________________sad2" localSheetId="30" hidden="1">{#N/A,#N/A,FALSE,"Output 2"}</definedName>
    <definedName name="_____________________________________________________________sad2" localSheetId="31" hidden="1">{#N/A,#N/A,FALSE,"Output 2"}</definedName>
    <definedName name="_____________________________________________________________sad2" hidden="1">{#N/A,#N/A,FALSE,"Output 2"}</definedName>
    <definedName name="_____________________________________________________________Sep93" localSheetId="15">#REF!</definedName>
    <definedName name="_____________________________________________________________Sep93" localSheetId="16">#REF!</definedName>
    <definedName name="_____________________________________________________________Sep93" localSheetId="24">#REF!</definedName>
    <definedName name="_____________________________________________________________Sep93" localSheetId="25">#REF!</definedName>
    <definedName name="_____________________________________________________________Sep93" localSheetId="26">#REF!</definedName>
    <definedName name="_____________________________________________________________Sep93" localSheetId="29">#REF!</definedName>
    <definedName name="_____________________________________________________________Sep93" localSheetId="30">#REF!</definedName>
    <definedName name="_____________________________________________________________Sep93" localSheetId="31">#REF!</definedName>
    <definedName name="_____________________________________________________________Sep93">#REF!</definedName>
    <definedName name="_____________________________________________________________Sep96" localSheetId="15">#REF!</definedName>
    <definedName name="_____________________________________________________________Sep96" localSheetId="16">#REF!</definedName>
    <definedName name="_____________________________________________________________Sep96">#REF!</definedName>
    <definedName name="_____________________________________________________________SM1" localSheetId="15">#REF!</definedName>
    <definedName name="_____________________________________________________________SM1" localSheetId="16">#REF!</definedName>
    <definedName name="_____________________________________________________________SM1">#REF!</definedName>
    <definedName name="_____________________________________________________________WPI3" localSheetId="15">#REF!</definedName>
    <definedName name="_____________________________________________________________WPI3" localSheetId="16">#REF!</definedName>
    <definedName name="_____________________________________________________________WPI3">#REF!</definedName>
    <definedName name="_____________________________________________________________ZZ101" localSheetId="15">#REF!</definedName>
    <definedName name="_____________________________________________________________ZZ101" localSheetId="16">#REF!</definedName>
    <definedName name="_____________________________________________________________ZZ101">#REF!</definedName>
    <definedName name="____________________________________________________________1" localSheetId="15">#REF!</definedName>
    <definedName name="____________________________________________________________1" localSheetId="16">#REF!</definedName>
    <definedName name="____________________________________________________________1">#REF!</definedName>
    <definedName name="____________________________________________________________Apr01" localSheetId="15">'[4]#REF'!#REF!</definedName>
    <definedName name="____________________________________________________________Apr01" localSheetId="16">'[4]#REF'!#REF!</definedName>
    <definedName name="____________________________________________________________Apr01">'[4]#REF'!#REF!</definedName>
    <definedName name="____________________________________________________________Apr02" localSheetId="15">'[4]#REF'!#REF!</definedName>
    <definedName name="____________________________________________________________Apr02" localSheetId="16">'[4]#REF'!#REF!</definedName>
    <definedName name="____________________________________________________________Apr02">'[4]#REF'!#REF!</definedName>
    <definedName name="____________________________________________________________AR06" localSheetId="34" hidden="1">{#N/A,#N/A,FALSE,"Output 1"}</definedName>
    <definedName name="____________________________________________________________AR06" localSheetId="15" hidden="1">{#N/A,#N/A,FALSE,"Output 1"}</definedName>
    <definedName name="____________________________________________________________AR06" localSheetId="16" hidden="1">{#N/A,#N/A,FALSE,"Output 1"}</definedName>
    <definedName name="____________________________________________________________AR06" localSheetId="24" hidden="1">{#N/A,#N/A,FALSE,"Output 1"}</definedName>
    <definedName name="____________________________________________________________AR06" localSheetId="25" hidden="1">{#N/A,#N/A,FALSE,"Output 1"}</definedName>
    <definedName name="____________________________________________________________AR06" localSheetId="26" hidden="1">{#N/A,#N/A,FALSE,"Output 1"}</definedName>
    <definedName name="____________________________________________________________AR06" localSheetId="29" hidden="1">{#N/A,#N/A,FALSE,"Output 1"}</definedName>
    <definedName name="____________________________________________________________AR06" localSheetId="30" hidden="1">{#N/A,#N/A,FALSE,"Output 1"}</definedName>
    <definedName name="____________________________________________________________AR06" localSheetId="31" hidden="1">{#N/A,#N/A,FALSE,"Output 1"}</definedName>
    <definedName name="____________________________________________________________AR06" hidden="1">{#N/A,#N/A,FALSE,"Output 1"}</definedName>
    <definedName name="____________________________________________________________Aug93" localSheetId="15">#REF!</definedName>
    <definedName name="____________________________________________________________Aug93" localSheetId="16">#REF!</definedName>
    <definedName name="____________________________________________________________Aug93" localSheetId="24">#REF!</definedName>
    <definedName name="____________________________________________________________Aug93" localSheetId="25">#REF!</definedName>
    <definedName name="____________________________________________________________Aug93" localSheetId="26">#REF!</definedName>
    <definedName name="____________________________________________________________Aug93" localSheetId="29">#REF!</definedName>
    <definedName name="____________________________________________________________Aug93" localSheetId="30">#REF!</definedName>
    <definedName name="____________________________________________________________Aug93" localSheetId="31">#REF!</definedName>
    <definedName name="____________________________________________________________Aug93">#REF!</definedName>
    <definedName name="____________________________________________________________Aug96" localSheetId="15">#REF!</definedName>
    <definedName name="____________________________________________________________Aug96" localSheetId="16">#REF!</definedName>
    <definedName name="____________________________________________________________Aug96">#REF!</definedName>
    <definedName name="____________________________________________________________bop1" localSheetId="15">#REF!</definedName>
    <definedName name="____________________________________________________________bop1" localSheetId="16">#REF!</definedName>
    <definedName name="____________________________________________________________bop1">#REF!</definedName>
    <definedName name="____________________________________________________________Dec93" localSheetId="15">#REF!</definedName>
    <definedName name="____________________________________________________________Dec93" localSheetId="16">#REF!</definedName>
    <definedName name="____________________________________________________________Dec93">#REF!</definedName>
    <definedName name="____________________________________________________________Dec96" localSheetId="15">#REF!</definedName>
    <definedName name="____________________________________________________________Dec96" localSheetId="16">#REF!</definedName>
    <definedName name="____________________________________________________________Dec96">#REF!</definedName>
    <definedName name="____________________________________________________________F2" localSheetId="34" hidden="1">{#N/A,#N/A,FALSE,"Output 2"}</definedName>
    <definedName name="____________________________________________________________F2" localSheetId="15" hidden="1">{#N/A,#N/A,FALSE,"Output 2"}</definedName>
    <definedName name="____________________________________________________________F2" localSheetId="16" hidden="1">{#N/A,#N/A,FALSE,"Output 2"}</definedName>
    <definedName name="____________________________________________________________F2" localSheetId="24" hidden="1">{#N/A,#N/A,FALSE,"Output 2"}</definedName>
    <definedName name="____________________________________________________________F2" localSheetId="25" hidden="1">{#N/A,#N/A,FALSE,"Output 2"}</definedName>
    <definedName name="____________________________________________________________F2" localSheetId="26" hidden="1">{#N/A,#N/A,FALSE,"Output 2"}</definedName>
    <definedName name="____________________________________________________________F2" localSheetId="29" hidden="1">{#N/A,#N/A,FALSE,"Output 2"}</definedName>
    <definedName name="____________________________________________________________F2" localSheetId="30" hidden="1">{#N/A,#N/A,FALSE,"Output 2"}</definedName>
    <definedName name="____________________________________________________________F2" localSheetId="31" hidden="1">{#N/A,#N/A,FALSE,"Output 2"}</definedName>
    <definedName name="____________________________________________________________F2" hidden="1">{#N/A,#N/A,FALSE,"Output 2"}</definedName>
    <definedName name="____________________________________________________________f33" localSheetId="34">[0]!Adv [0]!Re [0]!Export</definedName>
    <definedName name="____________________________________________________________f33" localSheetId="15">[0]!Adv [0]!Re [0]!Export</definedName>
    <definedName name="____________________________________________________________f33" localSheetId="16">[0]!Adv [0]!Re [0]!Export</definedName>
    <definedName name="____________________________________________________________f33" localSheetId="24">[0]!Adv [0]!Re [0]!Export</definedName>
    <definedName name="____________________________________________________________f33" localSheetId="25">[0]!Adv [0]!Re [0]!Export</definedName>
    <definedName name="____________________________________________________________f33" localSheetId="29">[0]!Adv [0]!Re [0]!Export</definedName>
    <definedName name="____________________________________________________________f33" localSheetId="30">[0]!Adv [0]!Re [0]!Export</definedName>
    <definedName name="____________________________________________________________f33" localSheetId="31">[0]!Adv [0]!Re [0]!Export</definedName>
    <definedName name="____________________________________________________________f33">[0]!Adv [0]!Re [0]!Export</definedName>
    <definedName name="____________________________________________________________Fax1" localSheetId="15">'[8]Fax Gov Formate'!$A$5:$K$54</definedName>
    <definedName name="____________________________________________________________Fax1" localSheetId="16">'[8]Fax Gov Formate'!$A$5:$K$54</definedName>
    <definedName name="____________________________________________________________Fax1">'[9]Fax Gov Formate'!$A$5:$K$54</definedName>
    <definedName name="____________________________________________________________Fax2" localSheetId="15">'[8]Fax Gov Formate'!$U$1:$AA$11</definedName>
    <definedName name="____________________________________________________________Fax2" localSheetId="16">'[8]Fax Gov Formate'!$U$1:$AA$11</definedName>
    <definedName name="____________________________________________________________Fax2">'[9]Fax Gov Formate'!$U$1:$AA$11</definedName>
    <definedName name="____________________________________________________________Fax3" localSheetId="15">'[8]Fax Gov Formate'!$AC$3:$AL$24</definedName>
    <definedName name="____________________________________________________________Fax3" localSheetId="16">'[8]Fax Gov Formate'!$AC$3:$AL$24</definedName>
    <definedName name="____________________________________________________________Fax3">'[9]Fax Gov Formate'!$AC$3:$AL$24</definedName>
    <definedName name="____________________________________________________________Fax4" localSheetId="15">'[8]Fax Gov Formate'!$AN$2:$AV$38</definedName>
    <definedName name="____________________________________________________________Fax4" localSheetId="16">'[8]Fax Gov Formate'!$AN$2:$AV$38</definedName>
    <definedName name="____________________________________________________________Fax4">'[9]Fax Gov Formate'!$AN$2:$AV$38</definedName>
    <definedName name="____________________________________________________________Fax5" localSheetId="15">'[8]Fax Gov Formate'!$AZ$2:$BI$36</definedName>
    <definedName name="____________________________________________________________Fax5" localSheetId="16">'[8]Fax Gov Formate'!$AZ$2:$BI$36</definedName>
    <definedName name="____________________________________________________________Fax5">'[9]Fax Gov Formate'!$AZ$2:$BI$36</definedName>
    <definedName name="____________________________________________________________FCA1" localSheetId="15">#REF!</definedName>
    <definedName name="____________________________________________________________FCA1" localSheetId="16">#REF!</definedName>
    <definedName name="____________________________________________________________FCA1" localSheetId="24">#REF!</definedName>
    <definedName name="____________________________________________________________FCA1" localSheetId="25">#REF!</definedName>
    <definedName name="____________________________________________________________FCA1" localSheetId="26">#REF!</definedName>
    <definedName name="____________________________________________________________FCA1" localSheetId="29">#REF!</definedName>
    <definedName name="____________________________________________________________FCA1" localSheetId="30">#REF!</definedName>
    <definedName name="____________________________________________________________FCA1" localSheetId="31">#REF!</definedName>
    <definedName name="____________________________________________________________FCA1">#REF!</definedName>
    <definedName name="____________________________________________________________Feb94" localSheetId="15">#REF!</definedName>
    <definedName name="____________________________________________________________Feb94" localSheetId="16">#REF!</definedName>
    <definedName name="____________________________________________________________Feb94">#REF!</definedName>
    <definedName name="____________________________________________________________Feb97" localSheetId="15">#REF!</definedName>
    <definedName name="____________________________________________________________Feb97" localSheetId="16">#REF!</definedName>
    <definedName name="____________________________________________________________Feb97">#REF!</definedName>
    <definedName name="____________________________________________________________FY03" localSheetId="15">#REF!</definedName>
    <definedName name="____________________________________________________________FY03" localSheetId="16">#REF!</definedName>
    <definedName name="____________________________________________________________FY03">#REF!</definedName>
    <definedName name="____________________________________________________________Jan94" localSheetId="15">#REF!</definedName>
    <definedName name="____________________________________________________________Jan94" localSheetId="16">#REF!</definedName>
    <definedName name="____________________________________________________________Jan94">#REF!</definedName>
    <definedName name="____________________________________________________________Jan97" localSheetId="15">#REF!</definedName>
    <definedName name="____________________________________________________________Jan97" localSheetId="16">#REF!</definedName>
    <definedName name="____________________________________________________________Jan97">#REF!</definedName>
    <definedName name="____________________________________________________________May01">[6]Inv_Rec_Pay_May!$B$80:$H$80</definedName>
    <definedName name="____________________________________________________________May02">[6]Inv_Rec_Pay_May!$B$1:$H$72</definedName>
    <definedName name="____________________________________________________________May94" localSheetId="15">#REF!</definedName>
    <definedName name="____________________________________________________________May94" localSheetId="16">#REF!</definedName>
    <definedName name="____________________________________________________________May94" localSheetId="24">#REF!</definedName>
    <definedName name="____________________________________________________________May94" localSheetId="25">#REF!</definedName>
    <definedName name="____________________________________________________________May94" localSheetId="26">#REF!</definedName>
    <definedName name="____________________________________________________________May94" localSheetId="29">#REF!</definedName>
    <definedName name="____________________________________________________________May94" localSheetId="30">#REF!</definedName>
    <definedName name="____________________________________________________________May94" localSheetId="31">#REF!</definedName>
    <definedName name="____________________________________________________________May94">#REF!</definedName>
    <definedName name="____________________________________________________________May97" localSheetId="15">#REF!</definedName>
    <definedName name="____________________________________________________________May97" localSheetId="16">#REF!</definedName>
    <definedName name="____________________________________________________________May97">#REF!</definedName>
    <definedName name="____________________________________________________________NFA2" localSheetId="15">#REF!</definedName>
    <definedName name="____________________________________________________________NFA2" localSheetId="16">#REF!</definedName>
    <definedName name="____________________________________________________________NFA2">#REF!</definedName>
    <definedName name="____________________________________________________________Nov93" localSheetId="15">#REF!</definedName>
    <definedName name="____________________________________________________________Nov93" localSheetId="16">#REF!</definedName>
    <definedName name="____________________________________________________________Nov93">#REF!</definedName>
    <definedName name="____________________________________________________________Nov96" localSheetId="15">#REF!</definedName>
    <definedName name="____________________________________________________________Nov96" localSheetId="16">#REF!</definedName>
    <definedName name="____________________________________________________________Nov96">#REF!</definedName>
    <definedName name="____________________________________________________________Oct93" localSheetId="15">#REF!</definedName>
    <definedName name="____________________________________________________________Oct93" localSheetId="16">#REF!</definedName>
    <definedName name="____________________________________________________________Oct93">#REF!</definedName>
    <definedName name="____________________________________________________________Oct96" localSheetId="15">#REF!</definedName>
    <definedName name="____________________________________________________________Oct96" localSheetId="16">#REF!</definedName>
    <definedName name="____________________________________________________________Oct96">#REF!</definedName>
    <definedName name="____________________________________________________________Pr2" localSheetId="15">#REF!</definedName>
    <definedName name="____________________________________________________________Pr2" localSheetId="16">#REF!</definedName>
    <definedName name="____________________________________________________________Pr2">#REF!</definedName>
    <definedName name="____________________________________________________________sad1" localSheetId="34" hidden="1">{#N/A,#N/A,FALSE,"Output 2"}</definedName>
    <definedName name="____________________________________________________________sad1" localSheetId="15" hidden="1">{#N/A,#N/A,FALSE,"Output 2"}</definedName>
    <definedName name="____________________________________________________________sad1" localSheetId="16" hidden="1">{#N/A,#N/A,FALSE,"Output 2"}</definedName>
    <definedName name="____________________________________________________________sad1" localSheetId="24" hidden="1">{#N/A,#N/A,FALSE,"Output 2"}</definedName>
    <definedName name="____________________________________________________________sad1" localSheetId="25" hidden="1">{#N/A,#N/A,FALSE,"Output 2"}</definedName>
    <definedName name="____________________________________________________________sad1" localSheetId="26" hidden="1">{#N/A,#N/A,FALSE,"Output 2"}</definedName>
    <definedName name="____________________________________________________________sad1" localSheetId="29" hidden="1">{#N/A,#N/A,FALSE,"Output 2"}</definedName>
    <definedName name="____________________________________________________________sad1" localSheetId="30" hidden="1">{#N/A,#N/A,FALSE,"Output 2"}</definedName>
    <definedName name="____________________________________________________________sad1" localSheetId="31" hidden="1">{#N/A,#N/A,FALSE,"Output 2"}</definedName>
    <definedName name="____________________________________________________________sad1" hidden="1">{#N/A,#N/A,FALSE,"Output 2"}</definedName>
    <definedName name="____________________________________________________________sad2" localSheetId="34" hidden="1">{#N/A,#N/A,FALSE,"Output 2"}</definedName>
    <definedName name="____________________________________________________________sad2" localSheetId="15" hidden="1">{#N/A,#N/A,FALSE,"Output 2"}</definedName>
    <definedName name="____________________________________________________________sad2" localSheetId="16" hidden="1">{#N/A,#N/A,FALSE,"Output 2"}</definedName>
    <definedName name="____________________________________________________________sad2" localSheetId="24" hidden="1">{#N/A,#N/A,FALSE,"Output 2"}</definedName>
    <definedName name="____________________________________________________________sad2" localSheetId="25" hidden="1">{#N/A,#N/A,FALSE,"Output 2"}</definedName>
    <definedName name="____________________________________________________________sad2" localSheetId="26" hidden="1">{#N/A,#N/A,FALSE,"Output 2"}</definedName>
    <definedName name="____________________________________________________________sad2" localSheetId="29" hidden="1">{#N/A,#N/A,FALSE,"Output 2"}</definedName>
    <definedName name="____________________________________________________________sad2" localSheetId="30" hidden="1">{#N/A,#N/A,FALSE,"Output 2"}</definedName>
    <definedName name="____________________________________________________________sad2" localSheetId="31" hidden="1">{#N/A,#N/A,FALSE,"Output 2"}</definedName>
    <definedName name="____________________________________________________________sad2" hidden="1">{#N/A,#N/A,FALSE,"Output 2"}</definedName>
    <definedName name="____________________________________________________________Sep93" localSheetId="15">#REF!</definedName>
    <definedName name="____________________________________________________________Sep93" localSheetId="16">#REF!</definedName>
    <definedName name="____________________________________________________________Sep93" localSheetId="24">#REF!</definedName>
    <definedName name="____________________________________________________________Sep93" localSheetId="25">#REF!</definedName>
    <definedName name="____________________________________________________________Sep93" localSheetId="26">#REF!</definedName>
    <definedName name="____________________________________________________________Sep93" localSheetId="29">#REF!</definedName>
    <definedName name="____________________________________________________________Sep93" localSheetId="30">#REF!</definedName>
    <definedName name="____________________________________________________________Sep93" localSheetId="31">#REF!</definedName>
    <definedName name="____________________________________________________________Sep93">#REF!</definedName>
    <definedName name="____________________________________________________________Sep96" localSheetId="15">#REF!</definedName>
    <definedName name="____________________________________________________________Sep96" localSheetId="16">#REF!</definedName>
    <definedName name="____________________________________________________________Sep96">#REF!</definedName>
    <definedName name="____________________________________________________________SM1" localSheetId="15">#REF!</definedName>
    <definedName name="____________________________________________________________SM1" localSheetId="16">#REF!</definedName>
    <definedName name="____________________________________________________________SM1">#REF!</definedName>
    <definedName name="____________________________________________________________WPI3" localSheetId="15">#REF!</definedName>
    <definedName name="____________________________________________________________WPI3" localSheetId="16">#REF!</definedName>
    <definedName name="____________________________________________________________WPI3">#REF!</definedName>
    <definedName name="____________________________________________________________ZZ101" localSheetId="15">#REF!</definedName>
    <definedName name="____________________________________________________________ZZ101" localSheetId="16">#REF!</definedName>
    <definedName name="____________________________________________________________ZZ101">#REF!</definedName>
    <definedName name="___________________________________________________________1" localSheetId="15">#REF!</definedName>
    <definedName name="___________________________________________________________1" localSheetId="16">#REF!</definedName>
    <definedName name="___________________________________________________________1">#REF!</definedName>
    <definedName name="___________________________________________________________Apr01" localSheetId="15">'[4]#REF'!#REF!</definedName>
    <definedName name="___________________________________________________________Apr01" localSheetId="16">'[4]#REF'!#REF!</definedName>
    <definedName name="___________________________________________________________Apr01">'[4]#REF'!#REF!</definedName>
    <definedName name="___________________________________________________________Apr02" localSheetId="15">'[4]#REF'!#REF!</definedName>
    <definedName name="___________________________________________________________Apr02" localSheetId="16">'[4]#REF'!#REF!</definedName>
    <definedName name="___________________________________________________________Apr02">'[4]#REF'!#REF!</definedName>
    <definedName name="___________________________________________________________AR06" localSheetId="34" hidden="1">{#N/A,#N/A,FALSE,"Output 1"}</definedName>
    <definedName name="___________________________________________________________AR06" localSheetId="15" hidden="1">{#N/A,#N/A,FALSE,"Output 1"}</definedName>
    <definedName name="___________________________________________________________AR06" localSheetId="16" hidden="1">{#N/A,#N/A,FALSE,"Output 1"}</definedName>
    <definedName name="___________________________________________________________AR06" localSheetId="24" hidden="1">{#N/A,#N/A,FALSE,"Output 1"}</definedName>
    <definedName name="___________________________________________________________AR06" localSheetId="25" hidden="1">{#N/A,#N/A,FALSE,"Output 1"}</definedName>
    <definedName name="___________________________________________________________AR06" localSheetId="26" hidden="1">{#N/A,#N/A,FALSE,"Output 1"}</definedName>
    <definedName name="___________________________________________________________AR06" localSheetId="29" hidden="1">{#N/A,#N/A,FALSE,"Output 1"}</definedName>
    <definedName name="___________________________________________________________AR06" localSheetId="30" hidden="1">{#N/A,#N/A,FALSE,"Output 1"}</definedName>
    <definedName name="___________________________________________________________AR06" localSheetId="31" hidden="1">{#N/A,#N/A,FALSE,"Output 1"}</definedName>
    <definedName name="___________________________________________________________AR06" hidden="1">{#N/A,#N/A,FALSE,"Output 1"}</definedName>
    <definedName name="___________________________________________________________Aug93" localSheetId="15">#REF!</definedName>
    <definedName name="___________________________________________________________Aug93" localSheetId="16">#REF!</definedName>
    <definedName name="___________________________________________________________Aug93" localSheetId="24">#REF!</definedName>
    <definedName name="___________________________________________________________Aug93" localSheetId="25">#REF!</definedName>
    <definedName name="___________________________________________________________Aug93" localSheetId="26">#REF!</definedName>
    <definedName name="___________________________________________________________Aug93" localSheetId="29">#REF!</definedName>
    <definedName name="___________________________________________________________Aug93" localSheetId="30">#REF!</definedName>
    <definedName name="___________________________________________________________Aug93" localSheetId="31">#REF!</definedName>
    <definedName name="___________________________________________________________Aug93">#REF!</definedName>
    <definedName name="___________________________________________________________Aug96" localSheetId="15">#REF!</definedName>
    <definedName name="___________________________________________________________Aug96" localSheetId="16">#REF!</definedName>
    <definedName name="___________________________________________________________Aug96">#REF!</definedName>
    <definedName name="___________________________________________________________bop1" localSheetId="15">#REF!</definedName>
    <definedName name="___________________________________________________________bop1" localSheetId="16">#REF!</definedName>
    <definedName name="___________________________________________________________bop1">#REF!</definedName>
    <definedName name="___________________________________________________________Dec93" localSheetId="15">#REF!</definedName>
    <definedName name="___________________________________________________________Dec93" localSheetId="16">#REF!</definedName>
    <definedName name="___________________________________________________________Dec93">#REF!</definedName>
    <definedName name="___________________________________________________________Dec96" localSheetId="15">#REF!</definedName>
    <definedName name="___________________________________________________________Dec96" localSheetId="16">#REF!</definedName>
    <definedName name="___________________________________________________________Dec96">#REF!</definedName>
    <definedName name="___________________________________________________________F2" localSheetId="34" hidden="1">{#N/A,#N/A,FALSE,"Output 2"}</definedName>
    <definedName name="___________________________________________________________F2" localSheetId="15" hidden="1">{#N/A,#N/A,FALSE,"Output 2"}</definedName>
    <definedName name="___________________________________________________________F2" localSheetId="16" hidden="1">{#N/A,#N/A,FALSE,"Output 2"}</definedName>
    <definedName name="___________________________________________________________F2" localSheetId="24" hidden="1">{#N/A,#N/A,FALSE,"Output 2"}</definedName>
    <definedName name="___________________________________________________________F2" localSheetId="25" hidden="1">{#N/A,#N/A,FALSE,"Output 2"}</definedName>
    <definedName name="___________________________________________________________F2" localSheetId="26" hidden="1">{#N/A,#N/A,FALSE,"Output 2"}</definedName>
    <definedName name="___________________________________________________________F2" localSheetId="29" hidden="1">{#N/A,#N/A,FALSE,"Output 2"}</definedName>
    <definedName name="___________________________________________________________F2" localSheetId="30" hidden="1">{#N/A,#N/A,FALSE,"Output 2"}</definedName>
    <definedName name="___________________________________________________________F2" localSheetId="31" hidden="1">{#N/A,#N/A,FALSE,"Output 2"}</definedName>
    <definedName name="___________________________________________________________F2" hidden="1">{#N/A,#N/A,FALSE,"Output 2"}</definedName>
    <definedName name="___________________________________________________________f33" localSheetId="34">[0]!Adv [0]!Re [0]!Export</definedName>
    <definedName name="___________________________________________________________f33" localSheetId="15">[0]!Adv [0]!Re [0]!Export</definedName>
    <definedName name="___________________________________________________________f33" localSheetId="16">[0]!Adv [0]!Re [0]!Export</definedName>
    <definedName name="___________________________________________________________f33" localSheetId="24">[0]!Adv [0]!Re [0]!Export</definedName>
    <definedName name="___________________________________________________________f33" localSheetId="25">[0]!Adv [0]!Re [0]!Export</definedName>
    <definedName name="___________________________________________________________f33" localSheetId="29">[0]!Adv [0]!Re [0]!Export</definedName>
    <definedName name="___________________________________________________________f33" localSheetId="30">[0]!Adv [0]!Re [0]!Export</definedName>
    <definedName name="___________________________________________________________f33" localSheetId="31">[0]!Adv [0]!Re [0]!Export</definedName>
    <definedName name="___________________________________________________________f33">[0]!Adv [0]!Re [0]!Export</definedName>
    <definedName name="___________________________________________________________Fax1" localSheetId="15">'[8]Fax Gov Formate'!$A$5:$K$54</definedName>
    <definedName name="___________________________________________________________Fax1" localSheetId="16">'[8]Fax Gov Formate'!$A$5:$K$54</definedName>
    <definedName name="___________________________________________________________Fax1">'[9]Fax Gov Formate'!$A$5:$K$54</definedName>
    <definedName name="___________________________________________________________Fax2" localSheetId="15">'[8]Fax Gov Formate'!$U$1:$AA$11</definedName>
    <definedName name="___________________________________________________________Fax2" localSheetId="16">'[8]Fax Gov Formate'!$U$1:$AA$11</definedName>
    <definedName name="___________________________________________________________Fax2">'[9]Fax Gov Formate'!$U$1:$AA$11</definedName>
    <definedName name="___________________________________________________________Fax3" localSheetId="15">'[8]Fax Gov Formate'!$AC$3:$AL$24</definedName>
    <definedName name="___________________________________________________________Fax3" localSheetId="16">'[8]Fax Gov Formate'!$AC$3:$AL$24</definedName>
    <definedName name="___________________________________________________________Fax3">'[9]Fax Gov Formate'!$AC$3:$AL$24</definedName>
    <definedName name="___________________________________________________________Fax4" localSheetId="15">'[8]Fax Gov Formate'!$AN$2:$AV$38</definedName>
    <definedName name="___________________________________________________________Fax4" localSheetId="16">'[8]Fax Gov Formate'!$AN$2:$AV$38</definedName>
    <definedName name="___________________________________________________________Fax4">'[9]Fax Gov Formate'!$AN$2:$AV$38</definedName>
    <definedName name="___________________________________________________________Fax5" localSheetId="15">'[8]Fax Gov Formate'!$AZ$2:$BI$36</definedName>
    <definedName name="___________________________________________________________Fax5" localSheetId="16">'[8]Fax Gov Formate'!$AZ$2:$BI$36</definedName>
    <definedName name="___________________________________________________________Fax5">'[9]Fax Gov Formate'!$AZ$2:$BI$36</definedName>
    <definedName name="___________________________________________________________FCA1" localSheetId="15">#REF!</definedName>
    <definedName name="___________________________________________________________FCA1" localSheetId="16">#REF!</definedName>
    <definedName name="___________________________________________________________FCA1" localSheetId="24">#REF!</definedName>
    <definedName name="___________________________________________________________FCA1" localSheetId="25">#REF!</definedName>
    <definedName name="___________________________________________________________FCA1" localSheetId="26">#REF!</definedName>
    <definedName name="___________________________________________________________FCA1" localSheetId="29">#REF!</definedName>
    <definedName name="___________________________________________________________FCA1" localSheetId="30">#REF!</definedName>
    <definedName name="___________________________________________________________FCA1" localSheetId="31">#REF!</definedName>
    <definedName name="___________________________________________________________FCA1">#REF!</definedName>
    <definedName name="___________________________________________________________Feb94" localSheetId="15">#REF!</definedName>
    <definedName name="___________________________________________________________Feb94" localSheetId="16">#REF!</definedName>
    <definedName name="___________________________________________________________Feb94">#REF!</definedName>
    <definedName name="___________________________________________________________Feb97" localSheetId="15">#REF!</definedName>
    <definedName name="___________________________________________________________Feb97" localSheetId="16">#REF!</definedName>
    <definedName name="___________________________________________________________Feb97">#REF!</definedName>
    <definedName name="___________________________________________________________FY03" localSheetId="15">#REF!</definedName>
    <definedName name="___________________________________________________________FY03" localSheetId="16">#REF!</definedName>
    <definedName name="___________________________________________________________FY03">#REF!</definedName>
    <definedName name="___________________________________________________________Jan94" localSheetId="15">#REF!</definedName>
    <definedName name="___________________________________________________________Jan94" localSheetId="16">#REF!</definedName>
    <definedName name="___________________________________________________________Jan94">#REF!</definedName>
    <definedName name="___________________________________________________________Jan97" localSheetId="15">#REF!</definedName>
    <definedName name="___________________________________________________________Jan97" localSheetId="16">#REF!</definedName>
    <definedName name="___________________________________________________________Jan97">#REF!</definedName>
    <definedName name="___________________________________________________________May01">[6]Inv_Rec_Pay_May!$B$80:$H$80</definedName>
    <definedName name="___________________________________________________________May02">[6]Inv_Rec_Pay_May!$B$1:$H$72</definedName>
    <definedName name="___________________________________________________________May94" localSheetId="15">#REF!</definedName>
    <definedName name="___________________________________________________________May94" localSheetId="16">#REF!</definedName>
    <definedName name="___________________________________________________________May94" localSheetId="24">#REF!</definedName>
    <definedName name="___________________________________________________________May94" localSheetId="25">#REF!</definedName>
    <definedName name="___________________________________________________________May94" localSheetId="26">#REF!</definedName>
    <definedName name="___________________________________________________________May94" localSheetId="29">#REF!</definedName>
    <definedName name="___________________________________________________________May94" localSheetId="30">#REF!</definedName>
    <definedName name="___________________________________________________________May94" localSheetId="31">#REF!</definedName>
    <definedName name="___________________________________________________________May94">#REF!</definedName>
    <definedName name="___________________________________________________________May97" localSheetId="15">#REF!</definedName>
    <definedName name="___________________________________________________________May97" localSheetId="16">#REF!</definedName>
    <definedName name="___________________________________________________________May97">#REF!</definedName>
    <definedName name="___________________________________________________________NFA2" localSheetId="15">#REF!</definedName>
    <definedName name="___________________________________________________________NFA2" localSheetId="16">#REF!</definedName>
    <definedName name="___________________________________________________________NFA2">#REF!</definedName>
    <definedName name="___________________________________________________________Nov93" localSheetId="15">#REF!</definedName>
    <definedName name="___________________________________________________________Nov93" localSheetId="16">#REF!</definedName>
    <definedName name="___________________________________________________________Nov93">#REF!</definedName>
    <definedName name="___________________________________________________________Nov96" localSheetId="15">#REF!</definedName>
    <definedName name="___________________________________________________________Nov96" localSheetId="16">#REF!</definedName>
    <definedName name="___________________________________________________________Nov96">#REF!</definedName>
    <definedName name="___________________________________________________________Oct93" localSheetId="15">#REF!</definedName>
    <definedName name="___________________________________________________________Oct93" localSheetId="16">#REF!</definedName>
    <definedName name="___________________________________________________________Oct93">#REF!</definedName>
    <definedName name="___________________________________________________________Oct96" localSheetId="15">#REF!</definedName>
    <definedName name="___________________________________________________________Oct96" localSheetId="16">#REF!</definedName>
    <definedName name="___________________________________________________________Oct96">#REF!</definedName>
    <definedName name="___________________________________________________________Pr2" localSheetId="15">#REF!</definedName>
    <definedName name="___________________________________________________________Pr2" localSheetId="16">#REF!</definedName>
    <definedName name="___________________________________________________________Pr2">#REF!</definedName>
    <definedName name="___________________________________________________________sad1" localSheetId="34" hidden="1">{#N/A,#N/A,FALSE,"Output 2"}</definedName>
    <definedName name="___________________________________________________________sad1" localSheetId="15" hidden="1">{#N/A,#N/A,FALSE,"Output 2"}</definedName>
    <definedName name="___________________________________________________________sad1" localSheetId="16" hidden="1">{#N/A,#N/A,FALSE,"Output 2"}</definedName>
    <definedName name="___________________________________________________________sad1" localSheetId="24" hidden="1">{#N/A,#N/A,FALSE,"Output 2"}</definedName>
    <definedName name="___________________________________________________________sad1" localSheetId="25" hidden="1">{#N/A,#N/A,FALSE,"Output 2"}</definedName>
    <definedName name="___________________________________________________________sad1" localSheetId="26" hidden="1">{#N/A,#N/A,FALSE,"Output 2"}</definedName>
    <definedName name="___________________________________________________________sad1" localSheetId="29" hidden="1">{#N/A,#N/A,FALSE,"Output 2"}</definedName>
    <definedName name="___________________________________________________________sad1" localSheetId="30" hidden="1">{#N/A,#N/A,FALSE,"Output 2"}</definedName>
    <definedName name="___________________________________________________________sad1" localSheetId="31" hidden="1">{#N/A,#N/A,FALSE,"Output 2"}</definedName>
    <definedName name="___________________________________________________________sad1" hidden="1">{#N/A,#N/A,FALSE,"Output 2"}</definedName>
    <definedName name="___________________________________________________________sad2" localSheetId="34" hidden="1">{#N/A,#N/A,FALSE,"Output 2"}</definedName>
    <definedName name="___________________________________________________________sad2" localSheetId="15" hidden="1">{#N/A,#N/A,FALSE,"Output 2"}</definedName>
    <definedName name="___________________________________________________________sad2" localSheetId="16" hidden="1">{#N/A,#N/A,FALSE,"Output 2"}</definedName>
    <definedName name="___________________________________________________________sad2" localSheetId="24" hidden="1">{#N/A,#N/A,FALSE,"Output 2"}</definedName>
    <definedName name="___________________________________________________________sad2" localSheetId="25" hidden="1">{#N/A,#N/A,FALSE,"Output 2"}</definedName>
    <definedName name="___________________________________________________________sad2" localSheetId="26" hidden="1">{#N/A,#N/A,FALSE,"Output 2"}</definedName>
    <definedName name="___________________________________________________________sad2" localSheetId="29" hidden="1">{#N/A,#N/A,FALSE,"Output 2"}</definedName>
    <definedName name="___________________________________________________________sad2" localSheetId="30" hidden="1">{#N/A,#N/A,FALSE,"Output 2"}</definedName>
    <definedName name="___________________________________________________________sad2" localSheetId="31" hidden="1">{#N/A,#N/A,FALSE,"Output 2"}</definedName>
    <definedName name="___________________________________________________________sad2" hidden="1">{#N/A,#N/A,FALSE,"Output 2"}</definedName>
    <definedName name="___________________________________________________________Sep93" localSheetId="15">#REF!</definedName>
    <definedName name="___________________________________________________________Sep93" localSheetId="16">#REF!</definedName>
    <definedName name="___________________________________________________________Sep93" localSheetId="24">#REF!</definedName>
    <definedName name="___________________________________________________________Sep93" localSheetId="25">#REF!</definedName>
    <definedName name="___________________________________________________________Sep93" localSheetId="26">#REF!</definedName>
    <definedName name="___________________________________________________________Sep93" localSheetId="29">#REF!</definedName>
    <definedName name="___________________________________________________________Sep93" localSheetId="30">#REF!</definedName>
    <definedName name="___________________________________________________________Sep93" localSheetId="31">#REF!</definedName>
    <definedName name="___________________________________________________________Sep93">#REF!</definedName>
    <definedName name="___________________________________________________________Sep96" localSheetId="15">#REF!</definedName>
    <definedName name="___________________________________________________________Sep96" localSheetId="16">#REF!</definedName>
    <definedName name="___________________________________________________________Sep96">#REF!</definedName>
    <definedName name="___________________________________________________________SM1" localSheetId="15">#REF!</definedName>
    <definedName name="___________________________________________________________SM1" localSheetId="16">#REF!</definedName>
    <definedName name="___________________________________________________________SM1">#REF!</definedName>
    <definedName name="___________________________________________________________WPI3" localSheetId="15">#REF!</definedName>
    <definedName name="___________________________________________________________WPI3" localSheetId="16">#REF!</definedName>
    <definedName name="___________________________________________________________WPI3">#REF!</definedName>
    <definedName name="___________________________________________________________ZZ101" localSheetId="15">#REF!</definedName>
    <definedName name="___________________________________________________________ZZ101" localSheetId="16">#REF!</definedName>
    <definedName name="___________________________________________________________ZZ101">#REF!</definedName>
    <definedName name="__________________________________________________________1" localSheetId="15">#REF!</definedName>
    <definedName name="__________________________________________________________1" localSheetId="16">#REF!</definedName>
    <definedName name="__________________________________________________________1">#REF!</definedName>
    <definedName name="__________________________________________________________Apr01" localSheetId="15">'[4]#REF'!#REF!</definedName>
    <definedName name="__________________________________________________________Apr01" localSheetId="16">'[4]#REF'!#REF!</definedName>
    <definedName name="__________________________________________________________Apr01">'[4]#REF'!#REF!</definedName>
    <definedName name="__________________________________________________________Apr02" localSheetId="15">'[4]#REF'!#REF!</definedName>
    <definedName name="__________________________________________________________Apr02" localSheetId="16">'[4]#REF'!#REF!</definedName>
    <definedName name="__________________________________________________________Apr02">'[4]#REF'!#REF!</definedName>
    <definedName name="__________________________________________________________AR06" localSheetId="34" hidden="1">{#N/A,#N/A,FALSE,"Output 1"}</definedName>
    <definedName name="__________________________________________________________AR06" localSheetId="15" hidden="1">{#N/A,#N/A,FALSE,"Output 1"}</definedName>
    <definedName name="__________________________________________________________AR06" localSheetId="16" hidden="1">{#N/A,#N/A,FALSE,"Output 1"}</definedName>
    <definedName name="__________________________________________________________AR06" localSheetId="24" hidden="1">{#N/A,#N/A,FALSE,"Output 1"}</definedName>
    <definedName name="__________________________________________________________AR06" localSheetId="25" hidden="1">{#N/A,#N/A,FALSE,"Output 1"}</definedName>
    <definedName name="__________________________________________________________AR06" localSheetId="26" hidden="1">{#N/A,#N/A,FALSE,"Output 1"}</definedName>
    <definedName name="__________________________________________________________AR06" localSheetId="29" hidden="1">{#N/A,#N/A,FALSE,"Output 1"}</definedName>
    <definedName name="__________________________________________________________AR06" localSheetId="30" hidden="1">{#N/A,#N/A,FALSE,"Output 1"}</definedName>
    <definedName name="__________________________________________________________AR06" localSheetId="31" hidden="1">{#N/A,#N/A,FALSE,"Output 1"}</definedName>
    <definedName name="__________________________________________________________AR06" hidden="1">{#N/A,#N/A,FALSE,"Output 1"}</definedName>
    <definedName name="__________________________________________________________Aug93" localSheetId="15">#REF!</definedName>
    <definedName name="__________________________________________________________Aug93" localSheetId="16">#REF!</definedName>
    <definedName name="__________________________________________________________Aug93" localSheetId="24">#REF!</definedName>
    <definedName name="__________________________________________________________Aug93" localSheetId="25">#REF!</definedName>
    <definedName name="__________________________________________________________Aug93" localSheetId="26">#REF!</definedName>
    <definedName name="__________________________________________________________Aug93" localSheetId="29">#REF!</definedName>
    <definedName name="__________________________________________________________Aug93" localSheetId="30">#REF!</definedName>
    <definedName name="__________________________________________________________Aug93" localSheetId="31">#REF!</definedName>
    <definedName name="__________________________________________________________Aug93">#REF!</definedName>
    <definedName name="__________________________________________________________Aug96" localSheetId="15">#REF!</definedName>
    <definedName name="__________________________________________________________Aug96" localSheetId="16">#REF!</definedName>
    <definedName name="__________________________________________________________Aug96">#REF!</definedName>
    <definedName name="__________________________________________________________bop1" localSheetId="15">#REF!</definedName>
    <definedName name="__________________________________________________________bop1" localSheetId="16">#REF!</definedName>
    <definedName name="__________________________________________________________bop1">#REF!</definedName>
    <definedName name="__________________________________________________________Dec93" localSheetId="15">#REF!</definedName>
    <definedName name="__________________________________________________________Dec93" localSheetId="16">#REF!</definedName>
    <definedName name="__________________________________________________________Dec93">#REF!</definedName>
    <definedName name="__________________________________________________________Dec96" localSheetId="15">#REF!</definedName>
    <definedName name="__________________________________________________________Dec96" localSheetId="16">#REF!</definedName>
    <definedName name="__________________________________________________________Dec96">#REF!</definedName>
    <definedName name="__________________________________________________________F2" localSheetId="34" hidden="1">{#N/A,#N/A,FALSE,"Output 2"}</definedName>
    <definedName name="__________________________________________________________F2" localSheetId="15" hidden="1">{#N/A,#N/A,FALSE,"Output 2"}</definedName>
    <definedName name="__________________________________________________________F2" localSheetId="16" hidden="1">{#N/A,#N/A,FALSE,"Output 2"}</definedName>
    <definedName name="__________________________________________________________F2" localSheetId="24" hidden="1">{#N/A,#N/A,FALSE,"Output 2"}</definedName>
    <definedName name="__________________________________________________________F2" localSheetId="25" hidden="1">{#N/A,#N/A,FALSE,"Output 2"}</definedName>
    <definedName name="__________________________________________________________F2" localSheetId="26" hidden="1">{#N/A,#N/A,FALSE,"Output 2"}</definedName>
    <definedName name="__________________________________________________________F2" localSheetId="29" hidden="1">{#N/A,#N/A,FALSE,"Output 2"}</definedName>
    <definedName name="__________________________________________________________F2" localSheetId="30" hidden="1">{#N/A,#N/A,FALSE,"Output 2"}</definedName>
    <definedName name="__________________________________________________________F2" localSheetId="31" hidden="1">{#N/A,#N/A,FALSE,"Output 2"}</definedName>
    <definedName name="__________________________________________________________F2" hidden="1">{#N/A,#N/A,FALSE,"Output 2"}</definedName>
    <definedName name="__________________________________________________________f33" localSheetId="34">[0]!Adv [0]!Re [0]!Export</definedName>
    <definedName name="__________________________________________________________f33" localSheetId="15">[0]!Adv [0]!Re [0]!Export</definedName>
    <definedName name="__________________________________________________________f33" localSheetId="16">[0]!Adv [0]!Re [0]!Export</definedName>
    <definedName name="__________________________________________________________f33" localSheetId="24">[0]!Adv [0]!Re [0]!Export</definedName>
    <definedName name="__________________________________________________________f33" localSheetId="25">[0]!Adv [0]!Re [0]!Export</definedName>
    <definedName name="__________________________________________________________f33" localSheetId="29">[0]!Adv [0]!Re [0]!Export</definedName>
    <definedName name="__________________________________________________________f33" localSheetId="30">[0]!Adv [0]!Re [0]!Export</definedName>
    <definedName name="__________________________________________________________f33" localSheetId="31">[0]!Adv [0]!Re [0]!Export</definedName>
    <definedName name="__________________________________________________________f33">[0]!Adv [0]!Re [0]!Export</definedName>
    <definedName name="__________________________________________________________Fax1" localSheetId="15">'[8]Fax Gov Formate'!$A$5:$K$54</definedName>
    <definedName name="__________________________________________________________Fax1" localSheetId="16">'[8]Fax Gov Formate'!$A$5:$K$54</definedName>
    <definedName name="__________________________________________________________Fax1">'[9]Fax Gov Formate'!$A$5:$K$54</definedName>
    <definedName name="__________________________________________________________Fax2" localSheetId="15">'[8]Fax Gov Formate'!$U$1:$AA$11</definedName>
    <definedName name="__________________________________________________________Fax2" localSheetId="16">'[8]Fax Gov Formate'!$U$1:$AA$11</definedName>
    <definedName name="__________________________________________________________Fax2">'[9]Fax Gov Formate'!$U$1:$AA$11</definedName>
    <definedName name="__________________________________________________________Fax3" localSheetId="15">'[8]Fax Gov Formate'!$AC$3:$AL$24</definedName>
    <definedName name="__________________________________________________________Fax3" localSheetId="16">'[8]Fax Gov Formate'!$AC$3:$AL$24</definedName>
    <definedName name="__________________________________________________________Fax3">'[9]Fax Gov Formate'!$AC$3:$AL$24</definedName>
    <definedName name="__________________________________________________________Fax4" localSheetId="15">'[8]Fax Gov Formate'!$AN$2:$AV$38</definedName>
    <definedName name="__________________________________________________________Fax4" localSheetId="16">'[8]Fax Gov Formate'!$AN$2:$AV$38</definedName>
    <definedName name="__________________________________________________________Fax4">'[9]Fax Gov Formate'!$AN$2:$AV$38</definedName>
    <definedName name="__________________________________________________________Fax5" localSheetId="15">'[8]Fax Gov Formate'!$AZ$2:$BI$36</definedName>
    <definedName name="__________________________________________________________Fax5" localSheetId="16">'[8]Fax Gov Formate'!$AZ$2:$BI$36</definedName>
    <definedName name="__________________________________________________________Fax5">'[9]Fax Gov Formate'!$AZ$2:$BI$36</definedName>
    <definedName name="__________________________________________________________FCA1" localSheetId="15">#REF!</definedName>
    <definedName name="__________________________________________________________FCA1" localSheetId="16">#REF!</definedName>
    <definedName name="__________________________________________________________FCA1" localSheetId="24">#REF!</definedName>
    <definedName name="__________________________________________________________FCA1" localSheetId="25">#REF!</definedName>
    <definedName name="__________________________________________________________FCA1" localSheetId="26">#REF!</definedName>
    <definedName name="__________________________________________________________FCA1" localSheetId="29">#REF!</definedName>
    <definedName name="__________________________________________________________FCA1" localSheetId="30">#REF!</definedName>
    <definedName name="__________________________________________________________FCA1" localSheetId="31">#REF!</definedName>
    <definedName name="__________________________________________________________FCA1">#REF!</definedName>
    <definedName name="__________________________________________________________Feb94" localSheetId="15">#REF!</definedName>
    <definedName name="__________________________________________________________Feb94" localSheetId="16">#REF!</definedName>
    <definedName name="__________________________________________________________Feb94">#REF!</definedName>
    <definedName name="__________________________________________________________Feb97" localSheetId="15">#REF!</definedName>
    <definedName name="__________________________________________________________Feb97" localSheetId="16">#REF!</definedName>
    <definedName name="__________________________________________________________Feb97">#REF!</definedName>
    <definedName name="__________________________________________________________FY03" localSheetId="15">#REF!</definedName>
    <definedName name="__________________________________________________________FY03" localSheetId="16">#REF!</definedName>
    <definedName name="__________________________________________________________FY03">#REF!</definedName>
    <definedName name="__________________________________________________________Jan94" localSheetId="15">#REF!</definedName>
    <definedName name="__________________________________________________________Jan94" localSheetId="16">#REF!</definedName>
    <definedName name="__________________________________________________________Jan94">#REF!</definedName>
    <definedName name="__________________________________________________________Jan97" localSheetId="15">#REF!</definedName>
    <definedName name="__________________________________________________________Jan97" localSheetId="16">#REF!</definedName>
    <definedName name="__________________________________________________________Jan97">#REF!</definedName>
    <definedName name="__________________________________________________________May01">[6]Inv_Rec_Pay_May!$B$80:$H$80</definedName>
    <definedName name="__________________________________________________________May02">[6]Inv_Rec_Pay_May!$B$1:$H$72</definedName>
    <definedName name="__________________________________________________________May94" localSheetId="15">#REF!</definedName>
    <definedName name="__________________________________________________________May94" localSheetId="16">#REF!</definedName>
    <definedName name="__________________________________________________________May94" localSheetId="24">#REF!</definedName>
    <definedName name="__________________________________________________________May94" localSheetId="25">#REF!</definedName>
    <definedName name="__________________________________________________________May94" localSheetId="26">#REF!</definedName>
    <definedName name="__________________________________________________________May94" localSheetId="29">#REF!</definedName>
    <definedName name="__________________________________________________________May94" localSheetId="30">#REF!</definedName>
    <definedName name="__________________________________________________________May94" localSheetId="31">#REF!</definedName>
    <definedName name="__________________________________________________________May94">#REF!</definedName>
    <definedName name="__________________________________________________________May97" localSheetId="15">#REF!</definedName>
    <definedName name="__________________________________________________________May97" localSheetId="16">#REF!</definedName>
    <definedName name="__________________________________________________________May97">#REF!</definedName>
    <definedName name="__________________________________________________________NFA2" localSheetId="15">#REF!</definedName>
    <definedName name="__________________________________________________________NFA2" localSheetId="16">#REF!</definedName>
    <definedName name="__________________________________________________________NFA2">#REF!</definedName>
    <definedName name="__________________________________________________________Nov93" localSheetId="15">#REF!</definedName>
    <definedName name="__________________________________________________________Nov93" localSheetId="16">#REF!</definedName>
    <definedName name="__________________________________________________________Nov93">#REF!</definedName>
    <definedName name="__________________________________________________________Nov96" localSheetId="15">#REF!</definedName>
    <definedName name="__________________________________________________________Nov96" localSheetId="16">#REF!</definedName>
    <definedName name="__________________________________________________________Nov96">#REF!</definedName>
    <definedName name="__________________________________________________________Oct93" localSheetId="15">#REF!</definedName>
    <definedName name="__________________________________________________________Oct93" localSheetId="16">#REF!</definedName>
    <definedName name="__________________________________________________________Oct93">#REF!</definedName>
    <definedName name="__________________________________________________________Oct96" localSheetId="15">#REF!</definedName>
    <definedName name="__________________________________________________________Oct96" localSheetId="16">#REF!</definedName>
    <definedName name="__________________________________________________________Oct96">#REF!</definedName>
    <definedName name="__________________________________________________________Pr2" localSheetId="15">#REF!</definedName>
    <definedName name="__________________________________________________________Pr2" localSheetId="16">#REF!</definedName>
    <definedName name="__________________________________________________________Pr2">#REF!</definedName>
    <definedName name="__________________________________________________________sad1" localSheetId="34" hidden="1">{#N/A,#N/A,FALSE,"Output 2"}</definedName>
    <definedName name="__________________________________________________________sad1" localSheetId="15" hidden="1">{#N/A,#N/A,FALSE,"Output 2"}</definedName>
    <definedName name="__________________________________________________________sad1" localSheetId="16" hidden="1">{#N/A,#N/A,FALSE,"Output 2"}</definedName>
    <definedName name="__________________________________________________________sad1" localSheetId="24" hidden="1">{#N/A,#N/A,FALSE,"Output 2"}</definedName>
    <definedName name="__________________________________________________________sad1" localSheetId="25" hidden="1">{#N/A,#N/A,FALSE,"Output 2"}</definedName>
    <definedName name="__________________________________________________________sad1" localSheetId="26" hidden="1">{#N/A,#N/A,FALSE,"Output 2"}</definedName>
    <definedName name="__________________________________________________________sad1" localSheetId="29" hidden="1">{#N/A,#N/A,FALSE,"Output 2"}</definedName>
    <definedName name="__________________________________________________________sad1" localSheetId="30" hidden="1">{#N/A,#N/A,FALSE,"Output 2"}</definedName>
    <definedName name="__________________________________________________________sad1" localSheetId="31" hidden="1">{#N/A,#N/A,FALSE,"Output 2"}</definedName>
    <definedName name="__________________________________________________________sad1" hidden="1">{#N/A,#N/A,FALSE,"Output 2"}</definedName>
    <definedName name="__________________________________________________________sad2" localSheetId="34" hidden="1">{#N/A,#N/A,FALSE,"Output 2"}</definedName>
    <definedName name="__________________________________________________________sad2" localSheetId="15" hidden="1">{#N/A,#N/A,FALSE,"Output 2"}</definedName>
    <definedName name="__________________________________________________________sad2" localSheetId="16" hidden="1">{#N/A,#N/A,FALSE,"Output 2"}</definedName>
    <definedName name="__________________________________________________________sad2" localSheetId="24" hidden="1">{#N/A,#N/A,FALSE,"Output 2"}</definedName>
    <definedName name="__________________________________________________________sad2" localSheetId="25" hidden="1">{#N/A,#N/A,FALSE,"Output 2"}</definedName>
    <definedName name="__________________________________________________________sad2" localSheetId="26" hidden="1">{#N/A,#N/A,FALSE,"Output 2"}</definedName>
    <definedName name="__________________________________________________________sad2" localSheetId="29" hidden="1">{#N/A,#N/A,FALSE,"Output 2"}</definedName>
    <definedName name="__________________________________________________________sad2" localSheetId="30" hidden="1">{#N/A,#N/A,FALSE,"Output 2"}</definedName>
    <definedName name="__________________________________________________________sad2" localSheetId="31" hidden="1">{#N/A,#N/A,FALSE,"Output 2"}</definedName>
    <definedName name="__________________________________________________________sad2" hidden="1">{#N/A,#N/A,FALSE,"Output 2"}</definedName>
    <definedName name="__________________________________________________________Sep93" localSheetId="15">#REF!</definedName>
    <definedName name="__________________________________________________________Sep93" localSheetId="16">#REF!</definedName>
    <definedName name="__________________________________________________________Sep93" localSheetId="24">#REF!</definedName>
    <definedName name="__________________________________________________________Sep93" localSheetId="25">#REF!</definedName>
    <definedName name="__________________________________________________________Sep93" localSheetId="26">#REF!</definedName>
    <definedName name="__________________________________________________________Sep93" localSheetId="29">#REF!</definedName>
    <definedName name="__________________________________________________________Sep93" localSheetId="30">#REF!</definedName>
    <definedName name="__________________________________________________________Sep93" localSheetId="31">#REF!</definedName>
    <definedName name="__________________________________________________________Sep93">#REF!</definedName>
    <definedName name="__________________________________________________________Sep96" localSheetId="15">#REF!</definedName>
    <definedName name="__________________________________________________________Sep96" localSheetId="16">#REF!</definedName>
    <definedName name="__________________________________________________________Sep96">#REF!</definedName>
    <definedName name="__________________________________________________________SM1" localSheetId="15">#REF!</definedName>
    <definedName name="__________________________________________________________SM1" localSheetId="16">#REF!</definedName>
    <definedName name="__________________________________________________________SM1">#REF!</definedName>
    <definedName name="__________________________________________________________WPI3" localSheetId="15">#REF!</definedName>
    <definedName name="__________________________________________________________WPI3" localSheetId="16">#REF!</definedName>
    <definedName name="__________________________________________________________WPI3">#REF!</definedName>
    <definedName name="__________________________________________________________ZZ101" localSheetId="15">#REF!</definedName>
    <definedName name="__________________________________________________________ZZ101" localSheetId="16">#REF!</definedName>
    <definedName name="__________________________________________________________ZZ101">#REF!</definedName>
    <definedName name="_________________________________________________________1" localSheetId="15">#REF!</definedName>
    <definedName name="_________________________________________________________1" localSheetId="16">#REF!</definedName>
    <definedName name="_________________________________________________________1">#REF!</definedName>
    <definedName name="_________________________________________________________Apr01" localSheetId="15">'[4]#REF'!#REF!</definedName>
    <definedName name="_________________________________________________________Apr01" localSheetId="16">'[4]#REF'!#REF!</definedName>
    <definedName name="_________________________________________________________Apr01">'[4]#REF'!#REF!</definedName>
    <definedName name="_________________________________________________________Apr02" localSheetId="15">'[4]#REF'!#REF!</definedName>
    <definedName name="_________________________________________________________Apr02" localSheetId="16">'[4]#REF'!#REF!</definedName>
    <definedName name="_________________________________________________________Apr02">'[4]#REF'!#REF!</definedName>
    <definedName name="_________________________________________________________AR06" localSheetId="34" hidden="1">{#N/A,#N/A,FALSE,"Output 1"}</definedName>
    <definedName name="_________________________________________________________AR06" localSheetId="15" hidden="1">{#N/A,#N/A,FALSE,"Output 1"}</definedName>
    <definedName name="_________________________________________________________AR06" localSheetId="16" hidden="1">{#N/A,#N/A,FALSE,"Output 1"}</definedName>
    <definedName name="_________________________________________________________AR06" localSheetId="24" hidden="1">{#N/A,#N/A,FALSE,"Output 1"}</definedName>
    <definedName name="_________________________________________________________AR06" localSheetId="25" hidden="1">{#N/A,#N/A,FALSE,"Output 1"}</definedName>
    <definedName name="_________________________________________________________AR06" localSheetId="26" hidden="1">{#N/A,#N/A,FALSE,"Output 1"}</definedName>
    <definedName name="_________________________________________________________AR06" localSheetId="29" hidden="1">{#N/A,#N/A,FALSE,"Output 1"}</definedName>
    <definedName name="_________________________________________________________AR06" localSheetId="30" hidden="1">{#N/A,#N/A,FALSE,"Output 1"}</definedName>
    <definedName name="_________________________________________________________AR06" localSheetId="31" hidden="1">{#N/A,#N/A,FALSE,"Output 1"}</definedName>
    <definedName name="_________________________________________________________AR06" hidden="1">{#N/A,#N/A,FALSE,"Output 1"}</definedName>
    <definedName name="_________________________________________________________Aug93" localSheetId="15">#REF!</definedName>
    <definedName name="_________________________________________________________Aug93" localSheetId="16">#REF!</definedName>
    <definedName name="_________________________________________________________Aug93" localSheetId="24">#REF!</definedName>
    <definedName name="_________________________________________________________Aug93" localSheetId="25">#REF!</definedName>
    <definedName name="_________________________________________________________Aug93" localSheetId="26">#REF!</definedName>
    <definedName name="_________________________________________________________Aug93" localSheetId="29">#REF!</definedName>
    <definedName name="_________________________________________________________Aug93" localSheetId="30">#REF!</definedName>
    <definedName name="_________________________________________________________Aug93" localSheetId="31">#REF!</definedName>
    <definedName name="_________________________________________________________Aug93">#REF!</definedName>
    <definedName name="_________________________________________________________Aug96" localSheetId="15">#REF!</definedName>
    <definedName name="_________________________________________________________Aug96" localSheetId="16">#REF!</definedName>
    <definedName name="_________________________________________________________Aug96">#REF!</definedName>
    <definedName name="_________________________________________________________bop1" localSheetId="15">#REF!</definedName>
    <definedName name="_________________________________________________________bop1" localSheetId="16">#REF!</definedName>
    <definedName name="_________________________________________________________bop1">#REF!</definedName>
    <definedName name="_________________________________________________________Dec93" localSheetId="15">#REF!</definedName>
    <definedName name="_________________________________________________________Dec93" localSheetId="16">#REF!</definedName>
    <definedName name="_________________________________________________________Dec93">#REF!</definedName>
    <definedName name="_________________________________________________________Dec96" localSheetId="15">#REF!</definedName>
    <definedName name="_________________________________________________________Dec96" localSheetId="16">#REF!</definedName>
    <definedName name="_________________________________________________________Dec96">#REF!</definedName>
    <definedName name="_________________________________________________________F2" localSheetId="34" hidden="1">{#N/A,#N/A,FALSE,"Output 2"}</definedName>
    <definedName name="_________________________________________________________F2" localSheetId="15" hidden="1">{#N/A,#N/A,FALSE,"Output 2"}</definedName>
    <definedName name="_________________________________________________________F2" localSheetId="16" hidden="1">{#N/A,#N/A,FALSE,"Output 2"}</definedName>
    <definedName name="_________________________________________________________F2" localSheetId="24" hidden="1">{#N/A,#N/A,FALSE,"Output 2"}</definedName>
    <definedName name="_________________________________________________________F2" localSheetId="25" hidden="1">{#N/A,#N/A,FALSE,"Output 2"}</definedName>
    <definedName name="_________________________________________________________F2" localSheetId="26" hidden="1">{#N/A,#N/A,FALSE,"Output 2"}</definedName>
    <definedName name="_________________________________________________________F2" localSheetId="29" hidden="1">{#N/A,#N/A,FALSE,"Output 2"}</definedName>
    <definedName name="_________________________________________________________F2" localSheetId="30" hidden="1">{#N/A,#N/A,FALSE,"Output 2"}</definedName>
    <definedName name="_________________________________________________________F2" localSheetId="31" hidden="1">{#N/A,#N/A,FALSE,"Output 2"}</definedName>
    <definedName name="_________________________________________________________F2" hidden="1">{#N/A,#N/A,FALSE,"Output 2"}</definedName>
    <definedName name="_________________________________________________________f33" localSheetId="34">[0]!Adv [0]!Re [0]!Export</definedName>
    <definedName name="_________________________________________________________f33" localSheetId="15">[0]!Adv [0]!Re [0]!Export</definedName>
    <definedName name="_________________________________________________________f33" localSheetId="16">[0]!Adv [0]!Re [0]!Export</definedName>
    <definedName name="_________________________________________________________f33" localSheetId="24">[0]!Adv [0]!Re [0]!Export</definedName>
    <definedName name="_________________________________________________________f33" localSheetId="25">[0]!Adv [0]!Re [0]!Export</definedName>
    <definedName name="_________________________________________________________f33" localSheetId="29">[0]!Adv [0]!Re [0]!Export</definedName>
    <definedName name="_________________________________________________________f33" localSheetId="30">[0]!Adv [0]!Re [0]!Export</definedName>
    <definedName name="_________________________________________________________f33" localSheetId="31">[0]!Adv [0]!Re [0]!Export</definedName>
    <definedName name="_________________________________________________________f33">[0]!Adv [0]!Re [0]!Export</definedName>
    <definedName name="_________________________________________________________Fax1" localSheetId="15">'[8]Fax Gov Formate'!$A$5:$K$54</definedName>
    <definedName name="_________________________________________________________Fax1" localSheetId="16">'[8]Fax Gov Formate'!$A$5:$K$54</definedName>
    <definedName name="_________________________________________________________Fax1">'[9]Fax Gov Formate'!$A$5:$K$54</definedName>
    <definedName name="_________________________________________________________Fax2" localSheetId="15">'[8]Fax Gov Formate'!$U$1:$AA$11</definedName>
    <definedName name="_________________________________________________________Fax2" localSheetId="16">'[8]Fax Gov Formate'!$U$1:$AA$11</definedName>
    <definedName name="_________________________________________________________Fax2">'[9]Fax Gov Formate'!$U$1:$AA$11</definedName>
    <definedName name="_________________________________________________________Fax3" localSheetId="15">'[8]Fax Gov Formate'!$AC$3:$AL$24</definedName>
    <definedName name="_________________________________________________________Fax3" localSheetId="16">'[8]Fax Gov Formate'!$AC$3:$AL$24</definedName>
    <definedName name="_________________________________________________________Fax3">'[9]Fax Gov Formate'!$AC$3:$AL$24</definedName>
    <definedName name="_________________________________________________________Fax4" localSheetId="15">'[8]Fax Gov Formate'!$AN$2:$AV$38</definedName>
    <definedName name="_________________________________________________________Fax4" localSheetId="16">'[8]Fax Gov Formate'!$AN$2:$AV$38</definedName>
    <definedName name="_________________________________________________________Fax4">'[9]Fax Gov Formate'!$AN$2:$AV$38</definedName>
    <definedName name="_________________________________________________________Fax5" localSheetId="15">'[8]Fax Gov Formate'!$AZ$2:$BI$36</definedName>
    <definedName name="_________________________________________________________Fax5" localSheetId="16">'[8]Fax Gov Formate'!$AZ$2:$BI$36</definedName>
    <definedName name="_________________________________________________________Fax5">'[9]Fax Gov Formate'!$AZ$2:$BI$36</definedName>
    <definedName name="_________________________________________________________FCA1" localSheetId="15">#REF!</definedName>
    <definedName name="_________________________________________________________FCA1" localSheetId="16">#REF!</definedName>
    <definedName name="_________________________________________________________FCA1" localSheetId="24">#REF!</definedName>
    <definedName name="_________________________________________________________FCA1" localSheetId="25">#REF!</definedName>
    <definedName name="_________________________________________________________FCA1" localSheetId="26">#REF!</definedName>
    <definedName name="_________________________________________________________FCA1" localSheetId="29">#REF!</definedName>
    <definedName name="_________________________________________________________FCA1" localSheetId="30">#REF!</definedName>
    <definedName name="_________________________________________________________FCA1" localSheetId="31">#REF!</definedName>
    <definedName name="_________________________________________________________FCA1">#REF!</definedName>
    <definedName name="_________________________________________________________Feb94" localSheetId="15">#REF!</definedName>
    <definedName name="_________________________________________________________Feb94" localSheetId="16">#REF!</definedName>
    <definedName name="_________________________________________________________Feb94">#REF!</definedName>
    <definedName name="_________________________________________________________Feb97" localSheetId="15">#REF!</definedName>
    <definedName name="_________________________________________________________Feb97" localSheetId="16">#REF!</definedName>
    <definedName name="_________________________________________________________Feb97">#REF!</definedName>
    <definedName name="_________________________________________________________FY03" localSheetId="15">#REF!</definedName>
    <definedName name="_________________________________________________________FY03" localSheetId="16">#REF!</definedName>
    <definedName name="_________________________________________________________FY03">#REF!</definedName>
    <definedName name="_________________________________________________________Jan94" localSheetId="15">#REF!</definedName>
    <definedName name="_________________________________________________________Jan94" localSheetId="16">#REF!</definedName>
    <definedName name="_________________________________________________________Jan94">#REF!</definedName>
    <definedName name="_________________________________________________________Jan97" localSheetId="15">#REF!</definedName>
    <definedName name="_________________________________________________________Jan97" localSheetId="16">#REF!</definedName>
    <definedName name="_________________________________________________________Jan97">#REF!</definedName>
    <definedName name="_________________________________________________________May01">[6]Inv_Rec_Pay_May!$B$80:$H$80</definedName>
    <definedName name="_________________________________________________________May02">[6]Inv_Rec_Pay_May!$B$1:$H$72</definedName>
    <definedName name="_________________________________________________________May94" localSheetId="15">#REF!</definedName>
    <definedName name="_________________________________________________________May94" localSheetId="16">#REF!</definedName>
    <definedName name="_________________________________________________________May94" localSheetId="24">#REF!</definedName>
    <definedName name="_________________________________________________________May94" localSheetId="25">#REF!</definedName>
    <definedName name="_________________________________________________________May94" localSheetId="26">#REF!</definedName>
    <definedName name="_________________________________________________________May94" localSheetId="29">#REF!</definedName>
    <definedName name="_________________________________________________________May94" localSheetId="30">#REF!</definedName>
    <definedName name="_________________________________________________________May94" localSheetId="31">#REF!</definedName>
    <definedName name="_________________________________________________________May94">#REF!</definedName>
    <definedName name="_________________________________________________________May97" localSheetId="15">#REF!</definedName>
    <definedName name="_________________________________________________________May97" localSheetId="16">#REF!</definedName>
    <definedName name="_________________________________________________________May97">#REF!</definedName>
    <definedName name="_________________________________________________________NFA2" localSheetId="15">#REF!</definedName>
    <definedName name="_________________________________________________________NFA2" localSheetId="16">#REF!</definedName>
    <definedName name="_________________________________________________________NFA2">#REF!</definedName>
    <definedName name="_________________________________________________________Nov93" localSheetId="15">#REF!</definedName>
    <definedName name="_________________________________________________________Nov93" localSheetId="16">#REF!</definedName>
    <definedName name="_________________________________________________________Nov93">#REF!</definedName>
    <definedName name="_________________________________________________________Nov96" localSheetId="15">#REF!</definedName>
    <definedName name="_________________________________________________________Nov96" localSheetId="16">#REF!</definedName>
    <definedName name="_________________________________________________________Nov96">#REF!</definedName>
    <definedName name="_________________________________________________________Oct93" localSheetId="15">#REF!</definedName>
    <definedName name="_________________________________________________________Oct93" localSheetId="16">#REF!</definedName>
    <definedName name="_________________________________________________________Oct93">#REF!</definedName>
    <definedName name="_________________________________________________________Oct96" localSheetId="15">#REF!</definedName>
    <definedName name="_________________________________________________________Oct96" localSheetId="16">#REF!</definedName>
    <definedName name="_________________________________________________________Oct96">#REF!</definedName>
    <definedName name="_________________________________________________________Pr2" localSheetId="15">#REF!</definedName>
    <definedName name="_________________________________________________________Pr2" localSheetId="16">#REF!</definedName>
    <definedName name="_________________________________________________________Pr2">#REF!</definedName>
    <definedName name="_________________________________________________________sad1" localSheetId="34" hidden="1">{#N/A,#N/A,FALSE,"Output 2"}</definedName>
    <definedName name="_________________________________________________________sad1" localSheetId="15" hidden="1">{#N/A,#N/A,FALSE,"Output 2"}</definedName>
    <definedName name="_________________________________________________________sad1" localSheetId="16" hidden="1">{#N/A,#N/A,FALSE,"Output 2"}</definedName>
    <definedName name="_________________________________________________________sad1" localSheetId="24" hidden="1">{#N/A,#N/A,FALSE,"Output 2"}</definedName>
    <definedName name="_________________________________________________________sad1" localSheetId="25" hidden="1">{#N/A,#N/A,FALSE,"Output 2"}</definedName>
    <definedName name="_________________________________________________________sad1" localSheetId="26" hidden="1">{#N/A,#N/A,FALSE,"Output 2"}</definedName>
    <definedName name="_________________________________________________________sad1" localSheetId="29" hidden="1">{#N/A,#N/A,FALSE,"Output 2"}</definedName>
    <definedName name="_________________________________________________________sad1" localSheetId="30" hidden="1">{#N/A,#N/A,FALSE,"Output 2"}</definedName>
    <definedName name="_________________________________________________________sad1" localSheetId="31" hidden="1">{#N/A,#N/A,FALSE,"Output 2"}</definedName>
    <definedName name="_________________________________________________________sad1" hidden="1">{#N/A,#N/A,FALSE,"Output 2"}</definedName>
    <definedName name="_________________________________________________________sad2" localSheetId="34" hidden="1">{#N/A,#N/A,FALSE,"Output 2"}</definedName>
    <definedName name="_________________________________________________________sad2" localSheetId="15" hidden="1">{#N/A,#N/A,FALSE,"Output 2"}</definedName>
    <definedName name="_________________________________________________________sad2" localSheetId="16" hidden="1">{#N/A,#N/A,FALSE,"Output 2"}</definedName>
    <definedName name="_________________________________________________________sad2" localSheetId="24" hidden="1">{#N/A,#N/A,FALSE,"Output 2"}</definedName>
    <definedName name="_________________________________________________________sad2" localSheetId="25" hidden="1">{#N/A,#N/A,FALSE,"Output 2"}</definedName>
    <definedName name="_________________________________________________________sad2" localSheetId="26" hidden="1">{#N/A,#N/A,FALSE,"Output 2"}</definedName>
    <definedName name="_________________________________________________________sad2" localSheetId="29" hidden="1">{#N/A,#N/A,FALSE,"Output 2"}</definedName>
    <definedName name="_________________________________________________________sad2" localSheetId="30" hidden="1">{#N/A,#N/A,FALSE,"Output 2"}</definedName>
    <definedName name="_________________________________________________________sad2" localSheetId="31" hidden="1">{#N/A,#N/A,FALSE,"Output 2"}</definedName>
    <definedName name="_________________________________________________________sad2" hidden="1">{#N/A,#N/A,FALSE,"Output 2"}</definedName>
    <definedName name="_________________________________________________________Sep93" localSheetId="15">#REF!</definedName>
    <definedName name="_________________________________________________________Sep93" localSheetId="16">#REF!</definedName>
    <definedName name="_________________________________________________________Sep93" localSheetId="24">#REF!</definedName>
    <definedName name="_________________________________________________________Sep93" localSheetId="25">#REF!</definedName>
    <definedName name="_________________________________________________________Sep93" localSheetId="26">#REF!</definedName>
    <definedName name="_________________________________________________________Sep93" localSheetId="29">#REF!</definedName>
    <definedName name="_________________________________________________________Sep93" localSheetId="30">#REF!</definedName>
    <definedName name="_________________________________________________________Sep93" localSheetId="31">#REF!</definedName>
    <definedName name="_________________________________________________________Sep93">#REF!</definedName>
    <definedName name="_________________________________________________________Sep96" localSheetId="15">#REF!</definedName>
    <definedName name="_________________________________________________________Sep96" localSheetId="16">#REF!</definedName>
    <definedName name="_________________________________________________________Sep96">#REF!</definedName>
    <definedName name="_________________________________________________________SM1" localSheetId="15">#REF!</definedName>
    <definedName name="_________________________________________________________SM1" localSheetId="16">#REF!</definedName>
    <definedName name="_________________________________________________________SM1">#REF!</definedName>
    <definedName name="_________________________________________________________WPI3" localSheetId="15">#REF!</definedName>
    <definedName name="_________________________________________________________WPI3" localSheetId="16">#REF!</definedName>
    <definedName name="_________________________________________________________WPI3">#REF!</definedName>
    <definedName name="_________________________________________________________ZZ101" localSheetId="15">#REF!</definedName>
    <definedName name="_________________________________________________________ZZ101" localSheetId="16">#REF!</definedName>
    <definedName name="_________________________________________________________ZZ101">#REF!</definedName>
    <definedName name="________________________________________________________1" localSheetId="15">#REF!</definedName>
    <definedName name="________________________________________________________1" localSheetId="16">#REF!</definedName>
    <definedName name="________________________________________________________1">#REF!</definedName>
    <definedName name="________________________________________________________Apr01" localSheetId="15">'[4]#REF'!#REF!</definedName>
    <definedName name="________________________________________________________Apr01" localSheetId="16">'[4]#REF'!#REF!</definedName>
    <definedName name="________________________________________________________Apr01">'[4]#REF'!#REF!</definedName>
    <definedName name="________________________________________________________Apr02" localSheetId="15">'[4]#REF'!#REF!</definedName>
    <definedName name="________________________________________________________Apr02" localSheetId="16">'[4]#REF'!#REF!</definedName>
    <definedName name="________________________________________________________Apr02">'[4]#REF'!#REF!</definedName>
    <definedName name="________________________________________________________AR06" localSheetId="34" hidden="1">{#N/A,#N/A,FALSE,"Output 1"}</definedName>
    <definedName name="________________________________________________________AR06" localSheetId="15" hidden="1">{#N/A,#N/A,FALSE,"Output 1"}</definedName>
    <definedName name="________________________________________________________AR06" localSheetId="16" hidden="1">{#N/A,#N/A,FALSE,"Output 1"}</definedName>
    <definedName name="________________________________________________________AR06" localSheetId="24" hidden="1">{#N/A,#N/A,FALSE,"Output 1"}</definedName>
    <definedName name="________________________________________________________AR06" localSheetId="25" hidden="1">{#N/A,#N/A,FALSE,"Output 1"}</definedName>
    <definedName name="________________________________________________________AR06" localSheetId="26" hidden="1">{#N/A,#N/A,FALSE,"Output 1"}</definedName>
    <definedName name="________________________________________________________AR06" localSheetId="29" hidden="1">{#N/A,#N/A,FALSE,"Output 1"}</definedName>
    <definedName name="________________________________________________________AR06" localSheetId="30" hidden="1">{#N/A,#N/A,FALSE,"Output 1"}</definedName>
    <definedName name="________________________________________________________AR06" localSheetId="31" hidden="1">{#N/A,#N/A,FALSE,"Output 1"}</definedName>
    <definedName name="________________________________________________________AR06" hidden="1">{#N/A,#N/A,FALSE,"Output 1"}</definedName>
    <definedName name="________________________________________________________Aug93" localSheetId="15">#REF!</definedName>
    <definedName name="________________________________________________________Aug93" localSheetId="16">#REF!</definedName>
    <definedName name="________________________________________________________Aug93" localSheetId="24">#REF!</definedName>
    <definedName name="________________________________________________________Aug93" localSheetId="25">#REF!</definedName>
    <definedName name="________________________________________________________Aug93" localSheetId="26">#REF!</definedName>
    <definedName name="________________________________________________________Aug93" localSheetId="29">#REF!</definedName>
    <definedName name="________________________________________________________Aug93" localSheetId="30">#REF!</definedName>
    <definedName name="________________________________________________________Aug93" localSheetId="31">#REF!</definedName>
    <definedName name="________________________________________________________Aug93">#REF!</definedName>
    <definedName name="________________________________________________________Aug96" localSheetId="15">#REF!</definedName>
    <definedName name="________________________________________________________Aug96" localSheetId="16">#REF!</definedName>
    <definedName name="________________________________________________________Aug96">#REF!</definedName>
    <definedName name="________________________________________________________bop1" localSheetId="15">#REF!</definedName>
    <definedName name="________________________________________________________bop1" localSheetId="16">#REF!</definedName>
    <definedName name="________________________________________________________bop1">#REF!</definedName>
    <definedName name="________________________________________________________Dec93" localSheetId="15">#REF!</definedName>
    <definedName name="________________________________________________________Dec93" localSheetId="16">#REF!</definedName>
    <definedName name="________________________________________________________Dec93">#REF!</definedName>
    <definedName name="________________________________________________________Dec96" localSheetId="15">#REF!</definedName>
    <definedName name="________________________________________________________Dec96" localSheetId="16">#REF!</definedName>
    <definedName name="________________________________________________________Dec96">#REF!</definedName>
    <definedName name="________________________________________________________F2" localSheetId="34" hidden="1">{#N/A,#N/A,FALSE,"Output 2"}</definedName>
    <definedName name="________________________________________________________F2" localSheetId="15" hidden="1">{#N/A,#N/A,FALSE,"Output 2"}</definedName>
    <definedName name="________________________________________________________F2" localSheetId="16" hidden="1">{#N/A,#N/A,FALSE,"Output 2"}</definedName>
    <definedName name="________________________________________________________F2" localSheetId="24" hidden="1">{#N/A,#N/A,FALSE,"Output 2"}</definedName>
    <definedName name="________________________________________________________F2" localSheetId="25" hidden="1">{#N/A,#N/A,FALSE,"Output 2"}</definedName>
    <definedName name="________________________________________________________F2" localSheetId="26" hidden="1">{#N/A,#N/A,FALSE,"Output 2"}</definedName>
    <definedName name="________________________________________________________F2" localSheetId="29" hidden="1">{#N/A,#N/A,FALSE,"Output 2"}</definedName>
    <definedName name="________________________________________________________F2" localSheetId="30" hidden="1">{#N/A,#N/A,FALSE,"Output 2"}</definedName>
    <definedName name="________________________________________________________F2" localSheetId="31" hidden="1">{#N/A,#N/A,FALSE,"Output 2"}</definedName>
    <definedName name="________________________________________________________F2" hidden="1">{#N/A,#N/A,FALSE,"Output 2"}</definedName>
    <definedName name="________________________________________________________f33" localSheetId="34">[0]!Adv [0]!Re [0]!Export</definedName>
    <definedName name="________________________________________________________f33" localSheetId="15">[0]!Adv [0]!Re [0]!Export</definedName>
    <definedName name="________________________________________________________f33" localSheetId="16">[0]!Adv [0]!Re [0]!Export</definedName>
    <definedName name="________________________________________________________f33" localSheetId="24">[0]!Adv [0]!Re [0]!Export</definedName>
    <definedName name="________________________________________________________f33" localSheetId="25">[0]!Adv [0]!Re [0]!Export</definedName>
    <definedName name="________________________________________________________f33" localSheetId="29">[0]!Adv [0]!Re [0]!Export</definedName>
    <definedName name="________________________________________________________f33" localSheetId="30">[0]!Adv [0]!Re [0]!Export</definedName>
    <definedName name="________________________________________________________f33" localSheetId="31">[0]!Adv [0]!Re [0]!Export</definedName>
    <definedName name="________________________________________________________f33">[0]!Adv [0]!Re [0]!Export</definedName>
    <definedName name="________________________________________________________Fax1" localSheetId="15">'[8]Fax Gov Formate'!$A$5:$K$54</definedName>
    <definedName name="________________________________________________________Fax1" localSheetId="16">'[8]Fax Gov Formate'!$A$5:$K$54</definedName>
    <definedName name="________________________________________________________Fax1">'[9]Fax Gov Formate'!$A$5:$K$54</definedName>
    <definedName name="________________________________________________________Fax2" localSheetId="15">'[8]Fax Gov Formate'!$U$1:$AA$11</definedName>
    <definedName name="________________________________________________________Fax2" localSheetId="16">'[8]Fax Gov Formate'!$U$1:$AA$11</definedName>
    <definedName name="________________________________________________________Fax2">'[9]Fax Gov Formate'!$U$1:$AA$11</definedName>
    <definedName name="________________________________________________________Fax3" localSheetId="15">'[8]Fax Gov Formate'!$AC$3:$AL$24</definedName>
    <definedName name="________________________________________________________Fax3" localSheetId="16">'[8]Fax Gov Formate'!$AC$3:$AL$24</definedName>
    <definedName name="________________________________________________________Fax3">'[9]Fax Gov Formate'!$AC$3:$AL$24</definedName>
    <definedName name="________________________________________________________Fax4" localSheetId="15">'[8]Fax Gov Formate'!$AN$2:$AV$38</definedName>
    <definedName name="________________________________________________________Fax4" localSheetId="16">'[8]Fax Gov Formate'!$AN$2:$AV$38</definedName>
    <definedName name="________________________________________________________Fax4">'[9]Fax Gov Formate'!$AN$2:$AV$38</definedName>
    <definedName name="________________________________________________________Fax5" localSheetId="15">'[8]Fax Gov Formate'!$AZ$2:$BI$36</definedName>
    <definedName name="________________________________________________________Fax5" localSheetId="16">'[8]Fax Gov Formate'!$AZ$2:$BI$36</definedName>
    <definedName name="________________________________________________________Fax5">'[9]Fax Gov Formate'!$AZ$2:$BI$36</definedName>
    <definedName name="________________________________________________________FCA1" localSheetId="15">#REF!</definedName>
    <definedName name="________________________________________________________FCA1" localSheetId="16">#REF!</definedName>
    <definedName name="________________________________________________________FCA1" localSheetId="24">#REF!</definedName>
    <definedName name="________________________________________________________FCA1" localSheetId="25">#REF!</definedName>
    <definedName name="________________________________________________________FCA1" localSheetId="26">#REF!</definedName>
    <definedName name="________________________________________________________FCA1" localSheetId="29">#REF!</definedName>
    <definedName name="________________________________________________________FCA1" localSheetId="30">#REF!</definedName>
    <definedName name="________________________________________________________FCA1" localSheetId="31">#REF!</definedName>
    <definedName name="________________________________________________________FCA1">#REF!</definedName>
    <definedName name="________________________________________________________Feb94" localSheetId="15">#REF!</definedName>
    <definedName name="________________________________________________________Feb94" localSheetId="16">#REF!</definedName>
    <definedName name="________________________________________________________Feb94">#REF!</definedName>
    <definedName name="________________________________________________________Feb97" localSheetId="15">#REF!</definedName>
    <definedName name="________________________________________________________Feb97" localSheetId="16">#REF!</definedName>
    <definedName name="________________________________________________________Feb97">#REF!</definedName>
    <definedName name="________________________________________________________FY03" localSheetId="15">#REF!</definedName>
    <definedName name="________________________________________________________FY03" localSheetId="16">#REF!</definedName>
    <definedName name="________________________________________________________FY03">#REF!</definedName>
    <definedName name="________________________________________________________Jan94" localSheetId="15">#REF!</definedName>
    <definedName name="________________________________________________________Jan94" localSheetId="16">#REF!</definedName>
    <definedName name="________________________________________________________Jan94">#REF!</definedName>
    <definedName name="________________________________________________________Jan97" localSheetId="15">#REF!</definedName>
    <definedName name="________________________________________________________Jan97" localSheetId="16">#REF!</definedName>
    <definedName name="________________________________________________________Jan97">#REF!</definedName>
    <definedName name="________________________________________________________May01">[6]Inv_Rec_Pay_May!$B$80:$H$80</definedName>
    <definedName name="________________________________________________________May02">[6]Inv_Rec_Pay_May!$B$1:$H$72</definedName>
    <definedName name="________________________________________________________May94" localSheetId="15">#REF!</definedName>
    <definedName name="________________________________________________________May94" localSheetId="16">#REF!</definedName>
    <definedName name="________________________________________________________May94" localSheetId="24">#REF!</definedName>
    <definedName name="________________________________________________________May94" localSheetId="25">#REF!</definedName>
    <definedName name="________________________________________________________May94" localSheetId="26">#REF!</definedName>
    <definedName name="________________________________________________________May94" localSheetId="29">#REF!</definedName>
    <definedName name="________________________________________________________May94" localSheetId="30">#REF!</definedName>
    <definedName name="________________________________________________________May94" localSheetId="31">#REF!</definedName>
    <definedName name="________________________________________________________May94">#REF!</definedName>
    <definedName name="________________________________________________________May97" localSheetId="15">#REF!</definedName>
    <definedName name="________________________________________________________May97" localSheetId="16">#REF!</definedName>
    <definedName name="________________________________________________________May97">#REF!</definedName>
    <definedName name="________________________________________________________NFA2" localSheetId="15">#REF!</definedName>
    <definedName name="________________________________________________________NFA2" localSheetId="16">#REF!</definedName>
    <definedName name="________________________________________________________NFA2">#REF!</definedName>
    <definedName name="________________________________________________________Nov93" localSheetId="15">#REF!</definedName>
    <definedName name="________________________________________________________Nov93" localSheetId="16">#REF!</definedName>
    <definedName name="________________________________________________________Nov93">#REF!</definedName>
    <definedName name="________________________________________________________Nov96" localSheetId="15">#REF!</definedName>
    <definedName name="________________________________________________________Nov96" localSheetId="16">#REF!</definedName>
    <definedName name="________________________________________________________Nov96">#REF!</definedName>
    <definedName name="________________________________________________________Oct93" localSheetId="15">#REF!</definedName>
    <definedName name="________________________________________________________Oct93" localSheetId="16">#REF!</definedName>
    <definedName name="________________________________________________________Oct93">#REF!</definedName>
    <definedName name="________________________________________________________Oct96" localSheetId="15">#REF!</definedName>
    <definedName name="________________________________________________________Oct96" localSheetId="16">#REF!</definedName>
    <definedName name="________________________________________________________Oct96">#REF!</definedName>
    <definedName name="________________________________________________________Pr2" localSheetId="15">#REF!</definedName>
    <definedName name="________________________________________________________Pr2" localSheetId="16">#REF!</definedName>
    <definedName name="________________________________________________________Pr2">#REF!</definedName>
    <definedName name="________________________________________________________sad1" localSheetId="34" hidden="1">{#N/A,#N/A,FALSE,"Output 2"}</definedName>
    <definedName name="________________________________________________________sad1" localSheetId="15" hidden="1">{#N/A,#N/A,FALSE,"Output 2"}</definedName>
    <definedName name="________________________________________________________sad1" localSheetId="16" hidden="1">{#N/A,#N/A,FALSE,"Output 2"}</definedName>
    <definedName name="________________________________________________________sad1" localSheetId="24" hidden="1">{#N/A,#N/A,FALSE,"Output 2"}</definedName>
    <definedName name="________________________________________________________sad1" localSheetId="25" hidden="1">{#N/A,#N/A,FALSE,"Output 2"}</definedName>
    <definedName name="________________________________________________________sad1" localSheetId="26" hidden="1">{#N/A,#N/A,FALSE,"Output 2"}</definedName>
    <definedName name="________________________________________________________sad1" localSheetId="29" hidden="1">{#N/A,#N/A,FALSE,"Output 2"}</definedName>
    <definedName name="________________________________________________________sad1" localSheetId="30" hidden="1">{#N/A,#N/A,FALSE,"Output 2"}</definedName>
    <definedName name="________________________________________________________sad1" localSheetId="31" hidden="1">{#N/A,#N/A,FALSE,"Output 2"}</definedName>
    <definedName name="________________________________________________________sad1" hidden="1">{#N/A,#N/A,FALSE,"Output 2"}</definedName>
    <definedName name="________________________________________________________sad2" localSheetId="34" hidden="1">{#N/A,#N/A,FALSE,"Output 2"}</definedName>
    <definedName name="________________________________________________________sad2" localSheetId="15" hidden="1">{#N/A,#N/A,FALSE,"Output 2"}</definedName>
    <definedName name="________________________________________________________sad2" localSheetId="16" hidden="1">{#N/A,#N/A,FALSE,"Output 2"}</definedName>
    <definedName name="________________________________________________________sad2" localSheetId="24" hidden="1">{#N/A,#N/A,FALSE,"Output 2"}</definedName>
    <definedName name="________________________________________________________sad2" localSheetId="25" hidden="1">{#N/A,#N/A,FALSE,"Output 2"}</definedName>
    <definedName name="________________________________________________________sad2" localSheetId="26" hidden="1">{#N/A,#N/A,FALSE,"Output 2"}</definedName>
    <definedName name="________________________________________________________sad2" localSheetId="29" hidden="1">{#N/A,#N/A,FALSE,"Output 2"}</definedName>
    <definedName name="________________________________________________________sad2" localSheetId="30" hidden="1">{#N/A,#N/A,FALSE,"Output 2"}</definedName>
    <definedName name="________________________________________________________sad2" localSheetId="31" hidden="1">{#N/A,#N/A,FALSE,"Output 2"}</definedName>
    <definedName name="________________________________________________________sad2" hidden="1">{#N/A,#N/A,FALSE,"Output 2"}</definedName>
    <definedName name="________________________________________________________Sep93" localSheetId="15">#REF!</definedName>
    <definedName name="________________________________________________________Sep93" localSheetId="16">#REF!</definedName>
    <definedName name="________________________________________________________Sep93" localSheetId="24">#REF!</definedName>
    <definedName name="________________________________________________________Sep93" localSheetId="25">#REF!</definedName>
    <definedName name="________________________________________________________Sep93" localSheetId="26">#REF!</definedName>
    <definedName name="________________________________________________________Sep93" localSheetId="29">#REF!</definedName>
    <definedName name="________________________________________________________Sep93" localSheetId="30">#REF!</definedName>
    <definedName name="________________________________________________________Sep93" localSheetId="31">#REF!</definedName>
    <definedName name="________________________________________________________Sep93">#REF!</definedName>
    <definedName name="________________________________________________________Sep96" localSheetId="15">#REF!</definedName>
    <definedName name="________________________________________________________Sep96" localSheetId="16">#REF!</definedName>
    <definedName name="________________________________________________________Sep96">#REF!</definedName>
    <definedName name="________________________________________________________SM1" localSheetId="15">#REF!</definedName>
    <definedName name="________________________________________________________SM1" localSheetId="16">#REF!</definedName>
    <definedName name="________________________________________________________SM1">#REF!</definedName>
    <definedName name="________________________________________________________WPI3" localSheetId="15">#REF!</definedName>
    <definedName name="________________________________________________________WPI3" localSheetId="16">#REF!</definedName>
    <definedName name="________________________________________________________WPI3">#REF!</definedName>
    <definedName name="________________________________________________________ZZ101" localSheetId="15">#REF!</definedName>
    <definedName name="________________________________________________________ZZ101" localSheetId="16">#REF!</definedName>
    <definedName name="________________________________________________________ZZ101">#REF!</definedName>
    <definedName name="_______________________________________________________1" localSheetId="15">#REF!</definedName>
    <definedName name="_______________________________________________________1" localSheetId="16">#REF!</definedName>
    <definedName name="_______________________________________________________1">#REF!</definedName>
    <definedName name="_______________________________________________________Apr01" localSheetId="15">'[4]#REF'!#REF!</definedName>
    <definedName name="_______________________________________________________Apr01" localSheetId="16">'[4]#REF'!#REF!</definedName>
    <definedName name="_______________________________________________________Apr01">'[4]#REF'!#REF!</definedName>
    <definedName name="_______________________________________________________Apr02" localSheetId="15">'[4]#REF'!#REF!</definedName>
    <definedName name="_______________________________________________________Apr02" localSheetId="16">'[4]#REF'!#REF!</definedName>
    <definedName name="_______________________________________________________Apr02">'[4]#REF'!#REF!</definedName>
    <definedName name="_______________________________________________________AR06" localSheetId="34" hidden="1">{#N/A,#N/A,FALSE,"Output 1"}</definedName>
    <definedName name="_______________________________________________________AR06" localSheetId="15" hidden="1">{#N/A,#N/A,FALSE,"Output 1"}</definedName>
    <definedName name="_______________________________________________________AR06" localSheetId="16" hidden="1">{#N/A,#N/A,FALSE,"Output 1"}</definedName>
    <definedName name="_______________________________________________________AR06" localSheetId="24" hidden="1">{#N/A,#N/A,FALSE,"Output 1"}</definedName>
    <definedName name="_______________________________________________________AR06" localSheetId="25" hidden="1">{#N/A,#N/A,FALSE,"Output 1"}</definedName>
    <definedName name="_______________________________________________________AR06" localSheetId="26" hidden="1">{#N/A,#N/A,FALSE,"Output 1"}</definedName>
    <definedName name="_______________________________________________________AR06" localSheetId="29" hidden="1">{#N/A,#N/A,FALSE,"Output 1"}</definedName>
    <definedName name="_______________________________________________________AR06" localSheetId="30" hidden="1">{#N/A,#N/A,FALSE,"Output 1"}</definedName>
    <definedName name="_______________________________________________________AR06" localSheetId="31" hidden="1">{#N/A,#N/A,FALSE,"Output 1"}</definedName>
    <definedName name="_______________________________________________________AR06" hidden="1">{#N/A,#N/A,FALSE,"Output 1"}</definedName>
    <definedName name="_______________________________________________________Aug93" localSheetId="15">#REF!</definedName>
    <definedName name="_______________________________________________________Aug93" localSheetId="16">#REF!</definedName>
    <definedName name="_______________________________________________________Aug93" localSheetId="24">#REF!</definedName>
    <definedName name="_______________________________________________________Aug93" localSheetId="25">#REF!</definedName>
    <definedName name="_______________________________________________________Aug93" localSheetId="26">#REF!</definedName>
    <definedName name="_______________________________________________________Aug93" localSheetId="29">#REF!</definedName>
    <definedName name="_______________________________________________________Aug93" localSheetId="30">#REF!</definedName>
    <definedName name="_______________________________________________________Aug93" localSheetId="31">#REF!</definedName>
    <definedName name="_______________________________________________________Aug93">#REF!</definedName>
    <definedName name="_______________________________________________________Aug96" localSheetId="15">#REF!</definedName>
    <definedName name="_______________________________________________________Aug96" localSheetId="16">#REF!</definedName>
    <definedName name="_______________________________________________________Aug96">#REF!</definedName>
    <definedName name="_______________________________________________________bop1" localSheetId="15">#REF!</definedName>
    <definedName name="_______________________________________________________bop1" localSheetId="16">#REF!</definedName>
    <definedName name="_______________________________________________________bop1">#REF!</definedName>
    <definedName name="_______________________________________________________Dec93" localSheetId="15">#REF!</definedName>
    <definedName name="_______________________________________________________Dec93" localSheetId="16">#REF!</definedName>
    <definedName name="_______________________________________________________Dec93">#REF!</definedName>
    <definedName name="_______________________________________________________Dec96" localSheetId="15">#REF!</definedName>
    <definedName name="_______________________________________________________Dec96" localSheetId="16">#REF!</definedName>
    <definedName name="_______________________________________________________Dec96">#REF!</definedName>
    <definedName name="_______________________________________________________F2" localSheetId="34" hidden="1">{#N/A,#N/A,FALSE,"Output 2"}</definedName>
    <definedName name="_______________________________________________________F2" localSheetId="15" hidden="1">{#N/A,#N/A,FALSE,"Output 2"}</definedName>
    <definedName name="_______________________________________________________F2" localSheetId="16" hidden="1">{#N/A,#N/A,FALSE,"Output 2"}</definedName>
    <definedName name="_______________________________________________________F2" localSheetId="24" hidden="1">{#N/A,#N/A,FALSE,"Output 2"}</definedName>
    <definedName name="_______________________________________________________F2" localSheetId="25" hidden="1">{#N/A,#N/A,FALSE,"Output 2"}</definedName>
    <definedName name="_______________________________________________________F2" localSheetId="26" hidden="1">{#N/A,#N/A,FALSE,"Output 2"}</definedName>
    <definedName name="_______________________________________________________F2" localSheetId="29" hidden="1">{#N/A,#N/A,FALSE,"Output 2"}</definedName>
    <definedName name="_______________________________________________________F2" localSheetId="30" hidden="1">{#N/A,#N/A,FALSE,"Output 2"}</definedName>
    <definedName name="_______________________________________________________F2" localSheetId="31" hidden="1">{#N/A,#N/A,FALSE,"Output 2"}</definedName>
    <definedName name="_______________________________________________________F2" hidden="1">{#N/A,#N/A,FALSE,"Output 2"}</definedName>
    <definedName name="_______________________________________________________f33" localSheetId="34">[0]!Adv [0]!Re [0]!Export</definedName>
    <definedName name="_______________________________________________________f33" localSheetId="15">[0]!Adv [0]!Re [0]!Export</definedName>
    <definedName name="_______________________________________________________f33" localSheetId="16">[0]!Adv [0]!Re [0]!Export</definedName>
    <definedName name="_______________________________________________________f33" localSheetId="24">[0]!Adv [0]!Re [0]!Export</definedName>
    <definedName name="_______________________________________________________f33" localSheetId="25">[0]!Adv [0]!Re [0]!Export</definedName>
    <definedName name="_______________________________________________________f33" localSheetId="29">[0]!Adv [0]!Re [0]!Export</definedName>
    <definedName name="_______________________________________________________f33" localSheetId="30">[0]!Adv [0]!Re [0]!Export</definedName>
    <definedName name="_______________________________________________________f33" localSheetId="31">[0]!Adv [0]!Re [0]!Export</definedName>
    <definedName name="_______________________________________________________f33">[0]!Adv [0]!Re [0]!Export</definedName>
    <definedName name="_______________________________________________________Fax1" localSheetId="15">'[8]Fax Gov Formate'!$A$5:$K$54</definedName>
    <definedName name="_______________________________________________________Fax1" localSheetId="16">'[8]Fax Gov Formate'!$A$5:$K$54</definedName>
    <definedName name="_______________________________________________________Fax1">'[9]Fax Gov Formate'!$A$5:$K$54</definedName>
    <definedName name="_______________________________________________________Fax2" localSheetId="15">'[8]Fax Gov Formate'!$U$1:$AA$11</definedName>
    <definedName name="_______________________________________________________Fax2" localSheetId="16">'[8]Fax Gov Formate'!$U$1:$AA$11</definedName>
    <definedName name="_______________________________________________________Fax2">'[9]Fax Gov Formate'!$U$1:$AA$11</definedName>
    <definedName name="_______________________________________________________Fax3" localSheetId="15">'[8]Fax Gov Formate'!$AC$3:$AL$24</definedName>
    <definedName name="_______________________________________________________Fax3" localSheetId="16">'[8]Fax Gov Formate'!$AC$3:$AL$24</definedName>
    <definedName name="_______________________________________________________Fax3">'[9]Fax Gov Formate'!$AC$3:$AL$24</definedName>
    <definedName name="_______________________________________________________Fax4" localSheetId="15">'[8]Fax Gov Formate'!$AN$2:$AV$38</definedName>
    <definedName name="_______________________________________________________Fax4" localSheetId="16">'[8]Fax Gov Formate'!$AN$2:$AV$38</definedName>
    <definedName name="_______________________________________________________Fax4">'[9]Fax Gov Formate'!$AN$2:$AV$38</definedName>
    <definedName name="_______________________________________________________Fax5" localSheetId="15">'[8]Fax Gov Formate'!$AZ$2:$BI$36</definedName>
    <definedName name="_______________________________________________________Fax5" localSheetId="16">'[8]Fax Gov Formate'!$AZ$2:$BI$36</definedName>
    <definedName name="_______________________________________________________Fax5">'[9]Fax Gov Formate'!$AZ$2:$BI$36</definedName>
    <definedName name="_______________________________________________________FCA1" localSheetId="15">#REF!</definedName>
    <definedName name="_______________________________________________________FCA1" localSheetId="16">#REF!</definedName>
    <definedName name="_______________________________________________________FCA1" localSheetId="24">#REF!</definedName>
    <definedName name="_______________________________________________________FCA1" localSheetId="25">#REF!</definedName>
    <definedName name="_______________________________________________________FCA1" localSheetId="26">#REF!</definedName>
    <definedName name="_______________________________________________________FCA1" localSheetId="29">#REF!</definedName>
    <definedName name="_______________________________________________________FCA1" localSheetId="30">#REF!</definedName>
    <definedName name="_______________________________________________________FCA1" localSheetId="31">#REF!</definedName>
    <definedName name="_______________________________________________________FCA1">#REF!</definedName>
    <definedName name="_______________________________________________________Feb94" localSheetId="15">#REF!</definedName>
    <definedName name="_______________________________________________________Feb94" localSheetId="16">#REF!</definedName>
    <definedName name="_______________________________________________________Feb94">#REF!</definedName>
    <definedName name="_______________________________________________________Feb97" localSheetId="15">#REF!</definedName>
    <definedName name="_______________________________________________________Feb97" localSheetId="16">#REF!</definedName>
    <definedName name="_______________________________________________________Feb97">#REF!</definedName>
    <definedName name="_______________________________________________________FY03" localSheetId="15">#REF!</definedName>
    <definedName name="_______________________________________________________FY03" localSheetId="16">#REF!</definedName>
    <definedName name="_______________________________________________________FY03">#REF!</definedName>
    <definedName name="_______________________________________________________Jan94" localSheetId="15">#REF!</definedName>
    <definedName name="_______________________________________________________Jan94" localSheetId="16">#REF!</definedName>
    <definedName name="_______________________________________________________Jan94">#REF!</definedName>
    <definedName name="_______________________________________________________Jan97" localSheetId="15">#REF!</definedName>
    <definedName name="_______________________________________________________Jan97" localSheetId="16">#REF!</definedName>
    <definedName name="_______________________________________________________Jan97">#REF!</definedName>
    <definedName name="_______________________________________________________May01">[6]Inv_Rec_Pay_May!$B$80:$H$80</definedName>
    <definedName name="_______________________________________________________May02">[6]Inv_Rec_Pay_May!$B$1:$H$72</definedName>
    <definedName name="_______________________________________________________May94" localSheetId="15">#REF!</definedName>
    <definedName name="_______________________________________________________May94" localSheetId="16">#REF!</definedName>
    <definedName name="_______________________________________________________May94" localSheetId="24">#REF!</definedName>
    <definedName name="_______________________________________________________May94" localSheetId="25">#REF!</definedName>
    <definedName name="_______________________________________________________May94" localSheetId="26">#REF!</definedName>
    <definedName name="_______________________________________________________May94" localSheetId="29">#REF!</definedName>
    <definedName name="_______________________________________________________May94" localSheetId="30">#REF!</definedName>
    <definedName name="_______________________________________________________May94" localSheetId="31">#REF!</definedName>
    <definedName name="_______________________________________________________May94">#REF!</definedName>
    <definedName name="_______________________________________________________May97" localSheetId="15">#REF!</definedName>
    <definedName name="_______________________________________________________May97" localSheetId="16">#REF!</definedName>
    <definedName name="_______________________________________________________May97">#REF!</definedName>
    <definedName name="_______________________________________________________NFA2" localSheetId="15">#REF!</definedName>
    <definedName name="_______________________________________________________NFA2" localSheetId="16">#REF!</definedName>
    <definedName name="_______________________________________________________NFA2">#REF!</definedName>
    <definedName name="_______________________________________________________Nov93" localSheetId="15">#REF!</definedName>
    <definedName name="_______________________________________________________Nov93" localSheetId="16">#REF!</definedName>
    <definedName name="_______________________________________________________Nov93">#REF!</definedName>
    <definedName name="_______________________________________________________Nov96" localSheetId="15">#REF!</definedName>
    <definedName name="_______________________________________________________Nov96" localSheetId="16">#REF!</definedName>
    <definedName name="_______________________________________________________Nov96">#REF!</definedName>
    <definedName name="_______________________________________________________Oct93" localSheetId="15">#REF!</definedName>
    <definedName name="_______________________________________________________Oct93" localSheetId="16">#REF!</definedName>
    <definedName name="_______________________________________________________Oct93">#REF!</definedName>
    <definedName name="_______________________________________________________Oct96" localSheetId="15">#REF!</definedName>
    <definedName name="_______________________________________________________Oct96" localSheetId="16">#REF!</definedName>
    <definedName name="_______________________________________________________Oct96">#REF!</definedName>
    <definedName name="_______________________________________________________Pr2" localSheetId="15">#REF!</definedName>
    <definedName name="_______________________________________________________Pr2" localSheetId="16">#REF!</definedName>
    <definedName name="_______________________________________________________Pr2">#REF!</definedName>
    <definedName name="_______________________________________________________sad1" localSheetId="34" hidden="1">{#N/A,#N/A,FALSE,"Output 2"}</definedName>
    <definedName name="_______________________________________________________sad1" localSheetId="15" hidden="1">{#N/A,#N/A,FALSE,"Output 2"}</definedName>
    <definedName name="_______________________________________________________sad1" localSheetId="16" hidden="1">{#N/A,#N/A,FALSE,"Output 2"}</definedName>
    <definedName name="_______________________________________________________sad1" localSheetId="24" hidden="1">{#N/A,#N/A,FALSE,"Output 2"}</definedName>
    <definedName name="_______________________________________________________sad1" localSheetId="25" hidden="1">{#N/A,#N/A,FALSE,"Output 2"}</definedName>
    <definedName name="_______________________________________________________sad1" localSheetId="26" hidden="1">{#N/A,#N/A,FALSE,"Output 2"}</definedName>
    <definedName name="_______________________________________________________sad1" localSheetId="29" hidden="1">{#N/A,#N/A,FALSE,"Output 2"}</definedName>
    <definedName name="_______________________________________________________sad1" localSheetId="30" hidden="1">{#N/A,#N/A,FALSE,"Output 2"}</definedName>
    <definedName name="_______________________________________________________sad1" localSheetId="31" hidden="1">{#N/A,#N/A,FALSE,"Output 2"}</definedName>
    <definedName name="_______________________________________________________sad1" hidden="1">{#N/A,#N/A,FALSE,"Output 2"}</definedName>
    <definedName name="_______________________________________________________sad2" localSheetId="34" hidden="1">{#N/A,#N/A,FALSE,"Output 2"}</definedName>
    <definedName name="_______________________________________________________sad2" localSheetId="15" hidden="1">{#N/A,#N/A,FALSE,"Output 2"}</definedName>
    <definedName name="_______________________________________________________sad2" localSheetId="16" hidden="1">{#N/A,#N/A,FALSE,"Output 2"}</definedName>
    <definedName name="_______________________________________________________sad2" localSheetId="24" hidden="1">{#N/A,#N/A,FALSE,"Output 2"}</definedName>
    <definedName name="_______________________________________________________sad2" localSheetId="25" hidden="1">{#N/A,#N/A,FALSE,"Output 2"}</definedName>
    <definedName name="_______________________________________________________sad2" localSheetId="26" hidden="1">{#N/A,#N/A,FALSE,"Output 2"}</definedName>
    <definedName name="_______________________________________________________sad2" localSheetId="29" hidden="1">{#N/A,#N/A,FALSE,"Output 2"}</definedName>
    <definedName name="_______________________________________________________sad2" localSheetId="30" hidden="1">{#N/A,#N/A,FALSE,"Output 2"}</definedName>
    <definedName name="_______________________________________________________sad2" localSheetId="31" hidden="1">{#N/A,#N/A,FALSE,"Output 2"}</definedName>
    <definedName name="_______________________________________________________sad2" hidden="1">{#N/A,#N/A,FALSE,"Output 2"}</definedName>
    <definedName name="_______________________________________________________Sep93" localSheetId="15">#REF!</definedName>
    <definedName name="_______________________________________________________Sep93" localSheetId="16">#REF!</definedName>
    <definedName name="_______________________________________________________Sep93" localSheetId="24">#REF!</definedName>
    <definedName name="_______________________________________________________Sep93" localSheetId="25">#REF!</definedName>
    <definedName name="_______________________________________________________Sep93" localSheetId="26">#REF!</definedName>
    <definedName name="_______________________________________________________Sep93" localSheetId="29">#REF!</definedName>
    <definedName name="_______________________________________________________Sep93" localSheetId="30">#REF!</definedName>
    <definedName name="_______________________________________________________Sep93" localSheetId="31">#REF!</definedName>
    <definedName name="_______________________________________________________Sep93">#REF!</definedName>
    <definedName name="_______________________________________________________Sep96" localSheetId="15">#REF!</definedName>
    <definedName name="_______________________________________________________Sep96" localSheetId="16">#REF!</definedName>
    <definedName name="_______________________________________________________Sep96">#REF!</definedName>
    <definedName name="_______________________________________________________SM1" localSheetId="15">#REF!</definedName>
    <definedName name="_______________________________________________________SM1" localSheetId="16">#REF!</definedName>
    <definedName name="_______________________________________________________SM1">#REF!</definedName>
    <definedName name="_______________________________________________________WPI3" localSheetId="15">#REF!</definedName>
    <definedName name="_______________________________________________________WPI3" localSheetId="16">#REF!</definedName>
    <definedName name="_______________________________________________________WPI3">#REF!</definedName>
    <definedName name="_______________________________________________________ZZ101" localSheetId="15">#REF!</definedName>
    <definedName name="_______________________________________________________ZZ101" localSheetId="16">#REF!</definedName>
    <definedName name="_______________________________________________________ZZ101">#REF!</definedName>
    <definedName name="______________________________________________________1" localSheetId="15">#REF!</definedName>
    <definedName name="______________________________________________________1" localSheetId="16">#REF!</definedName>
    <definedName name="______________________________________________________1">#REF!</definedName>
    <definedName name="______________________________________________________Apr01" localSheetId="15">'[4]#REF'!#REF!</definedName>
    <definedName name="______________________________________________________Apr01" localSheetId="16">'[4]#REF'!#REF!</definedName>
    <definedName name="______________________________________________________Apr01">'[4]#REF'!#REF!</definedName>
    <definedName name="______________________________________________________Apr02" localSheetId="15">'[4]#REF'!#REF!</definedName>
    <definedName name="______________________________________________________Apr02" localSheetId="16">'[4]#REF'!#REF!</definedName>
    <definedName name="______________________________________________________Apr02">'[4]#REF'!#REF!</definedName>
    <definedName name="______________________________________________________AR06" localSheetId="34" hidden="1">{#N/A,#N/A,FALSE,"Output 1"}</definedName>
    <definedName name="______________________________________________________AR06" localSheetId="15" hidden="1">{#N/A,#N/A,FALSE,"Output 1"}</definedName>
    <definedName name="______________________________________________________AR06" localSheetId="16" hidden="1">{#N/A,#N/A,FALSE,"Output 1"}</definedName>
    <definedName name="______________________________________________________AR06" localSheetId="24" hidden="1">{#N/A,#N/A,FALSE,"Output 1"}</definedName>
    <definedName name="______________________________________________________AR06" localSheetId="25" hidden="1">{#N/A,#N/A,FALSE,"Output 1"}</definedName>
    <definedName name="______________________________________________________AR06" localSheetId="26" hidden="1">{#N/A,#N/A,FALSE,"Output 1"}</definedName>
    <definedName name="______________________________________________________AR06" localSheetId="29" hidden="1">{#N/A,#N/A,FALSE,"Output 1"}</definedName>
    <definedName name="______________________________________________________AR06" localSheetId="30" hidden="1">{#N/A,#N/A,FALSE,"Output 1"}</definedName>
    <definedName name="______________________________________________________AR06" localSheetId="31" hidden="1">{#N/A,#N/A,FALSE,"Output 1"}</definedName>
    <definedName name="______________________________________________________AR06" hidden="1">{#N/A,#N/A,FALSE,"Output 1"}</definedName>
    <definedName name="______________________________________________________Aug93" localSheetId="15">#REF!</definedName>
    <definedName name="______________________________________________________Aug93" localSheetId="16">#REF!</definedName>
    <definedName name="______________________________________________________Aug93" localSheetId="24">#REF!</definedName>
    <definedName name="______________________________________________________Aug93" localSheetId="25">#REF!</definedName>
    <definedName name="______________________________________________________Aug93" localSheetId="26">#REF!</definedName>
    <definedName name="______________________________________________________Aug93" localSheetId="29">#REF!</definedName>
    <definedName name="______________________________________________________Aug93" localSheetId="30">#REF!</definedName>
    <definedName name="______________________________________________________Aug93" localSheetId="31">#REF!</definedName>
    <definedName name="______________________________________________________Aug93">#REF!</definedName>
    <definedName name="______________________________________________________Aug96" localSheetId="15">#REF!</definedName>
    <definedName name="______________________________________________________Aug96" localSheetId="16">#REF!</definedName>
    <definedName name="______________________________________________________Aug96">#REF!</definedName>
    <definedName name="______________________________________________________bop1" localSheetId="15">#REF!</definedName>
    <definedName name="______________________________________________________bop1" localSheetId="16">#REF!</definedName>
    <definedName name="______________________________________________________bop1">#REF!</definedName>
    <definedName name="______________________________________________________Dec93" localSheetId="15">#REF!</definedName>
    <definedName name="______________________________________________________Dec93" localSheetId="16">#REF!</definedName>
    <definedName name="______________________________________________________Dec93">#REF!</definedName>
    <definedName name="______________________________________________________Dec96" localSheetId="15">#REF!</definedName>
    <definedName name="______________________________________________________Dec96" localSheetId="16">#REF!</definedName>
    <definedName name="______________________________________________________Dec96">#REF!</definedName>
    <definedName name="______________________________________________________F2" localSheetId="34" hidden="1">{#N/A,#N/A,FALSE,"Output 2"}</definedName>
    <definedName name="______________________________________________________F2" localSheetId="15" hidden="1">{#N/A,#N/A,FALSE,"Output 2"}</definedName>
    <definedName name="______________________________________________________F2" localSheetId="16" hidden="1">{#N/A,#N/A,FALSE,"Output 2"}</definedName>
    <definedName name="______________________________________________________F2" localSheetId="24" hidden="1">{#N/A,#N/A,FALSE,"Output 2"}</definedName>
    <definedName name="______________________________________________________F2" localSheetId="25" hidden="1">{#N/A,#N/A,FALSE,"Output 2"}</definedName>
    <definedName name="______________________________________________________F2" localSheetId="26" hidden="1">{#N/A,#N/A,FALSE,"Output 2"}</definedName>
    <definedName name="______________________________________________________F2" localSheetId="29" hidden="1">{#N/A,#N/A,FALSE,"Output 2"}</definedName>
    <definedName name="______________________________________________________F2" localSheetId="30" hidden="1">{#N/A,#N/A,FALSE,"Output 2"}</definedName>
    <definedName name="______________________________________________________F2" localSheetId="31" hidden="1">{#N/A,#N/A,FALSE,"Output 2"}</definedName>
    <definedName name="______________________________________________________F2" hidden="1">{#N/A,#N/A,FALSE,"Output 2"}</definedName>
    <definedName name="______________________________________________________f33" localSheetId="34">[0]!Adv [0]!Re [0]!Export</definedName>
    <definedName name="______________________________________________________f33" localSheetId="15">[0]!Adv [0]!Re [0]!Export</definedName>
    <definedName name="______________________________________________________f33" localSheetId="16">[0]!Adv [0]!Re [0]!Export</definedName>
    <definedName name="______________________________________________________f33" localSheetId="24">[0]!Adv [0]!Re [0]!Export</definedName>
    <definedName name="______________________________________________________f33" localSheetId="25">[0]!Adv [0]!Re [0]!Export</definedName>
    <definedName name="______________________________________________________f33" localSheetId="29">[0]!Adv [0]!Re [0]!Export</definedName>
    <definedName name="______________________________________________________f33" localSheetId="30">[0]!Adv [0]!Re [0]!Export</definedName>
    <definedName name="______________________________________________________f33" localSheetId="31">[0]!Adv [0]!Re [0]!Export</definedName>
    <definedName name="______________________________________________________f33">[0]!Adv [0]!Re [0]!Export</definedName>
    <definedName name="______________________________________________________Fax1" localSheetId="15">'[8]Fax Gov Formate'!$A$5:$K$54</definedName>
    <definedName name="______________________________________________________Fax1" localSheetId="16">'[8]Fax Gov Formate'!$A$5:$K$54</definedName>
    <definedName name="______________________________________________________Fax1">'[9]Fax Gov Formate'!$A$5:$K$54</definedName>
    <definedName name="______________________________________________________Fax2" localSheetId="15">'[8]Fax Gov Formate'!$U$1:$AA$11</definedName>
    <definedName name="______________________________________________________Fax2" localSheetId="16">'[8]Fax Gov Formate'!$U$1:$AA$11</definedName>
    <definedName name="______________________________________________________Fax2">'[9]Fax Gov Formate'!$U$1:$AA$11</definedName>
    <definedName name="______________________________________________________Fax3" localSheetId="15">'[8]Fax Gov Formate'!$AC$3:$AL$24</definedName>
    <definedName name="______________________________________________________Fax3" localSheetId="16">'[8]Fax Gov Formate'!$AC$3:$AL$24</definedName>
    <definedName name="______________________________________________________Fax3">'[9]Fax Gov Formate'!$AC$3:$AL$24</definedName>
    <definedName name="______________________________________________________Fax4" localSheetId="15">'[8]Fax Gov Formate'!$AN$2:$AV$38</definedName>
    <definedName name="______________________________________________________Fax4" localSheetId="16">'[8]Fax Gov Formate'!$AN$2:$AV$38</definedName>
    <definedName name="______________________________________________________Fax4">'[9]Fax Gov Formate'!$AN$2:$AV$38</definedName>
    <definedName name="______________________________________________________Fax5" localSheetId="15">'[8]Fax Gov Formate'!$AZ$2:$BI$36</definedName>
    <definedName name="______________________________________________________Fax5" localSheetId="16">'[8]Fax Gov Formate'!$AZ$2:$BI$36</definedName>
    <definedName name="______________________________________________________Fax5">'[9]Fax Gov Formate'!$AZ$2:$BI$36</definedName>
    <definedName name="______________________________________________________FCA1" localSheetId="15">#REF!</definedName>
    <definedName name="______________________________________________________FCA1" localSheetId="16">#REF!</definedName>
    <definedName name="______________________________________________________FCA1" localSheetId="24">#REF!</definedName>
    <definedName name="______________________________________________________FCA1" localSheetId="25">#REF!</definedName>
    <definedName name="______________________________________________________FCA1" localSheetId="26">#REF!</definedName>
    <definedName name="______________________________________________________FCA1" localSheetId="29">#REF!</definedName>
    <definedName name="______________________________________________________FCA1" localSheetId="30">#REF!</definedName>
    <definedName name="______________________________________________________FCA1" localSheetId="31">#REF!</definedName>
    <definedName name="______________________________________________________FCA1">#REF!</definedName>
    <definedName name="______________________________________________________Feb94" localSheetId="15">#REF!</definedName>
    <definedName name="______________________________________________________Feb94" localSheetId="16">#REF!</definedName>
    <definedName name="______________________________________________________Feb94">#REF!</definedName>
    <definedName name="______________________________________________________Feb97" localSheetId="15">#REF!</definedName>
    <definedName name="______________________________________________________Feb97" localSheetId="16">#REF!</definedName>
    <definedName name="______________________________________________________Feb97">#REF!</definedName>
    <definedName name="______________________________________________________FY03" localSheetId="15">#REF!</definedName>
    <definedName name="______________________________________________________FY03" localSheetId="16">#REF!</definedName>
    <definedName name="______________________________________________________FY03">#REF!</definedName>
    <definedName name="______________________________________________________Jan94" localSheetId="15">#REF!</definedName>
    <definedName name="______________________________________________________Jan94" localSheetId="16">#REF!</definedName>
    <definedName name="______________________________________________________Jan94">#REF!</definedName>
    <definedName name="______________________________________________________Jan97" localSheetId="15">#REF!</definedName>
    <definedName name="______________________________________________________Jan97" localSheetId="16">#REF!</definedName>
    <definedName name="______________________________________________________Jan97">#REF!</definedName>
    <definedName name="______________________________________________________May01">[6]Inv_Rec_Pay_May!$B$80:$H$80</definedName>
    <definedName name="______________________________________________________May02">[6]Inv_Rec_Pay_May!$B$1:$H$72</definedName>
    <definedName name="______________________________________________________May94" localSheetId="15">#REF!</definedName>
    <definedName name="______________________________________________________May94" localSheetId="16">#REF!</definedName>
    <definedName name="______________________________________________________May94" localSheetId="24">#REF!</definedName>
    <definedName name="______________________________________________________May94" localSheetId="25">#REF!</definedName>
    <definedName name="______________________________________________________May94" localSheetId="26">#REF!</definedName>
    <definedName name="______________________________________________________May94" localSheetId="29">#REF!</definedName>
    <definedName name="______________________________________________________May94" localSheetId="30">#REF!</definedName>
    <definedName name="______________________________________________________May94" localSheetId="31">#REF!</definedName>
    <definedName name="______________________________________________________May94">#REF!</definedName>
    <definedName name="______________________________________________________May97" localSheetId="15">#REF!</definedName>
    <definedName name="______________________________________________________May97" localSheetId="16">#REF!</definedName>
    <definedName name="______________________________________________________May97">#REF!</definedName>
    <definedName name="______________________________________________________NFA2" localSheetId="15">#REF!</definedName>
    <definedName name="______________________________________________________NFA2" localSheetId="16">#REF!</definedName>
    <definedName name="______________________________________________________NFA2">#REF!</definedName>
    <definedName name="______________________________________________________Nov93" localSheetId="15">#REF!</definedName>
    <definedName name="______________________________________________________Nov93" localSheetId="16">#REF!</definedName>
    <definedName name="______________________________________________________Nov93">#REF!</definedName>
    <definedName name="______________________________________________________Nov96" localSheetId="15">#REF!</definedName>
    <definedName name="______________________________________________________Nov96" localSheetId="16">#REF!</definedName>
    <definedName name="______________________________________________________Nov96">#REF!</definedName>
    <definedName name="______________________________________________________Oct93" localSheetId="15">#REF!</definedName>
    <definedName name="______________________________________________________Oct93" localSheetId="16">#REF!</definedName>
    <definedName name="______________________________________________________Oct93">#REF!</definedName>
    <definedName name="______________________________________________________Oct96" localSheetId="15">#REF!</definedName>
    <definedName name="______________________________________________________Oct96" localSheetId="16">#REF!</definedName>
    <definedName name="______________________________________________________Oct96">#REF!</definedName>
    <definedName name="______________________________________________________Pr2" localSheetId="15">#REF!</definedName>
    <definedName name="______________________________________________________Pr2" localSheetId="16">#REF!</definedName>
    <definedName name="______________________________________________________Pr2">#REF!</definedName>
    <definedName name="______________________________________________________sad1" localSheetId="34" hidden="1">{#N/A,#N/A,FALSE,"Output 2"}</definedName>
    <definedName name="______________________________________________________sad1" localSheetId="15" hidden="1">{#N/A,#N/A,FALSE,"Output 2"}</definedName>
    <definedName name="______________________________________________________sad1" localSheetId="16" hidden="1">{#N/A,#N/A,FALSE,"Output 2"}</definedName>
    <definedName name="______________________________________________________sad1" localSheetId="24" hidden="1">{#N/A,#N/A,FALSE,"Output 2"}</definedName>
    <definedName name="______________________________________________________sad1" localSheetId="25" hidden="1">{#N/A,#N/A,FALSE,"Output 2"}</definedName>
    <definedName name="______________________________________________________sad1" localSheetId="26" hidden="1">{#N/A,#N/A,FALSE,"Output 2"}</definedName>
    <definedName name="______________________________________________________sad1" localSheetId="29" hidden="1">{#N/A,#N/A,FALSE,"Output 2"}</definedName>
    <definedName name="______________________________________________________sad1" localSheetId="30" hidden="1">{#N/A,#N/A,FALSE,"Output 2"}</definedName>
    <definedName name="______________________________________________________sad1" localSheetId="31" hidden="1">{#N/A,#N/A,FALSE,"Output 2"}</definedName>
    <definedName name="______________________________________________________sad1" hidden="1">{#N/A,#N/A,FALSE,"Output 2"}</definedName>
    <definedName name="______________________________________________________sad2" localSheetId="34" hidden="1">{#N/A,#N/A,FALSE,"Output 2"}</definedName>
    <definedName name="______________________________________________________sad2" localSheetId="15" hidden="1">{#N/A,#N/A,FALSE,"Output 2"}</definedName>
    <definedName name="______________________________________________________sad2" localSheetId="16" hidden="1">{#N/A,#N/A,FALSE,"Output 2"}</definedName>
    <definedName name="______________________________________________________sad2" localSheetId="24" hidden="1">{#N/A,#N/A,FALSE,"Output 2"}</definedName>
    <definedName name="______________________________________________________sad2" localSheetId="25" hidden="1">{#N/A,#N/A,FALSE,"Output 2"}</definedName>
    <definedName name="______________________________________________________sad2" localSheetId="26" hidden="1">{#N/A,#N/A,FALSE,"Output 2"}</definedName>
    <definedName name="______________________________________________________sad2" localSheetId="29" hidden="1">{#N/A,#N/A,FALSE,"Output 2"}</definedName>
    <definedName name="______________________________________________________sad2" localSheetId="30" hidden="1">{#N/A,#N/A,FALSE,"Output 2"}</definedName>
    <definedName name="______________________________________________________sad2" localSheetId="31" hidden="1">{#N/A,#N/A,FALSE,"Output 2"}</definedName>
    <definedName name="______________________________________________________sad2" hidden="1">{#N/A,#N/A,FALSE,"Output 2"}</definedName>
    <definedName name="______________________________________________________Sep93" localSheetId="15">#REF!</definedName>
    <definedName name="______________________________________________________Sep93" localSheetId="16">#REF!</definedName>
    <definedName name="______________________________________________________Sep93" localSheetId="24">#REF!</definedName>
    <definedName name="______________________________________________________Sep93" localSheetId="25">#REF!</definedName>
    <definedName name="______________________________________________________Sep93" localSheetId="26">#REF!</definedName>
    <definedName name="______________________________________________________Sep93" localSheetId="29">#REF!</definedName>
    <definedName name="______________________________________________________Sep93" localSheetId="30">#REF!</definedName>
    <definedName name="______________________________________________________Sep93" localSheetId="31">#REF!</definedName>
    <definedName name="______________________________________________________Sep93">#REF!</definedName>
    <definedName name="______________________________________________________Sep96" localSheetId="15">#REF!</definedName>
    <definedName name="______________________________________________________Sep96" localSheetId="16">#REF!</definedName>
    <definedName name="______________________________________________________Sep96">#REF!</definedName>
    <definedName name="______________________________________________________SM1" localSheetId="15">#REF!</definedName>
    <definedName name="______________________________________________________SM1" localSheetId="16">#REF!</definedName>
    <definedName name="______________________________________________________SM1">#REF!</definedName>
    <definedName name="______________________________________________________WPI3" localSheetId="15">#REF!</definedName>
    <definedName name="______________________________________________________WPI3" localSheetId="16">#REF!</definedName>
    <definedName name="______________________________________________________WPI3">#REF!</definedName>
    <definedName name="______________________________________________________ZZ101" localSheetId="15">#REF!</definedName>
    <definedName name="______________________________________________________ZZ101" localSheetId="16">#REF!</definedName>
    <definedName name="______________________________________________________ZZ101">#REF!</definedName>
    <definedName name="_____________________________________________________1" localSheetId="15">#REF!</definedName>
    <definedName name="_____________________________________________________1" localSheetId="16">#REF!</definedName>
    <definedName name="_____________________________________________________1">#REF!</definedName>
    <definedName name="_____________________________________________________Apr01" localSheetId="15">'[4]#REF'!#REF!</definedName>
    <definedName name="_____________________________________________________Apr01" localSheetId="16">'[4]#REF'!#REF!</definedName>
    <definedName name="_____________________________________________________Apr01">'[4]#REF'!#REF!</definedName>
    <definedName name="_____________________________________________________Apr02" localSheetId="15">'[4]#REF'!#REF!</definedName>
    <definedName name="_____________________________________________________Apr02" localSheetId="16">'[4]#REF'!#REF!</definedName>
    <definedName name="_____________________________________________________Apr02">'[4]#REF'!#REF!</definedName>
    <definedName name="_____________________________________________________AR06" localSheetId="34" hidden="1">{#N/A,#N/A,FALSE,"Output 1"}</definedName>
    <definedName name="_____________________________________________________AR06" localSheetId="15" hidden="1">{#N/A,#N/A,FALSE,"Output 1"}</definedName>
    <definedName name="_____________________________________________________AR06" localSheetId="16" hidden="1">{#N/A,#N/A,FALSE,"Output 1"}</definedName>
    <definedName name="_____________________________________________________AR06" localSheetId="24" hidden="1">{#N/A,#N/A,FALSE,"Output 1"}</definedName>
    <definedName name="_____________________________________________________AR06" localSheetId="25" hidden="1">{#N/A,#N/A,FALSE,"Output 1"}</definedName>
    <definedName name="_____________________________________________________AR06" localSheetId="26" hidden="1">{#N/A,#N/A,FALSE,"Output 1"}</definedName>
    <definedName name="_____________________________________________________AR06" localSheetId="29" hidden="1">{#N/A,#N/A,FALSE,"Output 1"}</definedName>
    <definedName name="_____________________________________________________AR06" localSheetId="30" hidden="1">{#N/A,#N/A,FALSE,"Output 1"}</definedName>
    <definedName name="_____________________________________________________AR06" localSheetId="31" hidden="1">{#N/A,#N/A,FALSE,"Output 1"}</definedName>
    <definedName name="_____________________________________________________AR06" hidden="1">{#N/A,#N/A,FALSE,"Output 1"}</definedName>
    <definedName name="_____________________________________________________Aug93" localSheetId="15">#REF!</definedName>
    <definedName name="_____________________________________________________Aug93" localSheetId="16">#REF!</definedName>
    <definedName name="_____________________________________________________Aug93" localSheetId="24">#REF!</definedName>
    <definedName name="_____________________________________________________Aug93" localSheetId="25">#REF!</definedName>
    <definedName name="_____________________________________________________Aug93" localSheetId="26">#REF!</definedName>
    <definedName name="_____________________________________________________Aug93" localSheetId="29">#REF!</definedName>
    <definedName name="_____________________________________________________Aug93" localSheetId="30">#REF!</definedName>
    <definedName name="_____________________________________________________Aug93" localSheetId="31">#REF!</definedName>
    <definedName name="_____________________________________________________Aug93">#REF!</definedName>
    <definedName name="_____________________________________________________Aug96" localSheetId="15">#REF!</definedName>
    <definedName name="_____________________________________________________Aug96" localSheetId="16">#REF!</definedName>
    <definedName name="_____________________________________________________Aug96">#REF!</definedName>
    <definedName name="_____________________________________________________bop1" localSheetId="15">#REF!</definedName>
    <definedName name="_____________________________________________________bop1" localSheetId="16">#REF!</definedName>
    <definedName name="_____________________________________________________bop1">#REF!</definedName>
    <definedName name="_____________________________________________________Dec93" localSheetId="15">#REF!</definedName>
    <definedName name="_____________________________________________________Dec93" localSheetId="16">#REF!</definedName>
    <definedName name="_____________________________________________________Dec93">#REF!</definedName>
    <definedName name="_____________________________________________________Dec96" localSheetId="15">#REF!</definedName>
    <definedName name="_____________________________________________________Dec96" localSheetId="16">#REF!</definedName>
    <definedName name="_____________________________________________________Dec96">#REF!</definedName>
    <definedName name="_____________________________________________________F2" localSheetId="34" hidden="1">{#N/A,#N/A,FALSE,"Output 2"}</definedName>
    <definedName name="_____________________________________________________F2" localSheetId="15" hidden="1">{#N/A,#N/A,FALSE,"Output 2"}</definedName>
    <definedName name="_____________________________________________________F2" localSheetId="16" hidden="1">{#N/A,#N/A,FALSE,"Output 2"}</definedName>
    <definedName name="_____________________________________________________F2" localSheetId="24" hidden="1">{#N/A,#N/A,FALSE,"Output 2"}</definedName>
    <definedName name="_____________________________________________________F2" localSheetId="25" hidden="1">{#N/A,#N/A,FALSE,"Output 2"}</definedName>
    <definedName name="_____________________________________________________F2" localSheetId="26" hidden="1">{#N/A,#N/A,FALSE,"Output 2"}</definedName>
    <definedName name="_____________________________________________________F2" localSheetId="29" hidden="1">{#N/A,#N/A,FALSE,"Output 2"}</definedName>
    <definedName name="_____________________________________________________F2" localSheetId="30" hidden="1">{#N/A,#N/A,FALSE,"Output 2"}</definedName>
    <definedName name="_____________________________________________________F2" localSheetId="31" hidden="1">{#N/A,#N/A,FALSE,"Output 2"}</definedName>
    <definedName name="_____________________________________________________F2" hidden="1">{#N/A,#N/A,FALSE,"Output 2"}</definedName>
    <definedName name="_____________________________________________________f33" localSheetId="34">[0]!Adv [0]!Re [0]!Export</definedName>
    <definedName name="_____________________________________________________f33" localSheetId="15">[0]!Adv [0]!Re [0]!Export</definedName>
    <definedName name="_____________________________________________________f33" localSheetId="16">[0]!Adv [0]!Re [0]!Export</definedName>
    <definedName name="_____________________________________________________f33" localSheetId="24">[0]!Adv [0]!Re [0]!Export</definedName>
    <definedName name="_____________________________________________________f33" localSheetId="25">[0]!Adv [0]!Re [0]!Export</definedName>
    <definedName name="_____________________________________________________f33" localSheetId="29">[0]!Adv [0]!Re [0]!Export</definedName>
    <definedName name="_____________________________________________________f33" localSheetId="30">[0]!Adv [0]!Re [0]!Export</definedName>
    <definedName name="_____________________________________________________f33" localSheetId="31">[0]!Adv [0]!Re [0]!Export</definedName>
    <definedName name="_____________________________________________________f33">[0]!Adv [0]!Re [0]!Export</definedName>
    <definedName name="_____________________________________________________Fax1" localSheetId="15">'[8]Fax Gov Formate'!$A$5:$K$54</definedName>
    <definedName name="_____________________________________________________Fax1" localSheetId="16">'[8]Fax Gov Formate'!$A$5:$K$54</definedName>
    <definedName name="_____________________________________________________Fax1">'[9]Fax Gov Formate'!$A$5:$K$54</definedName>
    <definedName name="_____________________________________________________Fax2" localSheetId="15">'[8]Fax Gov Formate'!$U$1:$AA$11</definedName>
    <definedName name="_____________________________________________________Fax2" localSheetId="16">'[8]Fax Gov Formate'!$U$1:$AA$11</definedName>
    <definedName name="_____________________________________________________Fax2">'[9]Fax Gov Formate'!$U$1:$AA$11</definedName>
    <definedName name="_____________________________________________________Fax3" localSheetId="15">'[8]Fax Gov Formate'!$AC$3:$AL$24</definedName>
    <definedName name="_____________________________________________________Fax3" localSheetId="16">'[8]Fax Gov Formate'!$AC$3:$AL$24</definedName>
    <definedName name="_____________________________________________________Fax3">'[9]Fax Gov Formate'!$AC$3:$AL$24</definedName>
    <definedName name="_____________________________________________________Fax4" localSheetId="15">'[8]Fax Gov Formate'!$AN$2:$AV$38</definedName>
    <definedName name="_____________________________________________________Fax4" localSheetId="16">'[8]Fax Gov Formate'!$AN$2:$AV$38</definedName>
    <definedName name="_____________________________________________________Fax4">'[9]Fax Gov Formate'!$AN$2:$AV$38</definedName>
    <definedName name="_____________________________________________________Fax5" localSheetId="15">'[8]Fax Gov Formate'!$AZ$2:$BI$36</definedName>
    <definedName name="_____________________________________________________Fax5" localSheetId="16">'[8]Fax Gov Formate'!$AZ$2:$BI$36</definedName>
    <definedName name="_____________________________________________________Fax5">'[9]Fax Gov Formate'!$AZ$2:$BI$36</definedName>
    <definedName name="_____________________________________________________FCA1" localSheetId="15">#REF!</definedName>
    <definedName name="_____________________________________________________FCA1" localSheetId="16">#REF!</definedName>
    <definedName name="_____________________________________________________FCA1" localSheetId="24">#REF!</definedName>
    <definedName name="_____________________________________________________FCA1" localSheetId="25">#REF!</definedName>
    <definedName name="_____________________________________________________FCA1" localSheetId="26">#REF!</definedName>
    <definedName name="_____________________________________________________FCA1" localSheetId="29">#REF!</definedName>
    <definedName name="_____________________________________________________FCA1" localSheetId="30">#REF!</definedName>
    <definedName name="_____________________________________________________FCA1" localSheetId="31">#REF!</definedName>
    <definedName name="_____________________________________________________FCA1">#REF!</definedName>
    <definedName name="_____________________________________________________Feb94" localSheetId="15">#REF!</definedName>
    <definedName name="_____________________________________________________Feb94" localSheetId="16">#REF!</definedName>
    <definedName name="_____________________________________________________Feb94">#REF!</definedName>
    <definedName name="_____________________________________________________Feb97" localSheetId="15">#REF!</definedName>
    <definedName name="_____________________________________________________Feb97" localSheetId="16">#REF!</definedName>
    <definedName name="_____________________________________________________Feb97">#REF!</definedName>
    <definedName name="_____________________________________________________FY03" localSheetId="15">#REF!</definedName>
    <definedName name="_____________________________________________________FY03" localSheetId="16">#REF!</definedName>
    <definedName name="_____________________________________________________FY03">#REF!</definedName>
    <definedName name="_____________________________________________________Jan94" localSheetId="15">#REF!</definedName>
    <definedName name="_____________________________________________________Jan94" localSheetId="16">#REF!</definedName>
    <definedName name="_____________________________________________________Jan94">#REF!</definedName>
    <definedName name="_____________________________________________________Jan97" localSheetId="15">#REF!</definedName>
    <definedName name="_____________________________________________________Jan97" localSheetId="16">#REF!</definedName>
    <definedName name="_____________________________________________________Jan97">#REF!</definedName>
    <definedName name="_____________________________________________________May01">[6]Inv_Rec_Pay_May!$B$80:$H$80</definedName>
    <definedName name="_____________________________________________________May02">[6]Inv_Rec_Pay_May!$B$1:$H$72</definedName>
    <definedName name="_____________________________________________________May94" localSheetId="15">#REF!</definedName>
    <definedName name="_____________________________________________________May94" localSheetId="16">#REF!</definedName>
    <definedName name="_____________________________________________________May94" localSheetId="24">#REF!</definedName>
    <definedName name="_____________________________________________________May94" localSheetId="25">#REF!</definedName>
    <definedName name="_____________________________________________________May94" localSheetId="26">#REF!</definedName>
    <definedName name="_____________________________________________________May94" localSheetId="29">#REF!</definedName>
    <definedName name="_____________________________________________________May94" localSheetId="30">#REF!</definedName>
    <definedName name="_____________________________________________________May94" localSheetId="31">#REF!</definedName>
    <definedName name="_____________________________________________________May94">#REF!</definedName>
    <definedName name="_____________________________________________________May97" localSheetId="15">#REF!</definedName>
    <definedName name="_____________________________________________________May97" localSheetId="16">#REF!</definedName>
    <definedName name="_____________________________________________________May97">#REF!</definedName>
    <definedName name="_____________________________________________________NFA2" localSheetId="15">#REF!</definedName>
    <definedName name="_____________________________________________________NFA2" localSheetId="16">#REF!</definedName>
    <definedName name="_____________________________________________________NFA2">#REF!</definedName>
    <definedName name="_____________________________________________________Nov93" localSheetId="15">#REF!</definedName>
    <definedName name="_____________________________________________________Nov93" localSheetId="16">#REF!</definedName>
    <definedName name="_____________________________________________________Nov93">#REF!</definedName>
    <definedName name="_____________________________________________________Nov96" localSheetId="15">#REF!</definedName>
    <definedName name="_____________________________________________________Nov96" localSheetId="16">#REF!</definedName>
    <definedName name="_____________________________________________________Nov96">#REF!</definedName>
    <definedName name="_____________________________________________________Oct93" localSheetId="15">#REF!</definedName>
    <definedName name="_____________________________________________________Oct93" localSheetId="16">#REF!</definedName>
    <definedName name="_____________________________________________________Oct93">#REF!</definedName>
    <definedName name="_____________________________________________________Oct96" localSheetId="15">#REF!</definedName>
    <definedName name="_____________________________________________________Oct96" localSheetId="16">#REF!</definedName>
    <definedName name="_____________________________________________________Oct96">#REF!</definedName>
    <definedName name="_____________________________________________________Pr2" localSheetId="15">#REF!</definedName>
    <definedName name="_____________________________________________________Pr2" localSheetId="16">#REF!</definedName>
    <definedName name="_____________________________________________________Pr2">#REF!</definedName>
    <definedName name="_____________________________________________________sad1" localSheetId="34" hidden="1">{#N/A,#N/A,FALSE,"Output 2"}</definedName>
    <definedName name="_____________________________________________________sad1" localSheetId="15" hidden="1">{#N/A,#N/A,FALSE,"Output 2"}</definedName>
    <definedName name="_____________________________________________________sad1" localSheetId="16" hidden="1">{#N/A,#N/A,FALSE,"Output 2"}</definedName>
    <definedName name="_____________________________________________________sad1" localSheetId="24" hidden="1">{#N/A,#N/A,FALSE,"Output 2"}</definedName>
    <definedName name="_____________________________________________________sad1" localSheetId="25" hidden="1">{#N/A,#N/A,FALSE,"Output 2"}</definedName>
    <definedName name="_____________________________________________________sad1" localSheetId="26" hidden="1">{#N/A,#N/A,FALSE,"Output 2"}</definedName>
    <definedName name="_____________________________________________________sad1" localSheetId="29" hidden="1">{#N/A,#N/A,FALSE,"Output 2"}</definedName>
    <definedName name="_____________________________________________________sad1" localSheetId="30" hidden="1">{#N/A,#N/A,FALSE,"Output 2"}</definedName>
    <definedName name="_____________________________________________________sad1" localSheetId="31" hidden="1">{#N/A,#N/A,FALSE,"Output 2"}</definedName>
    <definedName name="_____________________________________________________sad1" hidden="1">{#N/A,#N/A,FALSE,"Output 2"}</definedName>
    <definedName name="_____________________________________________________sad2" localSheetId="34" hidden="1">{#N/A,#N/A,FALSE,"Output 2"}</definedName>
    <definedName name="_____________________________________________________sad2" localSheetId="15" hidden="1">{#N/A,#N/A,FALSE,"Output 2"}</definedName>
    <definedName name="_____________________________________________________sad2" localSheetId="16" hidden="1">{#N/A,#N/A,FALSE,"Output 2"}</definedName>
    <definedName name="_____________________________________________________sad2" localSheetId="24" hidden="1">{#N/A,#N/A,FALSE,"Output 2"}</definedName>
    <definedName name="_____________________________________________________sad2" localSheetId="25" hidden="1">{#N/A,#N/A,FALSE,"Output 2"}</definedName>
    <definedName name="_____________________________________________________sad2" localSheetId="26" hidden="1">{#N/A,#N/A,FALSE,"Output 2"}</definedName>
    <definedName name="_____________________________________________________sad2" localSheetId="29" hidden="1">{#N/A,#N/A,FALSE,"Output 2"}</definedName>
    <definedName name="_____________________________________________________sad2" localSheetId="30" hidden="1">{#N/A,#N/A,FALSE,"Output 2"}</definedName>
    <definedName name="_____________________________________________________sad2" localSheetId="31" hidden="1">{#N/A,#N/A,FALSE,"Output 2"}</definedName>
    <definedName name="_____________________________________________________sad2" hidden="1">{#N/A,#N/A,FALSE,"Output 2"}</definedName>
    <definedName name="_____________________________________________________Sep93" localSheetId="15">#REF!</definedName>
    <definedName name="_____________________________________________________Sep93" localSheetId="16">#REF!</definedName>
    <definedName name="_____________________________________________________Sep93" localSheetId="24">#REF!</definedName>
    <definedName name="_____________________________________________________Sep93" localSheetId="25">#REF!</definedName>
    <definedName name="_____________________________________________________Sep93" localSheetId="26">#REF!</definedName>
    <definedName name="_____________________________________________________Sep93" localSheetId="29">#REF!</definedName>
    <definedName name="_____________________________________________________Sep93" localSheetId="30">#REF!</definedName>
    <definedName name="_____________________________________________________Sep93" localSheetId="31">#REF!</definedName>
    <definedName name="_____________________________________________________Sep93">#REF!</definedName>
    <definedName name="_____________________________________________________Sep96" localSheetId="15">#REF!</definedName>
    <definedName name="_____________________________________________________Sep96" localSheetId="16">#REF!</definedName>
    <definedName name="_____________________________________________________Sep96">#REF!</definedName>
    <definedName name="_____________________________________________________SM1" localSheetId="15">#REF!</definedName>
    <definedName name="_____________________________________________________SM1" localSheetId="16">#REF!</definedName>
    <definedName name="_____________________________________________________SM1">#REF!</definedName>
    <definedName name="_____________________________________________________WPI3" localSheetId="15">#REF!</definedName>
    <definedName name="_____________________________________________________WPI3" localSheetId="16">#REF!</definedName>
    <definedName name="_____________________________________________________WPI3">#REF!</definedName>
    <definedName name="_____________________________________________________ZZ101" localSheetId="15">#REF!</definedName>
    <definedName name="_____________________________________________________ZZ101" localSheetId="16">#REF!</definedName>
    <definedName name="_____________________________________________________ZZ101">#REF!</definedName>
    <definedName name="____________________________________________________1" localSheetId="15">#REF!</definedName>
    <definedName name="____________________________________________________1" localSheetId="16">#REF!</definedName>
    <definedName name="____________________________________________________1">#REF!</definedName>
    <definedName name="____________________________________________________Apr01" localSheetId="15">'[4]#REF'!#REF!</definedName>
    <definedName name="____________________________________________________Apr01" localSheetId="16">'[4]#REF'!#REF!</definedName>
    <definedName name="____________________________________________________Apr01">'[4]#REF'!#REF!</definedName>
    <definedName name="____________________________________________________Apr02" localSheetId="15">'[4]#REF'!#REF!</definedName>
    <definedName name="____________________________________________________Apr02" localSheetId="16">'[4]#REF'!#REF!</definedName>
    <definedName name="____________________________________________________Apr02">'[4]#REF'!#REF!</definedName>
    <definedName name="____________________________________________________AR06" localSheetId="34" hidden="1">{#N/A,#N/A,FALSE,"Output 1"}</definedName>
    <definedName name="____________________________________________________AR06" localSheetId="15" hidden="1">{#N/A,#N/A,FALSE,"Output 1"}</definedName>
    <definedName name="____________________________________________________AR06" localSheetId="16" hidden="1">{#N/A,#N/A,FALSE,"Output 1"}</definedName>
    <definedName name="____________________________________________________AR06" localSheetId="24" hidden="1">{#N/A,#N/A,FALSE,"Output 1"}</definedName>
    <definedName name="____________________________________________________AR06" localSheetId="25" hidden="1">{#N/A,#N/A,FALSE,"Output 1"}</definedName>
    <definedName name="____________________________________________________AR06" localSheetId="26" hidden="1">{#N/A,#N/A,FALSE,"Output 1"}</definedName>
    <definedName name="____________________________________________________AR06" localSheetId="29" hidden="1">{#N/A,#N/A,FALSE,"Output 1"}</definedName>
    <definedName name="____________________________________________________AR06" localSheetId="30" hidden="1">{#N/A,#N/A,FALSE,"Output 1"}</definedName>
    <definedName name="____________________________________________________AR06" localSheetId="31" hidden="1">{#N/A,#N/A,FALSE,"Output 1"}</definedName>
    <definedName name="____________________________________________________AR06" hidden="1">{#N/A,#N/A,FALSE,"Output 1"}</definedName>
    <definedName name="____________________________________________________Aug93" localSheetId="15">#REF!</definedName>
    <definedName name="____________________________________________________Aug93" localSheetId="16">#REF!</definedName>
    <definedName name="____________________________________________________Aug93" localSheetId="24">#REF!</definedName>
    <definedName name="____________________________________________________Aug93" localSheetId="25">#REF!</definedName>
    <definedName name="____________________________________________________Aug93" localSheetId="26">#REF!</definedName>
    <definedName name="____________________________________________________Aug93" localSheetId="29">#REF!</definedName>
    <definedName name="____________________________________________________Aug93" localSheetId="30">#REF!</definedName>
    <definedName name="____________________________________________________Aug93" localSheetId="31">#REF!</definedName>
    <definedName name="____________________________________________________Aug93">#REF!</definedName>
    <definedName name="____________________________________________________Aug96" localSheetId="15">#REF!</definedName>
    <definedName name="____________________________________________________Aug96" localSheetId="16">#REF!</definedName>
    <definedName name="____________________________________________________Aug96">#REF!</definedName>
    <definedName name="____________________________________________________bop1" localSheetId="15">#REF!</definedName>
    <definedName name="____________________________________________________bop1" localSheetId="16">#REF!</definedName>
    <definedName name="____________________________________________________bop1">#REF!</definedName>
    <definedName name="____________________________________________________Dec93" localSheetId="15">#REF!</definedName>
    <definedName name="____________________________________________________Dec93" localSheetId="16">#REF!</definedName>
    <definedName name="____________________________________________________Dec93">#REF!</definedName>
    <definedName name="____________________________________________________Dec96" localSheetId="15">#REF!</definedName>
    <definedName name="____________________________________________________Dec96" localSheetId="16">#REF!</definedName>
    <definedName name="____________________________________________________Dec96">#REF!</definedName>
    <definedName name="____________________________________________________F2" localSheetId="34" hidden="1">{#N/A,#N/A,FALSE,"Output 2"}</definedName>
    <definedName name="____________________________________________________F2" localSheetId="15" hidden="1">{#N/A,#N/A,FALSE,"Output 2"}</definedName>
    <definedName name="____________________________________________________F2" localSheetId="16" hidden="1">{#N/A,#N/A,FALSE,"Output 2"}</definedName>
    <definedName name="____________________________________________________F2" localSheetId="24" hidden="1">{#N/A,#N/A,FALSE,"Output 2"}</definedName>
    <definedName name="____________________________________________________F2" localSheetId="25" hidden="1">{#N/A,#N/A,FALSE,"Output 2"}</definedName>
    <definedName name="____________________________________________________F2" localSheetId="26" hidden="1">{#N/A,#N/A,FALSE,"Output 2"}</definedName>
    <definedName name="____________________________________________________F2" localSheetId="29" hidden="1">{#N/A,#N/A,FALSE,"Output 2"}</definedName>
    <definedName name="____________________________________________________F2" localSheetId="30" hidden="1">{#N/A,#N/A,FALSE,"Output 2"}</definedName>
    <definedName name="____________________________________________________F2" localSheetId="31" hidden="1">{#N/A,#N/A,FALSE,"Output 2"}</definedName>
    <definedName name="____________________________________________________F2" hidden="1">{#N/A,#N/A,FALSE,"Output 2"}</definedName>
    <definedName name="____________________________________________________f33" localSheetId="34">[0]!Adv [0]!Re [0]!Export</definedName>
    <definedName name="____________________________________________________f33" localSheetId="15">[0]!Adv [0]!Re [0]!Export</definedName>
    <definedName name="____________________________________________________f33" localSheetId="16">[0]!Adv [0]!Re [0]!Export</definedName>
    <definedName name="____________________________________________________f33" localSheetId="24">[0]!Adv [0]!Re [0]!Export</definedName>
    <definedName name="____________________________________________________f33" localSheetId="25">[0]!Adv [0]!Re [0]!Export</definedName>
    <definedName name="____________________________________________________f33" localSheetId="29">[0]!Adv [0]!Re [0]!Export</definedName>
    <definedName name="____________________________________________________f33" localSheetId="30">[0]!Adv [0]!Re [0]!Export</definedName>
    <definedName name="____________________________________________________f33" localSheetId="31">[0]!Adv [0]!Re [0]!Export</definedName>
    <definedName name="____________________________________________________f33">[0]!Adv [0]!Re [0]!Export</definedName>
    <definedName name="____________________________________________________Fax1" localSheetId="15">'[8]Fax Gov Formate'!$A$5:$K$54</definedName>
    <definedName name="____________________________________________________Fax1" localSheetId="16">'[8]Fax Gov Formate'!$A$5:$K$54</definedName>
    <definedName name="____________________________________________________Fax1">'[9]Fax Gov Formate'!$A$5:$K$54</definedName>
    <definedName name="____________________________________________________Fax2" localSheetId="15">'[8]Fax Gov Formate'!$U$1:$AA$11</definedName>
    <definedName name="____________________________________________________Fax2" localSheetId="16">'[8]Fax Gov Formate'!$U$1:$AA$11</definedName>
    <definedName name="____________________________________________________Fax2">'[9]Fax Gov Formate'!$U$1:$AA$11</definedName>
    <definedName name="____________________________________________________Fax3" localSheetId="15">'[8]Fax Gov Formate'!$AC$3:$AL$24</definedName>
    <definedName name="____________________________________________________Fax3" localSheetId="16">'[8]Fax Gov Formate'!$AC$3:$AL$24</definedName>
    <definedName name="____________________________________________________Fax3">'[9]Fax Gov Formate'!$AC$3:$AL$24</definedName>
    <definedName name="____________________________________________________Fax4" localSheetId="15">'[8]Fax Gov Formate'!$AN$2:$AV$38</definedName>
    <definedName name="____________________________________________________Fax4" localSheetId="16">'[8]Fax Gov Formate'!$AN$2:$AV$38</definedName>
    <definedName name="____________________________________________________Fax4">'[9]Fax Gov Formate'!$AN$2:$AV$38</definedName>
    <definedName name="____________________________________________________Fax5" localSheetId="15">'[8]Fax Gov Formate'!$AZ$2:$BI$36</definedName>
    <definedName name="____________________________________________________Fax5" localSheetId="16">'[8]Fax Gov Formate'!$AZ$2:$BI$36</definedName>
    <definedName name="____________________________________________________Fax5">'[9]Fax Gov Formate'!$AZ$2:$BI$36</definedName>
    <definedName name="____________________________________________________FCA1" localSheetId="15">#REF!</definedName>
    <definedName name="____________________________________________________FCA1" localSheetId="16">#REF!</definedName>
    <definedName name="____________________________________________________FCA1" localSheetId="24">#REF!</definedName>
    <definedName name="____________________________________________________FCA1" localSheetId="25">#REF!</definedName>
    <definedName name="____________________________________________________FCA1" localSheetId="26">#REF!</definedName>
    <definedName name="____________________________________________________FCA1" localSheetId="29">#REF!</definedName>
    <definedName name="____________________________________________________FCA1" localSheetId="30">#REF!</definedName>
    <definedName name="____________________________________________________FCA1" localSheetId="31">#REF!</definedName>
    <definedName name="____________________________________________________FCA1">#REF!</definedName>
    <definedName name="____________________________________________________Feb94" localSheetId="15">#REF!</definedName>
    <definedName name="____________________________________________________Feb94" localSheetId="16">#REF!</definedName>
    <definedName name="____________________________________________________Feb94">#REF!</definedName>
    <definedName name="____________________________________________________Feb97" localSheetId="15">#REF!</definedName>
    <definedName name="____________________________________________________Feb97" localSheetId="16">#REF!</definedName>
    <definedName name="____________________________________________________Feb97">#REF!</definedName>
    <definedName name="____________________________________________________FY03" localSheetId="15">#REF!</definedName>
    <definedName name="____________________________________________________FY03" localSheetId="16">#REF!</definedName>
    <definedName name="____________________________________________________FY03">#REF!</definedName>
    <definedName name="____________________________________________________Jan94" localSheetId="15">#REF!</definedName>
    <definedName name="____________________________________________________Jan94" localSheetId="16">#REF!</definedName>
    <definedName name="____________________________________________________Jan94">#REF!</definedName>
    <definedName name="____________________________________________________Jan97" localSheetId="15">#REF!</definedName>
    <definedName name="____________________________________________________Jan97" localSheetId="16">#REF!</definedName>
    <definedName name="____________________________________________________Jan97">#REF!</definedName>
    <definedName name="____________________________________________________May01">[6]Inv_Rec_Pay_May!$B$80:$H$80</definedName>
    <definedName name="____________________________________________________May02">[6]Inv_Rec_Pay_May!$B$1:$H$72</definedName>
    <definedName name="____________________________________________________May94" localSheetId="15">#REF!</definedName>
    <definedName name="____________________________________________________May94" localSheetId="16">#REF!</definedName>
    <definedName name="____________________________________________________May94" localSheetId="24">#REF!</definedName>
    <definedName name="____________________________________________________May94" localSheetId="25">#REF!</definedName>
    <definedName name="____________________________________________________May94" localSheetId="26">#REF!</definedName>
    <definedName name="____________________________________________________May94" localSheetId="29">#REF!</definedName>
    <definedName name="____________________________________________________May94" localSheetId="30">#REF!</definedName>
    <definedName name="____________________________________________________May94" localSheetId="31">#REF!</definedName>
    <definedName name="____________________________________________________May94">#REF!</definedName>
    <definedName name="____________________________________________________May97" localSheetId="15">#REF!</definedName>
    <definedName name="____________________________________________________May97" localSheetId="16">#REF!</definedName>
    <definedName name="____________________________________________________May97">#REF!</definedName>
    <definedName name="____________________________________________________NFA2" localSheetId="15">#REF!</definedName>
    <definedName name="____________________________________________________NFA2" localSheetId="16">#REF!</definedName>
    <definedName name="____________________________________________________NFA2">#REF!</definedName>
    <definedName name="____________________________________________________Nov93" localSheetId="15">#REF!</definedName>
    <definedName name="____________________________________________________Nov93" localSheetId="16">#REF!</definedName>
    <definedName name="____________________________________________________Nov93">#REF!</definedName>
    <definedName name="____________________________________________________Nov96" localSheetId="15">#REF!</definedName>
    <definedName name="____________________________________________________Nov96" localSheetId="16">#REF!</definedName>
    <definedName name="____________________________________________________Nov96">#REF!</definedName>
    <definedName name="____________________________________________________Oct93" localSheetId="15">#REF!</definedName>
    <definedName name="____________________________________________________Oct93" localSheetId="16">#REF!</definedName>
    <definedName name="____________________________________________________Oct93">#REF!</definedName>
    <definedName name="____________________________________________________Oct96" localSheetId="15">#REF!</definedName>
    <definedName name="____________________________________________________Oct96" localSheetId="16">#REF!</definedName>
    <definedName name="____________________________________________________Oct96">#REF!</definedName>
    <definedName name="____________________________________________________Pr2" localSheetId="15">#REF!</definedName>
    <definedName name="____________________________________________________Pr2" localSheetId="16">#REF!</definedName>
    <definedName name="____________________________________________________Pr2">#REF!</definedName>
    <definedName name="____________________________________________________sad1" localSheetId="34" hidden="1">{#N/A,#N/A,FALSE,"Output 2"}</definedName>
    <definedName name="____________________________________________________sad1" localSheetId="15" hidden="1">{#N/A,#N/A,FALSE,"Output 2"}</definedName>
    <definedName name="____________________________________________________sad1" localSheetId="16" hidden="1">{#N/A,#N/A,FALSE,"Output 2"}</definedName>
    <definedName name="____________________________________________________sad1" localSheetId="24" hidden="1">{#N/A,#N/A,FALSE,"Output 2"}</definedName>
    <definedName name="____________________________________________________sad1" localSheetId="25" hidden="1">{#N/A,#N/A,FALSE,"Output 2"}</definedName>
    <definedName name="____________________________________________________sad1" localSheetId="26" hidden="1">{#N/A,#N/A,FALSE,"Output 2"}</definedName>
    <definedName name="____________________________________________________sad1" localSheetId="29" hidden="1">{#N/A,#N/A,FALSE,"Output 2"}</definedName>
    <definedName name="____________________________________________________sad1" localSheetId="30" hidden="1">{#N/A,#N/A,FALSE,"Output 2"}</definedName>
    <definedName name="____________________________________________________sad1" localSheetId="31" hidden="1">{#N/A,#N/A,FALSE,"Output 2"}</definedName>
    <definedName name="____________________________________________________sad1" hidden="1">{#N/A,#N/A,FALSE,"Output 2"}</definedName>
    <definedName name="____________________________________________________sad2" localSheetId="34" hidden="1">{#N/A,#N/A,FALSE,"Output 2"}</definedName>
    <definedName name="____________________________________________________sad2" localSheetId="15" hidden="1">{#N/A,#N/A,FALSE,"Output 2"}</definedName>
    <definedName name="____________________________________________________sad2" localSheetId="16" hidden="1">{#N/A,#N/A,FALSE,"Output 2"}</definedName>
    <definedName name="____________________________________________________sad2" localSheetId="24" hidden="1">{#N/A,#N/A,FALSE,"Output 2"}</definedName>
    <definedName name="____________________________________________________sad2" localSheetId="25" hidden="1">{#N/A,#N/A,FALSE,"Output 2"}</definedName>
    <definedName name="____________________________________________________sad2" localSheetId="26" hidden="1">{#N/A,#N/A,FALSE,"Output 2"}</definedName>
    <definedName name="____________________________________________________sad2" localSheetId="29" hidden="1">{#N/A,#N/A,FALSE,"Output 2"}</definedName>
    <definedName name="____________________________________________________sad2" localSheetId="30" hidden="1">{#N/A,#N/A,FALSE,"Output 2"}</definedName>
    <definedName name="____________________________________________________sad2" localSheetId="31" hidden="1">{#N/A,#N/A,FALSE,"Output 2"}</definedName>
    <definedName name="____________________________________________________sad2" hidden="1">{#N/A,#N/A,FALSE,"Output 2"}</definedName>
    <definedName name="____________________________________________________Sep93" localSheetId="15">#REF!</definedName>
    <definedName name="____________________________________________________Sep93" localSheetId="16">#REF!</definedName>
    <definedName name="____________________________________________________Sep93" localSheetId="24">#REF!</definedName>
    <definedName name="____________________________________________________Sep93" localSheetId="25">#REF!</definedName>
    <definedName name="____________________________________________________Sep93" localSheetId="26">#REF!</definedName>
    <definedName name="____________________________________________________Sep93" localSheetId="29">#REF!</definedName>
    <definedName name="____________________________________________________Sep93" localSheetId="30">#REF!</definedName>
    <definedName name="____________________________________________________Sep93" localSheetId="31">#REF!</definedName>
    <definedName name="____________________________________________________Sep93">#REF!</definedName>
    <definedName name="____________________________________________________Sep96" localSheetId="15">#REF!</definedName>
    <definedName name="____________________________________________________Sep96" localSheetId="16">#REF!</definedName>
    <definedName name="____________________________________________________Sep96">#REF!</definedName>
    <definedName name="____________________________________________________SM1" localSheetId="15">#REF!</definedName>
    <definedName name="____________________________________________________SM1" localSheetId="16">#REF!</definedName>
    <definedName name="____________________________________________________SM1">#REF!</definedName>
    <definedName name="____________________________________________________WPI3" localSheetId="15">#REF!</definedName>
    <definedName name="____________________________________________________WPI3" localSheetId="16">#REF!</definedName>
    <definedName name="____________________________________________________WPI3">#REF!</definedName>
    <definedName name="____________________________________________________ZZ101" localSheetId="15">#REF!</definedName>
    <definedName name="____________________________________________________ZZ101" localSheetId="16">#REF!</definedName>
    <definedName name="____________________________________________________ZZ101">#REF!</definedName>
    <definedName name="___________________________________________________1" localSheetId="15">#REF!</definedName>
    <definedName name="___________________________________________________1" localSheetId="16">#REF!</definedName>
    <definedName name="___________________________________________________1">#REF!</definedName>
    <definedName name="___________________________________________________Apr01" localSheetId="15">'[4]#REF'!#REF!</definedName>
    <definedName name="___________________________________________________Apr01" localSheetId="16">'[4]#REF'!#REF!</definedName>
    <definedName name="___________________________________________________Apr01">'[4]#REF'!#REF!</definedName>
    <definedName name="___________________________________________________Apr02" localSheetId="15">'[4]#REF'!#REF!</definedName>
    <definedName name="___________________________________________________Apr02" localSheetId="16">'[4]#REF'!#REF!</definedName>
    <definedName name="___________________________________________________Apr02">'[4]#REF'!#REF!</definedName>
    <definedName name="___________________________________________________AR06" localSheetId="34" hidden="1">{#N/A,#N/A,FALSE,"Output 1"}</definedName>
    <definedName name="___________________________________________________AR06" localSheetId="15" hidden="1">{#N/A,#N/A,FALSE,"Output 1"}</definedName>
    <definedName name="___________________________________________________AR06" localSheetId="16" hidden="1">{#N/A,#N/A,FALSE,"Output 1"}</definedName>
    <definedName name="___________________________________________________AR06" localSheetId="24" hidden="1">{#N/A,#N/A,FALSE,"Output 1"}</definedName>
    <definedName name="___________________________________________________AR06" localSheetId="25" hidden="1">{#N/A,#N/A,FALSE,"Output 1"}</definedName>
    <definedName name="___________________________________________________AR06" localSheetId="26" hidden="1">{#N/A,#N/A,FALSE,"Output 1"}</definedName>
    <definedName name="___________________________________________________AR06" localSheetId="29" hidden="1">{#N/A,#N/A,FALSE,"Output 1"}</definedName>
    <definedName name="___________________________________________________AR06" localSheetId="30" hidden="1">{#N/A,#N/A,FALSE,"Output 1"}</definedName>
    <definedName name="___________________________________________________AR06" localSheetId="31" hidden="1">{#N/A,#N/A,FALSE,"Output 1"}</definedName>
    <definedName name="___________________________________________________AR06" hidden="1">{#N/A,#N/A,FALSE,"Output 1"}</definedName>
    <definedName name="___________________________________________________Aug93" localSheetId="15">#REF!</definedName>
    <definedName name="___________________________________________________Aug93" localSheetId="16">#REF!</definedName>
    <definedName name="___________________________________________________Aug93" localSheetId="24">#REF!</definedName>
    <definedName name="___________________________________________________Aug93" localSheetId="25">#REF!</definedName>
    <definedName name="___________________________________________________Aug93" localSheetId="26">#REF!</definedName>
    <definedName name="___________________________________________________Aug93" localSheetId="29">#REF!</definedName>
    <definedName name="___________________________________________________Aug93" localSheetId="30">#REF!</definedName>
    <definedName name="___________________________________________________Aug93" localSheetId="31">#REF!</definedName>
    <definedName name="___________________________________________________Aug93">#REF!</definedName>
    <definedName name="___________________________________________________Aug96" localSheetId="15">#REF!</definedName>
    <definedName name="___________________________________________________Aug96" localSheetId="16">#REF!</definedName>
    <definedName name="___________________________________________________Aug96">#REF!</definedName>
    <definedName name="___________________________________________________bop1" localSheetId="15">#REF!</definedName>
    <definedName name="___________________________________________________bop1" localSheetId="16">#REF!</definedName>
    <definedName name="___________________________________________________bop1">#REF!</definedName>
    <definedName name="___________________________________________________Dec93" localSheetId="15">#REF!</definedName>
    <definedName name="___________________________________________________Dec93" localSheetId="16">#REF!</definedName>
    <definedName name="___________________________________________________Dec93">#REF!</definedName>
    <definedName name="___________________________________________________Dec96" localSheetId="15">#REF!</definedName>
    <definedName name="___________________________________________________Dec96" localSheetId="16">#REF!</definedName>
    <definedName name="___________________________________________________Dec96">#REF!</definedName>
    <definedName name="___________________________________________________F2" localSheetId="34" hidden="1">{#N/A,#N/A,FALSE,"Output 2"}</definedName>
    <definedName name="___________________________________________________F2" localSheetId="15" hidden="1">{#N/A,#N/A,FALSE,"Output 2"}</definedName>
    <definedName name="___________________________________________________F2" localSheetId="16" hidden="1">{#N/A,#N/A,FALSE,"Output 2"}</definedName>
    <definedName name="___________________________________________________F2" localSheetId="24" hidden="1">{#N/A,#N/A,FALSE,"Output 2"}</definedName>
    <definedName name="___________________________________________________F2" localSheetId="25" hidden="1">{#N/A,#N/A,FALSE,"Output 2"}</definedName>
    <definedName name="___________________________________________________F2" localSheetId="26" hidden="1">{#N/A,#N/A,FALSE,"Output 2"}</definedName>
    <definedName name="___________________________________________________F2" localSheetId="29" hidden="1">{#N/A,#N/A,FALSE,"Output 2"}</definedName>
    <definedName name="___________________________________________________F2" localSheetId="30" hidden="1">{#N/A,#N/A,FALSE,"Output 2"}</definedName>
    <definedName name="___________________________________________________F2" localSheetId="31" hidden="1">{#N/A,#N/A,FALSE,"Output 2"}</definedName>
    <definedName name="___________________________________________________F2" hidden="1">{#N/A,#N/A,FALSE,"Output 2"}</definedName>
    <definedName name="___________________________________________________f33" localSheetId="34">[0]!Adv [0]!Re [0]!Export</definedName>
    <definedName name="___________________________________________________f33" localSheetId="15">[0]!Adv [0]!Re [0]!Export</definedName>
    <definedName name="___________________________________________________f33" localSheetId="16">[0]!Adv [0]!Re [0]!Export</definedName>
    <definedName name="___________________________________________________f33" localSheetId="24">[0]!Adv [0]!Re [0]!Export</definedName>
    <definedName name="___________________________________________________f33" localSheetId="25">[0]!Adv [0]!Re [0]!Export</definedName>
    <definedName name="___________________________________________________f33" localSheetId="29">[0]!Adv [0]!Re [0]!Export</definedName>
    <definedName name="___________________________________________________f33" localSheetId="30">[0]!Adv [0]!Re [0]!Export</definedName>
    <definedName name="___________________________________________________f33" localSheetId="31">[0]!Adv [0]!Re [0]!Export</definedName>
    <definedName name="___________________________________________________f33">[0]!Adv [0]!Re [0]!Export</definedName>
    <definedName name="___________________________________________________Fax1" localSheetId="15">'[8]Fax Gov Formate'!$A$5:$K$54</definedName>
    <definedName name="___________________________________________________Fax1" localSheetId="16">'[8]Fax Gov Formate'!$A$5:$K$54</definedName>
    <definedName name="___________________________________________________Fax1">'[9]Fax Gov Formate'!$A$5:$K$54</definedName>
    <definedName name="___________________________________________________Fax2" localSheetId="15">'[8]Fax Gov Formate'!$U$1:$AA$11</definedName>
    <definedName name="___________________________________________________Fax2" localSheetId="16">'[8]Fax Gov Formate'!$U$1:$AA$11</definedName>
    <definedName name="___________________________________________________Fax2">'[9]Fax Gov Formate'!$U$1:$AA$11</definedName>
    <definedName name="___________________________________________________Fax3" localSheetId="15">'[8]Fax Gov Formate'!$AC$3:$AL$24</definedName>
    <definedName name="___________________________________________________Fax3" localSheetId="16">'[8]Fax Gov Formate'!$AC$3:$AL$24</definedName>
    <definedName name="___________________________________________________Fax3">'[9]Fax Gov Formate'!$AC$3:$AL$24</definedName>
    <definedName name="___________________________________________________Fax4" localSheetId="15">'[8]Fax Gov Formate'!$AN$2:$AV$38</definedName>
    <definedName name="___________________________________________________Fax4" localSheetId="16">'[8]Fax Gov Formate'!$AN$2:$AV$38</definedName>
    <definedName name="___________________________________________________Fax4">'[9]Fax Gov Formate'!$AN$2:$AV$38</definedName>
    <definedName name="___________________________________________________Fax5" localSheetId="15">'[8]Fax Gov Formate'!$AZ$2:$BI$36</definedName>
    <definedName name="___________________________________________________Fax5" localSheetId="16">'[8]Fax Gov Formate'!$AZ$2:$BI$36</definedName>
    <definedName name="___________________________________________________Fax5">'[9]Fax Gov Formate'!$AZ$2:$BI$36</definedName>
    <definedName name="___________________________________________________FCA1" localSheetId="15">#REF!</definedName>
    <definedName name="___________________________________________________FCA1" localSheetId="16">#REF!</definedName>
    <definedName name="___________________________________________________FCA1" localSheetId="24">#REF!</definedName>
    <definedName name="___________________________________________________FCA1" localSheetId="25">#REF!</definedName>
    <definedName name="___________________________________________________FCA1" localSheetId="26">#REF!</definedName>
    <definedName name="___________________________________________________FCA1" localSheetId="29">#REF!</definedName>
    <definedName name="___________________________________________________FCA1" localSheetId="30">#REF!</definedName>
    <definedName name="___________________________________________________FCA1" localSheetId="31">#REF!</definedName>
    <definedName name="___________________________________________________FCA1">#REF!</definedName>
    <definedName name="___________________________________________________Feb94" localSheetId="15">#REF!</definedName>
    <definedName name="___________________________________________________Feb94" localSheetId="16">#REF!</definedName>
    <definedName name="___________________________________________________Feb94">#REF!</definedName>
    <definedName name="___________________________________________________Feb97" localSheetId="15">#REF!</definedName>
    <definedName name="___________________________________________________Feb97" localSheetId="16">#REF!</definedName>
    <definedName name="___________________________________________________Feb97">#REF!</definedName>
    <definedName name="___________________________________________________FY03" localSheetId="15">#REF!</definedName>
    <definedName name="___________________________________________________FY03" localSheetId="16">#REF!</definedName>
    <definedName name="___________________________________________________FY03">#REF!</definedName>
    <definedName name="___________________________________________________Jan94" localSheetId="15">#REF!</definedName>
    <definedName name="___________________________________________________Jan94" localSheetId="16">#REF!</definedName>
    <definedName name="___________________________________________________Jan94">#REF!</definedName>
    <definedName name="___________________________________________________Jan97" localSheetId="15">#REF!</definedName>
    <definedName name="___________________________________________________Jan97" localSheetId="16">#REF!</definedName>
    <definedName name="___________________________________________________Jan97">#REF!</definedName>
    <definedName name="___________________________________________________May01">[6]Inv_Rec_Pay_May!$B$80:$H$80</definedName>
    <definedName name="___________________________________________________May02">[6]Inv_Rec_Pay_May!$B$1:$H$72</definedName>
    <definedName name="___________________________________________________May94" localSheetId="15">#REF!</definedName>
    <definedName name="___________________________________________________May94" localSheetId="16">#REF!</definedName>
    <definedName name="___________________________________________________May94" localSheetId="24">#REF!</definedName>
    <definedName name="___________________________________________________May94" localSheetId="25">#REF!</definedName>
    <definedName name="___________________________________________________May94" localSheetId="26">#REF!</definedName>
    <definedName name="___________________________________________________May94" localSheetId="29">#REF!</definedName>
    <definedName name="___________________________________________________May94" localSheetId="30">#REF!</definedName>
    <definedName name="___________________________________________________May94" localSheetId="31">#REF!</definedName>
    <definedName name="___________________________________________________May94">#REF!</definedName>
    <definedName name="___________________________________________________May97" localSheetId="15">#REF!</definedName>
    <definedName name="___________________________________________________May97" localSheetId="16">#REF!</definedName>
    <definedName name="___________________________________________________May97">#REF!</definedName>
    <definedName name="___________________________________________________NFA2" localSheetId="15">#REF!</definedName>
    <definedName name="___________________________________________________NFA2" localSheetId="16">#REF!</definedName>
    <definedName name="___________________________________________________NFA2">#REF!</definedName>
    <definedName name="___________________________________________________Nov93" localSheetId="15">#REF!</definedName>
    <definedName name="___________________________________________________Nov93" localSheetId="16">#REF!</definedName>
    <definedName name="___________________________________________________Nov93">#REF!</definedName>
    <definedName name="___________________________________________________Nov96" localSheetId="15">#REF!</definedName>
    <definedName name="___________________________________________________Nov96" localSheetId="16">#REF!</definedName>
    <definedName name="___________________________________________________Nov96">#REF!</definedName>
    <definedName name="___________________________________________________Oct93" localSheetId="15">#REF!</definedName>
    <definedName name="___________________________________________________Oct93" localSheetId="16">#REF!</definedName>
    <definedName name="___________________________________________________Oct93">#REF!</definedName>
    <definedName name="___________________________________________________Oct96" localSheetId="15">#REF!</definedName>
    <definedName name="___________________________________________________Oct96" localSheetId="16">#REF!</definedName>
    <definedName name="___________________________________________________Oct96">#REF!</definedName>
    <definedName name="___________________________________________________Pr2" localSheetId="15">#REF!</definedName>
    <definedName name="___________________________________________________Pr2" localSheetId="16">#REF!</definedName>
    <definedName name="___________________________________________________Pr2">#REF!</definedName>
    <definedName name="___________________________________________________sad1" localSheetId="34" hidden="1">{#N/A,#N/A,FALSE,"Output 2"}</definedName>
    <definedName name="___________________________________________________sad1" localSheetId="15" hidden="1">{#N/A,#N/A,FALSE,"Output 2"}</definedName>
    <definedName name="___________________________________________________sad1" localSheetId="16" hidden="1">{#N/A,#N/A,FALSE,"Output 2"}</definedName>
    <definedName name="___________________________________________________sad1" localSheetId="24" hidden="1">{#N/A,#N/A,FALSE,"Output 2"}</definedName>
    <definedName name="___________________________________________________sad1" localSheetId="25" hidden="1">{#N/A,#N/A,FALSE,"Output 2"}</definedName>
    <definedName name="___________________________________________________sad1" localSheetId="26" hidden="1">{#N/A,#N/A,FALSE,"Output 2"}</definedName>
    <definedName name="___________________________________________________sad1" localSheetId="29" hidden="1">{#N/A,#N/A,FALSE,"Output 2"}</definedName>
    <definedName name="___________________________________________________sad1" localSheetId="30" hidden="1">{#N/A,#N/A,FALSE,"Output 2"}</definedName>
    <definedName name="___________________________________________________sad1" localSheetId="31" hidden="1">{#N/A,#N/A,FALSE,"Output 2"}</definedName>
    <definedName name="___________________________________________________sad1" hidden="1">{#N/A,#N/A,FALSE,"Output 2"}</definedName>
    <definedName name="___________________________________________________sad2" localSheetId="34" hidden="1">{#N/A,#N/A,FALSE,"Output 2"}</definedName>
    <definedName name="___________________________________________________sad2" localSheetId="15" hidden="1">{#N/A,#N/A,FALSE,"Output 2"}</definedName>
    <definedName name="___________________________________________________sad2" localSheetId="16" hidden="1">{#N/A,#N/A,FALSE,"Output 2"}</definedName>
    <definedName name="___________________________________________________sad2" localSheetId="24" hidden="1">{#N/A,#N/A,FALSE,"Output 2"}</definedName>
    <definedName name="___________________________________________________sad2" localSheetId="25" hidden="1">{#N/A,#N/A,FALSE,"Output 2"}</definedName>
    <definedName name="___________________________________________________sad2" localSheetId="26" hidden="1">{#N/A,#N/A,FALSE,"Output 2"}</definedName>
    <definedName name="___________________________________________________sad2" localSheetId="29" hidden="1">{#N/A,#N/A,FALSE,"Output 2"}</definedName>
    <definedName name="___________________________________________________sad2" localSheetId="30" hidden="1">{#N/A,#N/A,FALSE,"Output 2"}</definedName>
    <definedName name="___________________________________________________sad2" localSheetId="31" hidden="1">{#N/A,#N/A,FALSE,"Output 2"}</definedName>
    <definedName name="___________________________________________________sad2" hidden="1">{#N/A,#N/A,FALSE,"Output 2"}</definedName>
    <definedName name="___________________________________________________Sep93" localSheetId="15">#REF!</definedName>
    <definedName name="___________________________________________________Sep93" localSheetId="16">#REF!</definedName>
    <definedName name="___________________________________________________Sep93" localSheetId="24">#REF!</definedName>
    <definedName name="___________________________________________________Sep93" localSheetId="25">#REF!</definedName>
    <definedName name="___________________________________________________Sep93" localSheetId="26">#REF!</definedName>
    <definedName name="___________________________________________________Sep93" localSheetId="29">#REF!</definedName>
    <definedName name="___________________________________________________Sep93" localSheetId="30">#REF!</definedName>
    <definedName name="___________________________________________________Sep93" localSheetId="31">#REF!</definedName>
    <definedName name="___________________________________________________Sep93">#REF!</definedName>
    <definedName name="___________________________________________________Sep96" localSheetId="15">#REF!</definedName>
    <definedName name="___________________________________________________Sep96" localSheetId="16">#REF!</definedName>
    <definedName name="___________________________________________________Sep96">#REF!</definedName>
    <definedName name="___________________________________________________SM1" localSheetId="15">#REF!</definedName>
    <definedName name="___________________________________________________SM1" localSheetId="16">#REF!</definedName>
    <definedName name="___________________________________________________SM1">#REF!</definedName>
    <definedName name="___________________________________________________WPI3" localSheetId="15">#REF!</definedName>
    <definedName name="___________________________________________________WPI3" localSheetId="16">#REF!</definedName>
    <definedName name="___________________________________________________WPI3">#REF!</definedName>
    <definedName name="___________________________________________________ZZ101" localSheetId="15">#REF!</definedName>
    <definedName name="___________________________________________________ZZ101" localSheetId="16">#REF!</definedName>
    <definedName name="___________________________________________________ZZ101">#REF!</definedName>
    <definedName name="__________________________________________________1" localSheetId="15">#REF!</definedName>
    <definedName name="__________________________________________________1" localSheetId="16">#REF!</definedName>
    <definedName name="__________________________________________________1">#REF!</definedName>
    <definedName name="__________________________________________________Apr01" localSheetId="15">'[4]#REF'!#REF!</definedName>
    <definedName name="__________________________________________________Apr01" localSheetId="16">'[4]#REF'!#REF!</definedName>
    <definedName name="__________________________________________________Apr01">'[4]#REF'!#REF!</definedName>
    <definedName name="__________________________________________________Apr02" localSheetId="15">'[4]#REF'!#REF!</definedName>
    <definedName name="__________________________________________________Apr02" localSheetId="16">'[4]#REF'!#REF!</definedName>
    <definedName name="__________________________________________________Apr02">'[4]#REF'!#REF!</definedName>
    <definedName name="__________________________________________________AR06" localSheetId="34" hidden="1">{#N/A,#N/A,FALSE,"Output 1"}</definedName>
    <definedName name="__________________________________________________AR06" localSheetId="15" hidden="1">{#N/A,#N/A,FALSE,"Output 1"}</definedName>
    <definedName name="__________________________________________________AR06" localSheetId="16" hidden="1">{#N/A,#N/A,FALSE,"Output 1"}</definedName>
    <definedName name="__________________________________________________AR06" localSheetId="24" hidden="1">{#N/A,#N/A,FALSE,"Output 1"}</definedName>
    <definedName name="__________________________________________________AR06" localSheetId="25" hidden="1">{#N/A,#N/A,FALSE,"Output 1"}</definedName>
    <definedName name="__________________________________________________AR06" localSheetId="26" hidden="1">{#N/A,#N/A,FALSE,"Output 1"}</definedName>
    <definedName name="__________________________________________________AR06" localSheetId="29" hidden="1">{#N/A,#N/A,FALSE,"Output 1"}</definedName>
    <definedName name="__________________________________________________AR06" localSheetId="30" hidden="1">{#N/A,#N/A,FALSE,"Output 1"}</definedName>
    <definedName name="__________________________________________________AR06" localSheetId="31" hidden="1">{#N/A,#N/A,FALSE,"Output 1"}</definedName>
    <definedName name="__________________________________________________AR06" hidden="1">{#N/A,#N/A,FALSE,"Output 1"}</definedName>
    <definedName name="__________________________________________________Aug93" localSheetId="15">#REF!</definedName>
    <definedName name="__________________________________________________Aug93" localSheetId="16">#REF!</definedName>
    <definedName name="__________________________________________________Aug93" localSheetId="24">#REF!</definedName>
    <definedName name="__________________________________________________Aug93" localSheetId="25">#REF!</definedName>
    <definedName name="__________________________________________________Aug93" localSheetId="26">#REF!</definedName>
    <definedName name="__________________________________________________Aug93" localSheetId="29">#REF!</definedName>
    <definedName name="__________________________________________________Aug93" localSheetId="30">#REF!</definedName>
    <definedName name="__________________________________________________Aug93" localSheetId="31">#REF!</definedName>
    <definedName name="__________________________________________________Aug93">#REF!</definedName>
    <definedName name="__________________________________________________Aug96" localSheetId="15">#REF!</definedName>
    <definedName name="__________________________________________________Aug96" localSheetId="16">#REF!</definedName>
    <definedName name="__________________________________________________Aug96">#REF!</definedName>
    <definedName name="__________________________________________________bop1" localSheetId="15">#REF!</definedName>
    <definedName name="__________________________________________________bop1" localSheetId="16">#REF!</definedName>
    <definedName name="__________________________________________________bop1">#REF!</definedName>
    <definedName name="__________________________________________________Dec93" localSheetId="15">#REF!</definedName>
    <definedName name="__________________________________________________Dec93" localSheetId="16">#REF!</definedName>
    <definedName name="__________________________________________________Dec93">#REF!</definedName>
    <definedName name="__________________________________________________Dec96" localSheetId="15">#REF!</definedName>
    <definedName name="__________________________________________________Dec96" localSheetId="16">#REF!</definedName>
    <definedName name="__________________________________________________Dec96">#REF!</definedName>
    <definedName name="__________________________________________________F2" localSheetId="34" hidden="1">{#N/A,#N/A,FALSE,"Output 2"}</definedName>
    <definedName name="__________________________________________________F2" localSheetId="15" hidden="1">{#N/A,#N/A,FALSE,"Output 2"}</definedName>
    <definedName name="__________________________________________________F2" localSheetId="16" hidden="1">{#N/A,#N/A,FALSE,"Output 2"}</definedName>
    <definedName name="__________________________________________________F2" localSheetId="24" hidden="1">{#N/A,#N/A,FALSE,"Output 2"}</definedName>
    <definedName name="__________________________________________________F2" localSheetId="25" hidden="1">{#N/A,#N/A,FALSE,"Output 2"}</definedName>
    <definedName name="__________________________________________________F2" localSheetId="26" hidden="1">{#N/A,#N/A,FALSE,"Output 2"}</definedName>
    <definedName name="__________________________________________________F2" localSheetId="29" hidden="1">{#N/A,#N/A,FALSE,"Output 2"}</definedName>
    <definedName name="__________________________________________________F2" localSheetId="30" hidden="1">{#N/A,#N/A,FALSE,"Output 2"}</definedName>
    <definedName name="__________________________________________________F2" localSheetId="31" hidden="1">{#N/A,#N/A,FALSE,"Output 2"}</definedName>
    <definedName name="__________________________________________________F2" hidden="1">{#N/A,#N/A,FALSE,"Output 2"}</definedName>
    <definedName name="__________________________________________________f33" localSheetId="34">[0]!Adv [0]!Re [0]!Export</definedName>
    <definedName name="__________________________________________________f33" localSheetId="15">[0]!Adv [0]!Re [0]!Export</definedName>
    <definedName name="__________________________________________________f33" localSheetId="16">[0]!Adv [0]!Re [0]!Export</definedName>
    <definedName name="__________________________________________________f33" localSheetId="24">[0]!Adv [0]!Re [0]!Export</definedName>
    <definedName name="__________________________________________________f33" localSheetId="25">[0]!Adv [0]!Re [0]!Export</definedName>
    <definedName name="__________________________________________________f33" localSheetId="29">[0]!Adv [0]!Re [0]!Export</definedName>
    <definedName name="__________________________________________________f33" localSheetId="30">[0]!Adv [0]!Re [0]!Export</definedName>
    <definedName name="__________________________________________________f33" localSheetId="31">[0]!Adv [0]!Re [0]!Export</definedName>
    <definedName name="__________________________________________________f33">[0]!Adv [0]!Re [0]!Export</definedName>
    <definedName name="__________________________________________________Fax1" localSheetId="15">'[8]Fax Gov Formate'!$A$5:$K$54</definedName>
    <definedName name="__________________________________________________Fax1" localSheetId="16">'[8]Fax Gov Formate'!$A$5:$K$54</definedName>
    <definedName name="__________________________________________________Fax1">'[9]Fax Gov Formate'!$A$5:$K$54</definedName>
    <definedName name="__________________________________________________Fax2" localSheetId="15">'[8]Fax Gov Formate'!$U$1:$AA$11</definedName>
    <definedName name="__________________________________________________Fax2" localSheetId="16">'[8]Fax Gov Formate'!$U$1:$AA$11</definedName>
    <definedName name="__________________________________________________Fax2">'[9]Fax Gov Formate'!$U$1:$AA$11</definedName>
    <definedName name="__________________________________________________Fax3" localSheetId="15">'[8]Fax Gov Formate'!$AC$3:$AL$24</definedName>
    <definedName name="__________________________________________________Fax3" localSheetId="16">'[8]Fax Gov Formate'!$AC$3:$AL$24</definedName>
    <definedName name="__________________________________________________Fax3">'[9]Fax Gov Formate'!$AC$3:$AL$24</definedName>
    <definedName name="__________________________________________________Fax4" localSheetId="15">'[8]Fax Gov Formate'!$AN$2:$AV$38</definedName>
    <definedName name="__________________________________________________Fax4" localSheetId="16">'[8]Fax Gov Formate'!$AN$2:$AV$38</definedName>
    <definedName name="__________________________________________________Fax4">'[9]Fax Gov Formate'!$AN$2:$AV$38</definedName>
    <definedName name="__________________________________________________Fax5" localSheetId="15">'[8]Fax Gov Formate'!$AZ$2:$BI$36</definedName>
    <definedName name="__________________________________________________Fax5" localSheetId="16">'[8]Fax Gov Formate'!$AZ$2:$BI$36</definedName>
    <definedName name="__________________________________________________Fax5">'[9]Fax Gov Formate'!$AZ$2:$BI$36</definedName>
    <definedName name="__________________________________________________FCA1" localSheetId="15">#REF!</definedName>
    <definedName name="__________________________________________________FCA1" localSheetId="16">#REF!</definedName>
    <definedName name="__________________________________________________FCA1" localSheetId="24">#REF!</definedName>
    <definedName name="__________________________________________________FCA1" localSheetId="25">#REF!</definedName>
    <definedName name="__________________________________________________FCA1" localSheetId="26">#REF!</definedName>
    <definedName name="__________________________________________________FCA1" localSheetId="29">#REF!</definedName>
    <definedName name="__________________________________________________FCA1" localSheetId="30">#REF!</definedName>
    <definedName name="__________________________________________________FCA1" localSheetId="31">#REF!</definedName>
    <definedName name="__________________________________________________FCA1">#REF!</definedName>
    <definedName name="__________________________________________________Feb94" localSheetId="15">#REF!</definedName>
    <definedName name="__________________________________________________Feb94" localSheetId="16">#REF!</definedName>
    <definedName name="__________________________________________________Feb94">#REF!</definedName>
    <definedName name="__________________________________________________Feb97" localSheetId="15">#REF!</definedName>
    <definedName name="__________________________________________________Feb97" localSheetId="16">#REF!</definedName>
    <definedName name="__________________________________________________Feb97">#REF!</definedName>
    <definedName name="__________________________________________________FY03" localSheetId="15">#REF!</definedName>
    <definedName name="__________________________________________________FY03" localSheetId="16">#REF!</definedName>
    <definedName name="__________________________________________________FY03">#REF!</definedName>
    <definedName name="__________________________________________________Jan94" localSheetId="15">#REF!</definedName>
    <definedName name="__________________________________________________Jan94" localSheetId="16">#REF!</definedName>
    <definedName name="__________________________________________________Jan94">#REF!</definedName>
    <definedName name="__________________________________________________Jan97" localSheetId="15">#REF!</definedName>
    <definedName name="__________________________________________________Jan97" localSheetId="16">#REF!</definedName>
    <definedName name="__________________________________________________Jan97">#REF!</definedName>
    <definedName name="__________________________________________________May01">[6]Inv_Rec_Pay_May!$B$80:$H$80</definedName>
    <definedName name="__________________________________________________May02">[6]Inv_Rec_Pay_May!$B$1:$H$72</definedName>
    <definedName name="__________________________________________________May94" localSheetId="15">#REF!</definedName>
    <definedName name="__________________________________________________May94" localSheetId="16">#REF!</definedName>
    <definedName name="__________________________________________________May94" localSheetId="24">#REF!</definedName>
    <definedName name="__________________________________________________May94" localSheetId="25">#REF!</definedName>
    <definedName name="__________________________________________________May94" localSheetId="26">#REF!</definedName>
    <definedName name="__________________________________________________May94" localSheetId="29">#REF!</definedName>
    <definedName name="__________________________________________________May94" localSheetId="30">#REF!</definedName>
    <definedName name="__________________________________________________May94" localSheetId="31">#REF!</definedName>
    <definedName name="__________________________________________________May94">#REF!</definedName>
    <definedName name="__________________________________________________May97" localSheetId="15">#REF!</definedName>
    <definedName name="__________________________________________________May97" localSheetId="16">#REF!</definedName>
    <definedName name="__________________________________________________May97">#REF!</definedName>
    <definedName name="__________________________________________________NFA2" localSheetId="15">#REF!</definedName>
    <definedName name="__________________________________________________NFA2" localSheetId="16">#REF!</definedName>
    <definedName name="__________________________________________________NFA2">#REF!</definedName>
    <definedName name="__________________________________________________Nov93" localSheetId="15">#REF!</definedName>
    <definedName name="__________________________________________________Nov93" localSheetId="16">#REF!</definedName>
    <definedName name="__________________________________________________Nov93">#REF!</definedName>
    <definedName name="__________________________________________________Nov96" localSheetId="15">#REF!</definedName>
    <definedName name="__________________________________________________Nov96" localSheetId="16">#REF!</definedName>
    <definedName name="__________________________________________________Nov96">#REF!</definedName>
    <definedName name="__________________________________________________Oct93" localSheetId="15">#REF!</definedName>
    <definedName name="__________________________________________________Oct93" localSheetId="16">#REF!</definedName>
    <definedName name="__________________________________________________Oct93">#REF!</definedName>
    <definedName name="__________________________________________________Oct96" localSheetId="15">#REF!</definedName>
    <definedName name="__________________________________________________Oct96" localSheetId="16">#REF!</definedName>
    <definedName name="__________________________________________________Oct96">#REF!</definedName>
    <definedName name="__________________________________________________Pr2" localSheetId="15">#REF!</definedName>
    <definedName name="__________________________________________________Pr2" localSheetId="16">#REF!</definedName>
    <definedName name="__________________________________________________Pr2">#REF!</definedName>
    <definedName name="__________________________________________________sad1" localSheetId="34" hidden="1">{#N/A,#N/A,FALSE,"Output 2"}</definedName>
    <definedName name="__________________________________________________sad1" localSheetId="15" hidden="1">{#N/A,#N/A,FALSE,"Output 2"}</definedName>
    <definedName name="__________________________________________________sad1" localSheetId="16" hidden="1">{#N/A,#N/A,FALSE,"Output 2"}</definedName>
    <definedName name="__________________________________________________sad1" localSheetId="24" hidden="1">{#N/A,#N/A,FALSE,"Output 2"}</definedName>
    <definedName name="__________________________________________________sad1" localSheetId="25" hidden="1">{#N/A,#N/A,FALSE,"Output 2"}</definedName>
    <definedName name="__________________________________________________sad1" localSheetId="26" hidden="1">{#N/A,#N/A,FALSE,"Output 2"}</definedName>
    <definedName name="__________________________________________________sad1" localSheetId="29" hidden="1">{#N/A,#N/A,FALSE,"Output 2"}</definedName>
    <definedName name="__________________________________________________sad1" localSheetId="30" hidden="1">{#N/A,#N/A,FALSE,"Output 2"}</definedName>
    <definedName name="__________________________________________________sad1" localSheetId="31" hidden="1">{#N/A,#N/A,FALSE,"Output 2"}</definedName>
    <definedName name="__________________________________________________sad1" hidden="1">{#N/A,#N/A,FALSE,"Output 2"}</definedName>
    <definedName name="__________________________________________________sad2" localSheetId="34" hidden="1">{#N/A,#N/A,FALSE,"Output 2"}</definedName>
    <definedName name="__________________________________________________sad2" localSheetId="15" hidden="1">{#N/A,#N/A,FALSE,"Output 2"}</definedName>
    <definedName name="__________________________________________________sad2" localSheetId="16" hidden="1">{#N/A,#N/A,FALSE,"Output 2"}</definedName>
    <definedName name="__________________________________________________sad2" localSheetId="24" hidden="1">{#N/A,#N/A,FALSE,"Output 2"}</definedName>
    <definedName name="__________________________________________________sad2" localSheetId="25" hidden="1">{#N/A,#N/A,FALSE,"Output 2"}</definedName>
    <definedName name="__________________________________________________sad2" localSheetId="26" hidden="1">{#N/A,#N/A,FALSE,"Output 2"}</definedName>
    <definedName name="__________________________________________________sad2" localSheetId="29" hidden="1">{#N/A,#N/A,FALSE,"Output 2"}</definedName>
    <definedName name="__________________________________________________sad2" localSheetId="30" hidden="1">{#N/A,#N/A,FALSE,"Output 2"}</definedName>
    <definedName name="__________________________________________________sad2" localSheetId="31" hidden="1">{#N/A,#N/A,FALSE,"Output 2"}</definedName>
    <definedName name="__________________________________________________sad2" hidden="1">{#N/A,#N/A,FALSE,"Output 2"}</definedName>
    <definedName name="__________________________________________________Sep93" localSheetId="15">#REF!</definedName>
    <definedName name="__________________________________________________Sep93" localSheetId="16">#REF!</definedName>
    <definedName name="__________________________________________________Sep93" localSheetId="24">#REF!</definedName>
    <definedName name="__________________________________________________Sep93" localSheetId="25">#REF!</definedName>
    <definedName name="__________________________________________________Sep93" localSheetId="26">#REF!</definedName>
    <definedName name="__________________________________________________Sep93" localSheetId="29">#REF!</definedName>
    <definedName name="__________________________________________________Sep93" localSheetId="30">#REF!</definedName>
    <definedName name="__________________________________________________Sep93" localSheetId="31">#REF!</definedName>
    <definedName name="__________________________________________________Sep93">#REF!</definedName>
    <definedName name="__________________________________________________Sep96" localSheetId="15">#REF!</definedName>
    <definedName name="__________________________________________________Sep96" localSheetId="16">#REF!</definedName>
    <definedName name="__________________________________________________Sep96">#REF!</definedName>
    <definedName name="__________________________________________________SM1" localSheetId="15">#REF!</definedName>
    <definedName name="__________________________________________________SM1" localSheetId="16">#REF!</definedName>
    <definedName name="__________________________________________________SM1">#REF!</definedName>
    <definedName name="__________________________________________________WPI3" localSheetId="15">#REF!</definedName>
    <definedName name="__________________________________________________WPI3" localSheetId="16">#REF!</definedName>
    <definedName name="__________________________________________________WPI3">#REF!</definedName>
    <definedName name="__________________________________________________ZZ101" localSheetId="15">#REF!</definedName>
    <definedName name="__________________________________________________ZZ101" localSheetId="16">#REF!</definedName>
    <definedName name="__________________________________________________ZZ101">#REF!</definedName>
    <definedName name="_________________________________________________1" localSheetId="15">#REF!</definedName>
    <definedName name="_________________________________________________1" localSheetId="16">#REF!</definedName>
    <definedName name="_________________________________________________1">#REF!</definedName>
    <definedName name="_________________________________________________Apr01" localSheetId="15">'[4]#REF'!#REF!</definedName>
    <definedName name="_________________________________________________Apr01" localSheetId="16">'[4]#REF'!#REF!</definedName>
    <definedName name="_________________________________________________Apr01">'[4]#REF'!#REF!</definedName>
    <definedName name="_________________________________________________Apr02" localSheetId="15">'[4]#REF'!#REF!</definedName>
    <definedName name="_________________________________________________Apr02" localSheetId="16">'[4]#REF'!#REF!</definedName>
    <definedName name="_________________________________________________Apr02">'[4]#REF'!#REF!</definedName>
    <definedName name="_________________________________________________AR06" localSheetId="34" hidden="1">{#N/A,#N/A,FALSE,"Output 1"}</definedName>
    <definedName name="_________________________________________________AR06" localSheetId="15" hidden="1">{#N/A,#N/A,FALSE,"Output 1"}</definedName>
    <definedName name="_________________________________________________AR06" localSheetId="16" hidden="1">{#N/A,#N/A,FALSE,"Output 1"}</definedName>
    <definedName name="_________________________________________________AR06" localSheetId="24" hidden="1">{#N/A,#N/A,FALSE,"Output 1"}</definedName>
    <definedName name="_________________________________________________AR06" localSheetId="25" hidden="1">{#N/A,#N/A,FALSE,"Output 1"}</definedName>
    <definedName name="_________________________________________________AR06" localSheetId="26" hidden="1">{#N/A,#N/A,FALSE,"Output 1"}</definedName>
    <definedName name="_________________________________________________AR06" localSheetId="29" hidden="1">{#N/A,#N/A,FALSE,"Output 1"}</definedName>
    <definedName name="_________________________________________________AR06" localSheetId="30" hidden="1">{#N/A,#N/A,FALSE,"Output 1"}</definedName>
    <definedName name="_________________________________________________AR06" localSheetId="31" hidden="1">{#N/A,#N/A,FALSE,"Output 1"}</definedName>
    <definedName name="_________________________________________________AR06" hidden="1">{#N/A,#N/A,FALSE,"Output 1"}</definedName>
    <definedName name="_________________________________________________Aug93" localSheetId="15">#REF!</definedName>
    <definedName name="_________________________________________________Aug93" localSheetId="16">#REF!</definedName>
    <definedName name="_________________________________________________Aug93" localSheetId="24">#REF!</definedName>
    <definedName name="_________________________________________________Aug93" localSheetId="25">#REF!</definedName>
    <definedName name="_________________________________________________Aug93" localSheetId="26">#REF!</definedName>
    <definedName name="_________________________________________________Aug93" localSheetId="29">#REF!</definedName>
    <definedName name="_________________________________________________Aug93" localSheetId="30">#REF!</definedName>
    <definedName name="_________________________________________________Aug93" localSheetId="31">#REF!</definedName>
    <definedName name="_________________________________________________Aug93">#REF!</definedName>
    <definedName name="_________________________________________________Aug96" localSheetId="15">#REF!</definedName>
    <definedName name="_________________________________________________Aug96" localSheetId="16">#REF!</definedName>
    <definedName name="_________________________________________________Aug96">#REF!</definedName>
    <definedName name="_________________________________________________bop1" localSheetId="15">#REF!</definedName>
    <definedName name="_________________________________________________bop1" localSheetId="16">#REF!</definedName>
    <definedName name="_________________________________________________bop1">#REF!</definedName>
    <definedName name="_________________________________________________Dec93" localSheetId="15">#REF!</definedName>
    <definedName name="_________________________________________________Dec93" localSheetId="16">#REF!</definedName>
    <definedName name="_________________________________________________Dec93">#REF!</definedName>
    <definedName name="_________________________________________________Dec96" localSheetId="15">#REF!</definedName>
    <definedName name="_________________________________________________Dec96" localSheetId="16">#REF!</definedName>
    <definedName name="_________________________________________________Dec96">#REF!</definedName>
    <definedName name="_________________________________________________F2" localSheetId="34" hidden="1">{#N/A,#N/A,FALSE,"Output 2"}</definedName>
    <definedName name="_________________________________________________F2" localSheetId="15" hidden="1">{#N/A,#N/A,FALSE,"Output 2"}</definedName>
    <definedName name="_________________________________________________F2" localSheetId="16" hidden="1">{#N/A,#N/A,FALSE,"Output 2"}</definedName>
    <definedName name="_________________________________________________F2" localSheetId="24" hidden="1">{#N/A,#N/A,FALSE,"Output 2"}</definedName>
    <definedName name="_________________________________________________F2" localSheetId="25" hidden="1">{#N/A,#N/A,FALSE,"Output 2"}</definedName>
    <definedName name="_________________________________________________F2" localSheetId="26" hidden="1">{#N/A,#N/A,FALSE,"Output 2"}</definedName>
    <definedName name="_________________________________________________F2" localSheetId="29" hidden="1">{#N/A,#N/A,FALSE,"Output 2"}</definedName>
    <definedName name="_________________________________________________F2" localSheetId="30" hidden="1">{#N/A,#N/A,FALSE,"Output 2"}</definedName>
    <definedName name="_________________________________________________F2" localSheetId="31" hidden="1">{#N/A,#N/A,FALSE,"Output 2"}</definedName>
    <definedName name="_________________________________________________F2" hidden="1">{#N/A,#N/A,FALSE,"Output 2"}</definedName>
    <definedName name="_________________________________________________f33" localSheetId="34">[0]!Adv [0]!Re [0]!Export</definedName>
    <definedName name="_________________________________________________f33" localSheetId="15">[0]!Adv [0]!Re [0]!Export</definedName>
    <definedName name="_________________________________________________f33" localSheetId="16">[0]!Adv [0]!Re [0]!Export</definedName>
    <definedName name="_________________________________________________f33" localSheetId="24">[0]!Adv [0]!Re [0]!Export</definedName>
    <definedName name="_________________________________________________f33" localSheetId="25">[0]!Adv [0]!Re [0]!Export</definedName>
    <definedName name="_________________________________________________f33" localSheetId="29">[0]!Adv [0]!Re [0]!Export</definedName>
    <definedName name="_________________________________________________f33" localSheetId="30">[0]!Adv [0]!Re [0]!Export</definedName>
    <definedName name="_________________________________________________f33" localSheetId="31">[0]!Adv [0]!Re [0]!Export</definedName>
    <definedName name="_________________________________________________f33">[0]!Adv [0]!Re [0]!Export</definedName>
    <definedName name="_________________________________________________Fax1" localSheetId="15">'[8]Fax Gov Formate'!$A$5:$K$54</definedName>
    <definedName name="_________________________________________________Fax1" localSheetId="16">'[8]Fax Gov Formate'!$A$5:$K$54</definedName>
    <definedName name="_________________________________________________Fax1">'[9]Fax Gov Formate'!$A$5:$K$54</definedName>
    <definedName name="_________________________________________________Fax2" localSheetId="15">'[8]Fax Gov Formate'!$U$1:$AA$11</definedName>
    <definedName name="_________________________________________________Fax2" localSheetId="16">'[8]Fax Gov Formate'!$U$1:$AA$11</definedName>
    <definedName name="_________________________________________________Fax2">'[9]Fax Gov Formate'!$U$1:$AA$11</definedName>
    <definedName name="_________________________________________________Fax3" localSheetId="15">'[8]Fax Gov Formate'!$AC$3:$AL$24</definedName>
    <definedName name="_________________________________________________Fax3" localSheetId="16">'[8]Fax Gov Formate'!$AC$3:$AL$24</definedName>
    <definedName name="_________________________________________________Fax3">'[9]Fax Gov Formate'!$AC$3:$AL$24</definedName>
    <definedName name="_________________________________________________Fax4" localSheetId="15">'[8]Fax Gov Formate'!$AN$2:$AV$38</definedName>
    <definedName name="_________________________________________________Fax4" localSheetId="16">'[8]Fax Gov Formate'!$AN$2:$AV$38</definedName>
    <definedName name="_________________________________________________Fax4">'[9]Fax Gov Formate'!$AN$2:$AV$38</definedName>
    <definedName name="_________________________________________________Fax5" localSheetId="15">'[8]Fax Gov Formate'!$AZ$2:$BI$36</definedName>
    <definedName name="_________________________________________________Fax5" localSheetId="16">'[8]Fax Gov Formate'!$AZ$2:$BI$36</definedName>
    <definedName name="_________________________________________________Fax5">'[9]Fax Gov Formate'!$AZ$2:$BI$36</definedName>
    <definedName name="_________________________________________________FCA1" localSheetId="15">#REF!</definedName>
    <definedName name="_________________________________________________FCA1" localSheetId="16">#REF!</definedName>
    <definedName name="_________________________________________________FCA1" localSheetId="24">#REF!</definedName>
    <definedName name="_________________________________________________FCA1" localSheetId="25">#REF!</definedName>
    <definedName name="_________________________________________________FCA1" localSheetId="26">#REF!</definedName>
    <definedName name="_________________________________________________FCA1" localSheetId="29">#REF!</definedName>
    <definedName name="_________________________________________________FCA1" localSheetId="30">#REF!</definedName>
    <definedName name="_________________________________________________FCA1" localSheetId="31">#REF!</definedName>
    <definedName name="_________________________________________________FCA1">#REF!</definedName>
    <definedName name="_________________________________________________Feb94" localSheetId="15">#REF!</definedName>
    <definedName name="_________________________________________________Feb94" localSheetId="16">#REF!</definedName>
    <definedName name="_________________________________________________Feb94">#REF!</definedName>
    <definedName name="_________________________________________________Feb97" localSheetId="15">#REF!</definedName>
    <definedName name="_________________________________________________Feb97" localSheetId="16">#REF!</definedName>
    <definedName name="_________________________________________________Feb97">#REF!</definedName>
    <definedName name="_________________________________________________FY03" localSheetId="15">#REF!</definedName>
    <definedName name="_________________________________________________FY03" localSheetId="16">#REF!</definedName>
    <definedName name="_________________________________________________FY03">#REF!</definedName>
    <definedName name="_________________________________________________Jan94" localSheetId="15">#REF!</definedName>
    <definedName name="_________________________________________________Jan94" localSheetId="16">#REF!</definedName>
    <definedName name="_________________________________________________Jan94">#REF!</definedName>
    <definedName name="_________________________________________________Jan97" localSheetId="15">#REF!</definedName>
    <definedName name="_________________________________________________Jan97" localSheetId="16">#REF!</definedName>
    <definedName name="_________________________________________________Jan97">#REF!</definedName>
    <definedName name="_________________________________________________May01">[6]Inv_Rec_Pay_May!$B$80:$H$80</definedName>
    <definedName name="_________________________________________________May02">[6]Inv_Rec_Pay_May!$B$1:$H$72</definedName>
    <definedName name="_________________________________________________May94" localSheetId="15">#REF!</definedName>
    <definedName name="_________________________________________________May94" localSheetId="16">#REF!</definedName>
    <definedName name="_________________________________________________May94" localSheetId="24">#REF!</definedName>
    <definedName name="_________________________________________________May94" localSheetId="25">#REF!</definedName>
    <definedName name="_________________________________________________May94" localSheetId="26">#REF!</definedName>
    <definedName name="_________________________________________________May94" localSheetId="29">#REF!</definedName>
    <definedName name="_________________________________________________May94" localSheetId="30">#REF!</definedName>
    <definedName name="_________________________________________________May94" localSheetId="31">#REF!</definedName>
    <definedName name="_________________________________________________May94">#REF!</definedName>
    <definedName name="_________________________________________________May97" localSheetId="15">#REF!</definedName>
    <definedName name="_________________________________________________May97" localSheetId="16">#REF!</definedName>
    <definedName name="_________________________________________________May97">#REF!</definedName>
    <definedName name="_________________________________________________NFA2" localSheetId="15">#REF!</definedName>
    <definedName name="_________________________________________________NFA2" localSheetId="16">#REF!</definedName>
    <definedName name="_________________________________________________NFA2">#REF!</definedName>
    <definedName name="_________________________________________________Nov93" localSheetId="15">#REF!</definedName>
    <definedName name="_________________________________________________Nov93" localSheetId="16">#REF!</definedName>
    <definedName name="_________________________________________________Nov93">#REF!</definedName>
    <definedName name="_________________________________________________Nov96" localSheetId="15">#REF!</definedName>
    <definedName name="_________________________________________________Nov96" localSheetId="16">#REF!</definedName>
    <definedName name="_________________________________________________Nov96">#REF!</definedName>
    <definedName name="_________________________________________________Oct93" localSheetId="15">#REF!</definedName>
    <definedName name="_________________________________________________Oct93" localSheetId="16">#REF!</definedName>
    <definedName name="_________________________________________________Oct93">#REF!</definedName>
    <definedName name="_________________________________________________Oct96" localSheetId="15">#REF!</definedName>
    <definedName name="_________________________________________________Oct96" localSheetId="16">#REF!</definedName>
    <definedName name="_________________________________________________Oct96">#REF!</definedName>
    <definedName name="_________________________________________________Pr2" localSheetId="15">#REF!</definedName>
    <definedName name="_________________________________________________Pr2" localSheetId="16">#REF!</definedName>
    <definedName name="_________________________________________________Pr2">#REF!</definedName>
    <definedName name="_________________________________________________sad1" localSheetId="34" hidden="1">{#N/A,#N/A,FALSE,"Output 2"}</definedName>
    <definedName name="_________________________________________________sad1" localSheetId="15" hidden="1">{#N/A,#N/A,FALSE,"Output 2"}</definedName>
    <definedName name="_________________________________________________sad1" localSheetId="16" hidden="1">{#N/A,#N/A,FALSE,"Output 2"}</definedName>
    <definedName name="_________________________________________________sad1" localSheetId="24" hidden="1">{#N/A,#N/A,FALSE,"Output 2"}</definedName>
    <definedName name="_________________________________________________sad1" localSheetId="25" hidden="1">{#N/A,#N/A,FALSE,"Output 2"}</definedName>
    <definedName name="_________________________________________________sad1" localSheetId="26" hidden="1">{#N/A,#N/A,FALSE,"Output 2"}</definedName>
    <definedName name="_________________________________________________sad1" localSheetId="29" hidden="1">{#N/A,#N/A,FALSE,"Output 2"}</definedName>
    <definedName name="_________________________________________________sad1" localSheetId="30" hidden="1">{#N/A,#N/A,FALSE,"Output 2"}</definedName>
    <definedName name="_________________________________________________sad1" localSheetId="31" hidden="1">{#N/A,#N/A,FALSE,"Output 2"}</definedName>
    <definedName name="_________________________________________________sad1" hidden="1">{#N/A,#N/A,FALSE,"Output 2"}</definedName>
    <definedName name="_________________________________________________sad2" localSheetId="34" hidden="1">{#N/A,#N/A,FALSE,"Output 2"}</definedName>
    <definedName name="_________________________________________________sad2" localSheetId="15" hidden="1">{#N/A,#N/A,FALSE,"Output 2"}</definedName>
    <definedName name="_________________________________________________sad2" localSheetId="16" hidden="1">{#N/A,#N/A,FALSE,"Output 2"}</definedName>
    <definedName name="_________________________________________________sad2" localSheetId="24" hidden="1">{#N/A,#N/A,FALSE,"Output 2"}</definedName>
    <definedName name="_________________________________________________sad2" localSheetId="25" hidden="1">{#N/A,#N/A,FALSE,"Output 2"}</definedName>
    <definedName name="_________________________________________________sad2" localSheetId="26" hidden="1">{#N/A,#N/A,FALSE,"Output 2"}</definedName>
    <definedName name="_________________________________________________sad2" localSheetId="29" hidden="1">{#N/A,#N/A,FALSE,"Output 2"}</definedName>
    <definedName name="_________________________________________________sad2" localSheetId="30" hidden="1">{#N/A,#N/A,FALSE,"Output 2"}</definedName>
    <definedName name="_________________________________________________sad2" localSheetId="31" hidden="1">{#N/A,#N/A,FALSE,"Output 2"}</definedName>
    <definedName name="_________________________________________________sad2" hidden="1">{#N/A,#N/A,FALSE,"Output 2"}</definedName>
    <definedName name="_________________________________________________Sep93" localSheetId="15">#REF!</definedName>
    <definedName name="_________________________________________________Sep93" localSheetId="16">#REF!</definedName>
    <definedName name="_________________________________________________Sep93" localSheetId="24">#REF!</definedName>
    <definedName name="_________________________________________________Sep93" localSheetId="25">#REF!</definedName>
    <definedName name="_________________________________________________Sep93" localSheetId="26">#REF!</definedName>
    <definedName name="_________________________________________________Sep93" localSheetId="29">#REF!</definedName>
    <definedName name="_________________________________________________Sep93" localSheetId="30">#REF!</definedName>
    <definedName name="_________________________________________________Sep93" localSheetId="31">#REF!</definedName>
    <definedName name="_________________________________________________Sep93">#REF!</definedName>
    <definedName name="_________________________________________________Sep96" localSheetId="15">#REF!</definedName>
    <definedName name="_________________________________________________Sep96" localSheetId="16">#REF!</definedName>
    <definedName name="_________________________________________________Sep96">#REF!</definedName>
    <definedName name="_________________________________________________SM1" localSheetId="15">#REF!</definedName>
    <definedName name="_________________________________________________SM1" localSheetId="16">#REF!</definedName>
    <definedName name="_________________________________________________SM1">#REF!</definedName>
    <definedName name="_________________________________________________WPI3" localSheetId="15">#REF!</definedName>
    <definedName name="_________________________________________________WPI3" localSheetId="16">#REF!</definedName>
    <definedName name="_________________________________________________WPI3">#REF!</definedName>
    <definedName name="_________________________________________________ZZ101" localSheetId="15">#REF!</definedName>
    <definedName name="_________________________________________________ZZ101" localSheetId="16">#REF!</definedName>
    <definedName name="_________________________________________________ZZ101">#REF!</definedName>
    <definedName name="________________________________________________1" localSheetId="15">#REF!</definedName>
    <definedName name="________________________________________________1" localSheetId="16">#REF!</definedName>
    <definedName name="________________________________________________1">#REF!</definedName>
    <definedName name="________________________________________________Apr01" localSheetId="15">'[4]#REF'!#REF!</definedName>
    <definedName name="________________________________________________Apr01" localSheetId="16">'[4]#REF'!#REF!</definedName>
    <definedName name="________________________________________________Apr01">'[4]#REF'!#REF!</definedName>
    <definedName name="________________________________________________Apr02" localSheetId="15">'[4]#REF'!#REF!</definedName>
    <definedName name="________________________________________________Apr02" localSheetId="16">'[4]#REF'!#REF!</definedName>
    <definedName name="________________________________________________Apr02">'[4]#REF'!#REF!</definedName>
    <definedName name="________________________________________________AR06" localSheetId="34" hidden="1">{#N/A,#N/A,FALSE,"Output 1"}</definedName>
    <definedName name="________________________________________________AR06" localSheetId="15" hidden="1">{#N/A,#N/A,FALSE,"Output 1"}</definedName>
    <definedName name="________________________________________________AR06" localSheetId="16" hidden="1">{#N/A,#N/A,FALSE,"Output 1"}</definedName>
    <definedName name="________________________________________________AR06" localSheetId="24" hidden="1">{#N/A,#N/A,FALSE,"Output 1"}</definedName>
    <definedName name="________________________________________________AR06" localSheetId="25" hidden="1">{#N/A,#N/A,FALSE,"Output 1"}</definedName>
    <definedName name="________________________________________________AR06" localSheetId="26" hidden="1">{#N/A,#N/A,FALSE,"Output 1"}</definedName>
    <definedName name="________________________________________________AR06" localSheetId="29" hidden="1">{#N/A,#N/A,FALSE,"Output 1"}</definedName>
    <definedName name="________________________________________________AR06" localSheetId="30" hidden="1">{#N/A,#N/A,FALSE,"Output 1"}</definedName>
    <definedName name="________________________________________________AR06" localSheetId="31" hidden="1">{#N/A,#N/A,FALSE,"Output 1"}</definedName>
    <definedName name="________________________________________________AR06" hidden="1">{#N/A,#N/A,FALSE,"Output 1"}</definedName>
    <definedName name="________________________________________________Aug93" localSheetId="15">#REF!</definedName>
    <definedName name="________________________________________________Aug93" localSheetId="16">#REF!</definedName>
    <definedName name="________________________________________________Aug93" localSheetId="24">#REF!</definedName>
    <definedName name="________________________________________________Aug93" localSheetId="25">#REF!</definedName>
    <definedName name="________________________________________________Aug93" localSheetId="26">#REF!</definedName>
    <definedName name="________________________________________________Aug93" localSheetId="29">#REF!</definedName>
    <definedName name="________________________________________________Aug93" localSheetId="30">#REF!</definedName>
    <definedName name="________________________________________________Aug93" localSheetId="31">#REF!</definedName>
    <definedName name="________________________________________________Aug93">#REF!</definedName>
    <definedName name="________________________________________________Aug96" localSheetId="15">#REF!</definedName>
    <definedName name="________________________________________________Aug96" localSheetId="16">#REF!</definedName>
    <definedName name="________________________________________________Aug96">#REF!</definedName>
    <definedName name="________________________________________________bop1" localSheetId="15">#REF!</definedName>
    <definedName name="________________________________________________bop1" localSheetId="16">#REF!</definedName>
    <definedName name="________________________________________________bop1">#REF!</definedName>
    <definedName name="________________________________________________Dec93" localSheetId="15">#REF!</definedName>
    <definedName name="________________________________________________Dec93" localSheetId="16">#REF!</definedName>
    <definedName name="________________________________________________Dec93">#REF!</definedName>
    <definedName name="________________________________________________Dec96" localSheetId="15">#REF!</definedName>
    <definedName name="________________________________________________Dec96" localSheetId="16">#REF!</definedName>
    <definedName name="________________________________________________Dec96">#REF!</definedName>
    <definedName name="________________________________________________F2" localSheetId="34" hidden="1">{#N/A,#N/A,FALSE,"Output 2"}</definedName>
    <definedName name="________________________________________________F2" localSheetId="15" hidden="1">{#N/A,#N/A,FALSE,"Output 2"}</definedName>
    <definedName name="________________________________________________F2" localSheetId="16" hidden="1">{#N/A,#N/A,FALSE,"Output 2"}</definedName>
    <definedName name="________________________________________________F2" localSheetId="24" hidden="1">{#N/A,#N/A,FALSE,"Output 2"}</definedName>
    <definedName name="________________________________________________F2" localSheetId="25" hidden="1">{#N/A,#N/A,FALSE,"Output 2"}</definedName>
    <definedName name="________________________________________________F2" localSheetId="26" hidden="1">{#N/A,#N/A,FALSE,"Output 2"}</definedName>
    <definedName name="________________________________________________F2" localSheetId="29" hidden="1">{#N/A,#N/A,FALSE,"Output 2"}</definedName>
    <definedName name="________________________________________________F2" localSheetId="30" hidden="1">{#N/A,#N/A,FALSE,"Output 2"}</definedName>
    <definedName name="________________________________________________F2" localSheetId="31" hidden="1">{#N/A,#N/A,FALSE,"Output 2"}</definedName>
    <definedName name="________________________________________________F2" hidden="1">{#N/A,#N/A,FALSE,"Output 2"}</definedName>
    <definedName name="________________________________________________f33" localSheetId="34">[0]!Adv [0]!Re [0]!Export</definedName>
    <definedName name="________________________________________________f33" localSheetId="15">[0]!Adv [0]!Re [0]!Export</definedName>
    <definedName name="________________________________________________f33" localSheetId="16">[0]!Adv [0]!Re [0]!Export</definedName>
    <definedName name="________________________________________________f33" localSheetId="24">[0]!Adv [0]!Re [0]!Export</definedName>
    <definedName name="________________________________________________f33" localSheetId="25">[0]!Adv [0]!Re [0]!Export</definedName>
    <definedName name="________________________________________________f33" localSheetId="29">[0]!Adv [0]!Re [0]!Export</definedName>
    <definedName name="________________________________________________f33" localSheetId="30">[0]!Adv [0]!Re [0]!Export</definedName>
    <definedName name="________________________________________________f33" localSheetId="31">[0]!Adv [0]!Re [0]!Export</definedName>
    <definedName name="________________________________________________f33">[0]!Adv [0]!Re [0]!Export</definedName>
    <definedName name="________________________________________________Fax1" localSheetId="15">'[8]Fax Gov Formate'!$A$5:$K$54</definedName>
    <definedName name="________________________________________________Fax1" localSheetId="16">'[8]Fax Gov Formate'!$A$5:$K$54</definedName>
    <definedName name="________________________________________________Fax1">'[9]Fax Gov Formate'!$A$5:$K$54</definedName>
    <definedName name="________________________________________________Fax2" localSheetId="15">'[8]Fax Gov Formate'!$U$1:$AA$11</definedName>
    <definedName name="________________________________________________Fax2" localSheetId="16">'[8]Fax Gov Formate'!$U$1:$AA$11</definedName>
    <definedName name="________________________________________________Fax2">'[9]Fax Gov Formate'!$U$1:$AA$11</definedName>
    <definedName name="________________________________________________Fax3" localSheetId="15">'[8]Fax Gov Formate'!$AC$3:$AL$24</definedName>
    <definedName name="________________________________________________Fax3" localSheetId="16">'[8]Fax Gov Formate'!$AC$3:$AL$24</definedName>
    <definedName name="________________________________________________Fax3">'[9]Fax Gov Formate'!$AC$3:$AL$24</definedName>
    <definedName name="________________________________________________Fax4" localSheetId="15">'[8]Fax Gov Formate'!$AN$2:$AV$38</definedName>
    <definedName name="________________________________________________Fax4" localSheetId="16">'[8]Fax Gov Formate'!$AN$2:$AV$38</definedName>
    <definedName name="________________________________________________Fax4">'[9]Fax Gov Formate'!$AN$2:$AV$38</definedName>
    <definedName name="________________________________________________Fax5" localSheetId="15">'[8]Fax Gov Formate'!$AZ$2:$BI$36</definedName>
    <definedName name="________________________________________________Fax5" localSheetId="16">'[8]Fax Gov Formate'!$AZ$2:$BI$36</definedName>
    <definedName name="________________________________________________Fax5">'[9]Fax Gov Formate'!$AZ$2:$BI$36</definedName>
    <definedName name="________________________________________________FCA1" localSheetId="15">#REF!</definedName>
    <definedName name="________________________________________________FCA1" localSheetId="16">#REF!</definedName>
    <definedName name="________________________________________________FCA1" localSheetId="24">#REF!</definedName>
    <definedName name="________________________________________________FCA1" localSheetId="25">#REF!</definedName>
    <definedName name="________________________________________________FCA1" localSheetId="26">#REF!</definedName>
    <definedName name="________________________________________________FCA1" localSheetId="29">#REF!</definedName>
    <definedName name="________________________________________________FCA1" localSheetId="30">#REF!</definedName>
    <definedName name="________________________________________________FCA1" localSheetId="31">#REF!</definedName>
    <definedName name="________________________________________________FCA1">#REF!</definedName>
    <definedName name="________________________________________________Feb94" localSheetId="15">#REF!</definedName>
    <definedName name="________________________________________________Feb94" localSheetId="16">#REF!</definedName>
    <definedName name="________________________________________________Feb94">#REF!</definedName>
    <definedName name="________________________________________________Feb97" localSheetId="15">#REF!</definedName>
    <definedName name="________________________________________________Feb97" localSheetId="16">#REF!</definedName>
    <definedName name="________________________________________________Feb97">#REF!</definedName>
    <definedName name="________________________________________________FY03" localSheetId="15">#REF!</definedName>
    <definedName name="________________________________________________FY03" localSheetId="16">#REF!</definedName>
    <definedName name="________________________________________________FY03">#REF!</definedName>
    <definedName name="________________________________________________Jan94" localSheetId="15">#REF!</definedName>
    <definedName name="________________________________________________Jan94" localSheetId="16">#REF!</definedName>
    <definedName name="________________________________________________Jan94">#REF!</definedName>
    <definedName name="________________________________________________Jan97" localSheetId="15">#REF!</definedName>
    <definedName name="________________________________________________Jan97" localSheetId="16">#REF!</definedName>
    <definedName name="________________________________________________Jan97">#REF!</definedName>
    <definedName name="________________________________________________May01">[6]Inv_Rec_Pay_May!$B$80:$H$80</definedName>
    <definedName name="________________________________________________May02">[6]Inv_Rec_Pay_May!$B$1:$H$72</definedName>
    <definedName name="________________________________________________May94" localSheetId="15">#REF!</definedName>
    <definedName name="________________________________________________May94" localSheetId="16">#REF!</definedName>
    <definedName name="________________________________________________May94" localSheetId="24">#REF!</definedName>
    <definedName name="________________________________________________May94" localSheetId="25">#REF!</definedName>
    <definedName name="________________________________________________May94" localSheetId="26">#REF!</definedName>
    <definedName name="________________________________________________May94" localSheetId="29">#REF!</definedName>
    <definedName name="________________________________________________May94" localSheetId="30">#REF!</definedName>
    <definedName name="________________________________________________May94" localSheetId="31">#REF!</definedName>
    <definedName name="________________________________________________May94">#REF!</definedName>
    <definedName name="________________________________________________May97" localSheetId="15">#REF!</definedName>
    <definedName name="________________________________________________May97" localSheetId="16">#REF!</definedName>
    <definedName name="________________________________________________May97">#REF!</definedName>
    <definedName name="________________________________________________NFA2" localSheetId="15">#REF!</definedName>
    <definedName name="________________________________________________NFA2" localSheetId="16">#REF!</definedName>
    <definedName name="________________________________________________NFA2">#REF!</definedName>
    <definedName name="________________________________________________Nov93" localSheetId="15">#REF!</definedName>
    <definedName name="________________________________________________Nov93" localSheetId="16">#REF!</definedName>
    <definedName name="________________________________________________Nov93">#REF!</definedName>
    <definedName name="________________________________________________Nov96" localSheetId="15">#REF!</definedName>
    <definedName name="________________________________________________Nov96" localSheetId="16">#REF!</definedName>
    <definedName name="________________________________________________Nov96">#REF!</definedName>
    <definedName name="________________________________________________Oct93" localSheetId="15">#REF!</definedName>
    <definedName name="________________________________________________Oct93" localSheetId="16">#REF!</definedName>
    <definedName name="________________________________________________Oct93">#REF!</definedName>
    <definedName name="________________________________________________Oct96" localSheetId="15">#REF!</definedName>
    <definedName name="________________________________________________Oct96" localSheetId="16">#REF!</definedName>
    <definedName name="________________________________________________Oct96">#REF!</definedName>
    <definedName name="________________________________________________Pr2" localSheetId="15">#REF!</definedName>
    <definedName name="________________________________________________Pr2" localSheetId="16">#REF!</definedName>
    <definedName name="________________________________________________Pr2">#REF!</definedName>
    <definedName name="________________________________________________sad1" localSheetId="34" hidden="1">{#N/A,#N/A,FALSE,"Output 2"}</definedName>
    <definedName name="________________________________________________sad1" localSheetId="15" hidden="1">{#N/A,#N/A,FALSE,"Output 2"}</definedName>
    <definedName name="________________________________________________sad1" localSheetId="16" hidden="1">{#N/A,#N/A,FALSE,"Output 2"}</definedName>
    <definedName name="________________________________________________sad1" localSheetId="24" hidden="1">{#N/A,#N/A,FALSE,"Output 2"}</definedName>
    <definedName name="________________________________________________sad1" localSheetId="25" hidden="1">{#N/A,#N/A,FALSE,"Output 2"}</definedName>
    <definedName name="________________________________________________sad1" localSheetId="26" hidden="1">{#N/A,#N/A,FALSE,"Output 2"}</definedName>
    <definedName name="________________________________________________sad1" localSheetId="29" hidden="1">{#N/A,#N/A,FALSE,"Output 2"}</definedName>
    <definedName name="________________________________________________sad1" localSheetId="30" hidden="1">{#N/A,#N/A,FALSE,"Output 2"}</definedName>
    <definedName name="________________________________________________sad1" localSheetId="31" hidden="1">{#N/A,#N/A,FALSE,"Output 2"}</definedName>
    <definedName name="________________________________________________sad1" hidden="1">{#N/A,#N/A,FALSE,"Output 2"}</definedName>
    <definedName name="________________________________________________sad2" localSheetId="34" hidden="1">{#N/A,#N/A,FALSE,"Output 2"}</definedName>
    <definedName name="________________________________________________sad2" localSheetId="15" hidden="1">{#N/A,#N/A,FALSE,"Output 2"}</definedName>
    <definedName name="________________________________________________sad2" localSheetId="16" hidden="1">{#N/A,#N/A,FALSE,"Output 2"}</definedName>
    <definedName name="________________________________________________sad2" localSheetId="24" hidden="1">{#N/A,#N/A,FALSE,"Output 2"}</definedName>
    <definedName name="________________________________________________sad2" localSheetId="25" hidden="1">{#N/A,#N/A,FALSE,"Output 2"}</definedName>
    <definedName name="________________________________________________sad2" localSheetId="26" hidden="1">{#N/A,#N/A,FALSE,"Output 2"}</definedName>
    <definedName name="________________________________________________sad2" localSheetId="29" hidden="1">{#N/A,#N/A,FALSE,"Output 2"}</definedName>
    <definedName name="________________________________________________sad2" localSheetId="30" hidden="1">{#N/A,#N/A,FALSE,"Output 2"}</definedName>
    <definedName name="________________________________________________sad2" localSheetId="31" hidden="1">{#N/A,#N/A,FALSE,"Output 2"}</definedName>
    <definedName name="________________________________________________sad2" hidden="1">{#N/A,#N/A,FALSE,"Output 2"}</definedName>
    <definedName name="________________________________________________Sep93" localSheetId="15">#REF!</definedName>
    <definedName name="________________________________________________Sep93" localSheetId="16">#REF!</definedName>
    <definedName name="________________________________________________Sep93" localSheetId="24">#REF!</definedName>
    <definedName name="________________________________________________Sep93" localSheetId="25">#REF!</definedName>
    <definedName name="________________________________________________Sep93" localSheetId="26">#REF!</definedName>
    <definedName name="________________________________________________Sep93" localSheetId="29">#REF!</definedName>
    <definedName name="________________________________________________Sep93" localSheetId="30">#REF!</definedName>
    <definedName name="________________________________________________Sep93" localSheetId="31">#REF!</definedName>
    <definedName name="________________________________________________Sep93">#REF!</definedName>
    <definedName name="________________________________________________Sep96" localSheetId="15">#REF!</definedName>
    <definedName name="________________________________________________Sep96" localSheetId="16">#REF!</definedName>
    <definedName name="________________________________________________Sep96">#REF!</definedName>
    <definedName name="________________________________________________SM1" localSheetId="15">#REF!</definedName>
    <definedName name="________________________________________________SM1" localSheetId="16">#REF!</definedName>
    <definedName name="________________________________________________SM1">#REF!</definedName>
    <definedName name="________________________________________________WPI3" localSheetId="15">#REF!</definedName>
    <definedName name="________________________________________________WPI3" localSheetId="16">#REF!</definedName>
    <definedName name="________________________________________________WPI3">#REF!</definedName>
    <definedName name="________________________________________________ZZ101" localSheetId="15">#REF!</definedName>
    <definedName name="________________________________________________ZZ101" localSheetId="16">#REF!</definedName>
    <definedName name="________________________________________________ZZ101">#REF!</definedName>
    <definedName name="_______________________________________________1" localSheetId="15">#REF!</definedName>
    <definedName name="_______________________________________________1" localSheetId="16">#REF!</definedName>
    <definedName name="_______________________________________________1">#REF!</definedName>
    <definedName name="_______________________________________________Apr01" localSheetId="15">'[4]#REF'!#REF!</definedName>
    <definedName name="_______________________________________________Apr01" localSheetId="16">'[4]#REF'!#REF!</definedName>
    <definedName name="_______________________________________________Apr01">'[4]#REF'!#REF!</definedName>
    <definedName name="_______________________________________________Apr02" localSheetId="15">'[4]#REF'!#REF!</definedName>
    <definedName name="_______________________________________________Apr02" localSheetId="16">'[4]#REF'!#REF!</definedName>
    <definedName name="_______________________________________________Apr02">'[4]#REF'!#REF!</definedName>
    <definedName name="_______________________________________________AR06" localSheetId="34" hidden="1">{#N/A,#N/A,FALSE,"Output 1"}</definedName>
    <definedName name="_______________________________________________AR06" localSheetId="15" hidden="1">{#N/A,#N/A,FALSE,"Output 1"}</definedName>
    <definedName name="_______________________________________________AR06" localSheetId="16" hidden="1">{#N/A,#N/A,FALSE,"Output 1"}</definedName>
    <definedName name="_______________________________________________AR06" localSheetId="24" hidden="1">{#N/A,#N/A,FALSE,"Output 1"}</definedName>
    <definedName name="_______________________________________________AR06" localSheetId="25" hidden="1">{#N/A,#N/A,FALSE,"Output 1"}</definedName>
    <definedName name="_______________________________________________AR06" localSheetId="26" hidden="1">{#N/A,#N/A,FALSE,"Output 1"}</definedName>
    <definedName name="_______________________________________________AR06" localSheetId="29" hidden="1">{#N/A,#N/A,FALSE,"Output 1"}</definedName>
    <definedName name="_______________________________________________AR06" localSheetId="30" hidden="1">{#N/A,#N/A,FALSE,"Output 1"}</definedName>
    <definedName name="_______________________________________________AR06" localSheetId="31" hidden="1">{#N/A,#N/A,FALSE,"Output 1"}</definedName>
    <definedName name="_______________________________________________AR06" hidden="1">{#N/A,#N/A,FALSE,"Output 1"}</definedName>
    <definedName name="_______________________________________________Aug93" localSheetId="15">#REF!</definedName>
    <definedName name="_______________________________________________Aug93" localSheetId="16">#REF!</definedName>
    <definedName name="_______________________________________________Aug93" localSheetId="24">#REF!</definedName>
    <definedName name="_______________________________________________Aug93" localSheetId="25">#REF!</definedName>
    <definedName name="_______________________________________________Aug93" localSheetId="26">#REF!</definedName>
    <definedName name="_______________________________________________Aug93" localSheetId="29">#REF!</definedName>
    <definedName name="_______________________________________________Aug93" localSheetId="30">#REF!</definedName>
    <definedName name="_______________________________________________Aug93" localSheetId="31">#REF!</definedName>
    <definedName name="_______________________________________________Aug93">#REF!</definedName>
    <definedName name="_______________________________________________Aug96" localSheetId="15">#REF!</definedName>
    <definedName name="_______________________________________________Aug96" localSheetId="16">#REF!</definedName>
    <definedName name="_______________________________________________Aug96">#REF!</definedName>
    <definedName name="_______________________________________________bop1" localSheetId="15">#REF!</definedName>
    <definedName name="_______________________________________________bop1" localSheetId="16">#REF!</definedName>
    <definedName name="_______________________________________________bop1">#REF!</definedName>
    <definedName name="_______________________________________________Dec93" localSheetId="15">#REF!</definedName>
    <definedName name="_______________________________________________Dec93" localSheetId="16">#REF!</definedName>
    <definedName name="_______________________________________________Dec93">#REF!</definedName>
    <definedName name="_______________________________________________Dec96" localSheetId="15">#REF!</definedName>
    <definedName name="_______________________________________________Dec96" localSheetId="16">#REF!</definedName>
    <definedName name="_______________________________________________Dec96">#REF!</definedName>
    <definedName name="_______________________________________________F2" localSheetId="34" hidden="1">{#N/A,#N/A,FALSE,"Output 2"}</definedName>
    <definedName name="_______________________________________________F2" localSheetId="15" hidden="1">{#N/A,#N/A,FALSE,"Output 2"}</definedName>
    <definedName name="_______________________________________________F2" localSheetId="16" hidden="1">{#N/A,#N/A,FALSE,"Output 2"}</definedName>
    <definedName name="_______________________________________________F2" localSheetId="24" hidden="1">{#N/A,#N/A,FALSE,"Output 2"}</definedName>
    <definedName name="_______________________________________________F2" localSheetId="25" hidden="1">{#N/A,#N/A,FALSE,"Output 2"}</definedName>
    <definedName name="_______________________________________________F2" localSheetId="26" hidden="1">{#N/A,#N/A,FALSE,"Output 2"}</definedName>
    <definedName name="_______________________________________________F2" localSheetId="29" hidden="1">{#N/A,#N/A,FALSE,"Output 2"}</definedName>
    <definedName name="_______________________________________________F2" localSheetId="30" hidden="1">{#N/A,#N/A,FALSE,"Output 2"}</definedName>
    <definedName name="_______________________________________________F2" localSheetId="31" hidden="1">{#N/A,#N/A,FALSE,"Output 2"}</definedName>
    <definedName name="_______________________________________________F2" hidden="1">{#N/A,#N/A,FALSE,"Output 2"}</definedName>
    <definedName name="_______________________________________________f33" localSheetId="34">[0]!Adv [0]!Re [0]!Export</definedName>
    <definedName name="_______________________________________________f33" localSheetId="15">[0]!Adv [0]!Re [0]!Export</definedName>
    <definedName name="_______________________________________________f33" localSheetId="16">[0]!Adv [0]!Re [0]!Export</definedName>
    <definedName name="_______________________________________________f33" localSheetId="24">[0]!Adv [0]!Re [0]!Export</definedName>
    <definedName name="_______________________________________________f33" localSheetId="25">[0]!Adv [0]!Re [0]!Export</definedName>
    <definedName name="_______________________________________________f33" localSheetId="29">[0]!Adv [0]!Re [0]!Export</definedName>
    <definedName name="_______________________________________________f33" localSheetId="30">[0]!Adv [0]!Re [0]!Export</definedName>
    <definedName name="_______________________________________________f33" localSheetId="31">[0]!Adv [0]!Re [0]!Export</definedName>
    <definedName name="_______________________________________________f33">[0]!Adv [0]!Re [0]!Export</definedName>
    <definedName name="_______________________________________________Fax1" localSheetId="15">'[8]Fax Gov Formate'!$A$5:$K$54</definedName>
    <definedName name="_______________________________________________Fax1" localSheetId="16">'[8]Fax Gov Formate'!$A$5:$K$54</definedName>
    <definedName name="_______________________________________________Fax1">'[9]Fax Gov Formate'!$A$5:$K$54</definedName>
    <definedName name="_______________________________________________Fax2" localSheetId="15">'[8]Fax Gov Formate'!$U$1:$AA$11</definedName>
    <definedName name="_______________________________________________Fax2" localSheetId="16">'[8]Fax Gov Formate'!$U$1:$AA$11</definedName>
    <definedName name="_______________________________________________Fax2">'[9]Fax Gov Formate'!$U$1:$AA$11</definedName>
    <definedName name="_______________________________________________Fax3" localSheetId="15">'[8]Fax Gov Formate'!$AC$3:$AL$24</definedName>
    <definedName name="_______________________________________________Fax3" localSheetId="16">'[8]Fax Gov Formate'!$AC$3:$AL$24</definedName>
    <definedName name="_______________________________________________Fax3">'[9]Fax Gov Formate'!$AC$3:$AL$24</definedName>
    <definedName name="_______________________________________________Fax4" localSheetId="15">'[8]Fax Gov Formate'!$AN$2:$AV$38</definedName>
    <definedName name="_______________________________________________Fax4" localSheetId="16">'[8]Fax Gov Formate'!$AN$2:$AV$38</definedName>
    <definedName name="_______________________________________________Fax4">'[9]Fax Gov Formate'!$AN$2:$AV$38</definedName>
    <definedName name="_______________________________________________Fax5" localSheetId="15">'[8]Fax Gov Formate'!$AZ$2:$BI$36</definedName>
    <definedName name="_______________________________________________Fax5" localSheetId="16">'[8]Fax Gov Formate'!$AZ$2:$BI$36</definedName>
    <definedName name="_______________________________________________Fax5">'[9]Fax Gov Formate'!$AZ$2:$BI$36</definedName>
    <definedName name="_______________________________________________FCA1" localSheetId="15">#REF!</definedName>
    <definedName name="_______________________________________________FCA1" localSheetId="16">#REF!</definedName>
    <definedName name="_______________________________________________FCA1" localSheetId="24">#REF!</definedName>
    <definedName name="_______________________________________________FCA1" localSheetId="25">#REF!</definedName>
    <definedName name="_______________________________________________FCA1" localSheetId="26">#REF!</definedName>
    <definedName name="_______________________________________________FCA1" localSheetId="29">#REF!</definedName>
    <definedName name="_______________________________________________FCA1" localSheetId="30">#REF!</definedName>
    <definedName name="_______________________________________________FCA1" localSheetId="31">#REF!</definedName>
    <definedName name="_______________________________________________FCA1">#REF!</definedName>
    <definedName name="_______________________________________________Feb94" localSheetId="15">#REF!</definedName>
    <definedName name="_______________________________________________Feb94" localSheetId="16">#REF!</definedName>
    <definedName name="_______________________________________________Feb94">#REF!</definedName>
    <definedName name="_______________________________________________Feb97" localSheetId="15">#REF!</definedName>
    <definedName name="_______________________________________________Feb97" localSheetId="16">#REF!</definedName>
    <definedName name="_______________________________________________Feb97">#REF!</definedName>
    <definedName name="_______________________________________________FY03" localSheetId="15">#REF!</definedName>
    <definedName name="_______________________________________________FY03" localSheetId="16">#REF!</definedName>
    <definedName name="_______________________________________________FY03">#REF!</definedName>
    <definedName name="_______________________________________________Jan94" localSheetId="15">#REF!</definedName>
    <definedName name="_______________________________________________Jan94" localSheetId="16">#REF!</definedName>
    <definedName name="_______________________________________________Jan94">#REF!</definedName>
    <definedName name="_______________________________________________Jan97" localSheetId="15">#REF!</definedName>
    <definedName name="_______________________________________________Jan97" localSheetId="16">#REF!</definedName>
    <definedName name="_______________________________________________Jan97">#REF!</definedName>
    <definedName name="_______________________________________________May01">[6]Inv_Rec_Pay_May!$B$80:$H$80</definedName>
    <definedName name="_______________________________________________May02">[6]Inv_Rec_Pay_May!$B$1:$H$72</definedName>
    <definedName name="_______________________________________________May94" localSheetId="15">#REF!</definedName>
    <definedName name="_______________________________________________May94" localSheetId="16">#REF!</definedName>
    <definedName name="_______________________________________________May94" localSheetId="24">#REF!</definedName>
    <definedName name="_______________________________________________May94" localSheetId="25">#REF!</definedName>
    <definedName name="_______________________________________________May94" localSheetId="26">#REF!</definedName>
    <definedName name="_______________________________________________May94" localSheetId="29">#REF!</definedName>
    <definedName name="_______________________________________________May94" localSheetId="30">#REF!</definedName>
    <definedName name="_______________________________________________May94" localSheetId="31">#REF!</definedName>
    <definedName name="_______________________________________________May94">#REF!</definedName>
    <definedName name="_______________________________________________May97" localSheetId="15">#REF!</definedName>
    <definedName name="_______________________________________________May97" localSheetId="16">#REF!</definedName>
    <definedName name="_______________________________________________May97">#REF!</definedName>
    <definedName name="_______________________________________________NFA2" localSheetId="15">#REF!</definedName>
    <definedName name="_______________________________________________NFA2" localSheetId="16">#REF!</definedName>
    <definedName name="_______________________________________________NFA2">#REF!</definedName>
    <definedName name="_______________________________________________Nov93" localSheetId="15">#REF!</definedName>
    <definedName name="_______________________________________________Nov93" localSheetId="16">#REF!</definedName>
    <definedName name="_______________________________________________Nov93">#REF!</definedName>
    <definedName name="_______________________________________________Nov96" localSheetId="15">#REF!</definedName>
    <definedName name="_______________________________________________Nov96" localSheetId="16">#REF!</definedName>
    <definedName name="_______________________________________________Nov96">#REF!</definedName>
    <definedName name="_______________________________________________Oct93" localSheetId="15">#REF!</definedName>
    <definedName name="_______________________________________________Oct93" localSheetId="16">#REF!</definedName>
    <definedName name="_______________________________________________Oct93">#REF!</definedName>
    <definedName name="_______________________________________________Oct96" localSheetId="15">#REF!</definedName>
    <definedName name="_______________________________________________Oct96" localSheetId="16">#REF!</definedName>
    <definedName name="_______________________________________________Oct96">#REF!</definedName>
    <definedName name="_______________________________________________Pr2" localSheetId="15">#REF!</definedName>
    <definedName name="_______________________________________________Pr2" localSheetId="16">#REF!</definedName>
    <definedName name="_______________________________________________Pr2">#REF!</definedName>
    <definedName name="_______________________________________________sad1" localSheetId="34" hidden="1">{#N/A,#N/A,FALSE,"Output 2"}</definedName>
    <definedName name="_______________________________________________sad1" localSheetId="15" hidden="1">{#N/A,#N/A,FALSE,"Output 2"}</definedName>
    <definedName name="_______________________________________________sad1" localSheetId="16" hidden="1">{#N/A,#N/A,FALSE,"Output 2"}</definedName>
    <definedName name="_______________________________________________sad1" localSheetId="24" hidden="1">{#N/A,#N/A,FALSE,"Output 2"}</definedName>
    <definedName name="_______________________________________________sad1" localSheetId="25" hidden="1">{#N/A,#N/A,FALSE,"Output 2"}</definedName>
    <definedName name="_______________________________________________sad1" localSheetId="26" hidden="1">{#N/A,#N/A,FALSE,"Output 2"}</definedName>
    <definedName name="_______________________________________________sad1" localSheetId="29" hidden="1">{#N/A,#N/A,FALSE,"Output 2"}</definedName>
    <definedName name="_______________________________________________sad1" localSheetId="30" hidden="1">{#N/A,#N/A,FALSE,"Output 2"}</definedName>
    <definedName name="_______________________________________________sad1" localSheetId="31" hidden="1">{#N/A,#N/A,FALSE,"Output 2"}</definedName>
    <definedName name="_______________________________________________sad1" hidden="1">{#N/A,#N/A,FALSE,"Output 2"}</definedName>
    <definedName name="_______________________________________________sad2" localSheetId="34" hidden="1">{#N/A,#N/A,FALSE,"Output 2"}</definedName>
    <definedName name="_______________________________________________sad2" localSheetId="15" hidden="1">{#N/A,#N/A,FALSE,"Output 2"}</definedName>
    <definedName name="_______________________________________________sad2" localSheetId="16" hidden="1">{#N/A,#N/A,FALSE,"Output 2"}</definedName>
    <definedName name="_______________________________________________sad2" localSheetId="24" hidden="1">{#N/A,#N/A,FALSE,"Output 2"}</definedName>
    <definedName name="_______________________________________________sad2" localSheetId="25" hidden="1">{#N/A,#N/A,FALSE,"Output 2"}</definedName>
    <definedName name="_______________________________________________sad2" localSheetId="26" hidden="1">{#N/A,#N/A,FALSE,"Output 2"}</definedName>
    <definedName name="_______________________________________________sad2" localSheetId="29" hidden="1">{#N/A,#N/A,FALSE,"Output 2"}</definedName>
    <definedName name="_______________________________________________sad2" localSheetId="30" hidden="1">{#N/A,#N/A,FALSE,"Output 2"}</definedName>
    <definedName name="_______________________________________________sad2" localSheetId="31" hidden="1">{#N/A,#N/A,FALSE,"Output 2"}</definedName>
    <definedName name="_______________________________________________sad2" hidden="1">{#N/A,#N/A,FALSE,"Output 2"}</definedName>
    <definedName name="_______________________________________________Sep93" localSheetId="15">#REF!</definedName>
    <definedName name="_______________________________________________Sep93" localSheetId="16">#REF!</definedName>
    <definedName name="_______________________________________________Sep93" localSheetId="24">#REF!</definedName>
    <definedName name="_______________________________________________Sep93" localSheetId="25">#REF!</definedName>
    <definedName name="_______________________________________________Sep93" localSheetId="26">#REF!</definedName>
    <definedName name="_______________________________________________Sep93" localSheetId="29">#REF!</definedName>
    <definedName name="_______________________________________________Sep93" localSheetId="30">#REF!</definedName>
    <definedName name="_______________________________________________Sep93" localSheetId="31">#REF!</definedName>
    <definedName name="_______________________________________________Sep93">#REF!</definedName>
    <definedName name="_______________________________________________Sep96" localSheetId="15">#REF!</definedName>
    <definedName name="_______________________________________________Sep96" localSheetId="16">#REF!</definedName>
    <definedName name="_______________________________________________Sep96">#REF!</definedName>
    <definedName name="_______________________________________________SM1" localSheetId="15">#REF!</definedName>
    <definedName name="_______________________________________________SM1" localSheetId="16">#REF!</definedName>
    <definedName name="_______________________________________________SM1">#REF!</definedName>
    <definedName name="_______________________________________________WPI3" localSheetId="15">#REF!</definedName>
    <definedName name="_______________________________________________WPI3" localSheetId="16">#REF!</definedName>
    <definedName name="_______________________________________________WPI3">#REF!</definedName>
    <definedName name="_______________________________________________ZZ101" localSheetId="15">#REF!</definedName>
    <definedName name="_______________________________________________ZZ101" localSheetId="16">#REF!</definedName>
    <definedName name="_______________________________________________ZZ101">#REF!</definedName>
    <definedName name="______________________________________________1" localSheetId="15">#REF!</definedName>
    <definedName name="______________________________________________1" localSheetId="16">#REF!</definedName>
    <definedName name="______________________________________________1">#REF!</definedName>
    <definedName name="______________________________________________Apr01" localSheetId="15">'[4]#REF'!#REF!</definedName>
    <definedName name="______________________________________________Apr01" localSheetId="16">'[4]#REF'!#REF!</definedName>
    <definedName name="______________________________________________Apr01">'[4]#REF'!#REF!</definedName>
    <definedName name="______________________________________________Apr02" localSheetId="15">'[4]#REF'!#REF!</definedName>
    <definedName name="______________________________________________Apr02" localSheetId="16">'[4]#REF'!#REF!</definedName>
    <definedName name="______________________________________________Apr02">'[4]#REF'!#REF!</definedName>
    <definedName name="______________________________________________AR06" localSheetId="34" hidden="1">{#N/A,#N/A,FALSE,"Output 1"}</definedName>
    <definedName name="______________________________________________AR06" localSheetId="15" hidden="1">{#N/A,#N/A,FALSE,"Output 1"}</definedName>
    <definedName name="______________________________________________AR06" localSheetId="16" hidden="1">{#N/A,#N/A,FALSE,"Output 1"}</definedName>
    <definedName name="______________________________________________AR06" localSheetId="24" hidden="1">{#N/A,#N/A,FALSE,"Output 1"}</definedName>
    <definedName name="______________________________________________AR06" localSheetId="25" hidden="1">{#N/A,#N/A,FALSE,"Output 1"}</definedName>
    <definedName name="______________________________________________AR06" localSheetId="26" hidden="1">{#N/A,#N/A,FALSE,"Output 1"}</definedName>
    <definedName name="______________________________________________AR06" localSheetId="29" hidden="1">{#N/A,#N/A,FALSE,"Output 1"}</definedName>
    <definedName name="______________________________________________AR06" localSheetId="30" hidden="1">{#N/A,#N/A,FALSE,"Output 1"}</definedName>
    <definedName name="______________________________________________AR06" localSheetId="31" hidden="1">{#N/A,#N/A,FALSE,"Output 1"}</definedName>
    <definedName name="______________________________________________AR06" hidden="1">{#N/A,#N/A,FALSE,"Output 1"}</definedName>
    <definedName name="______________________________________________Aug93" localSheetId="15">#REF!</definedName>
    <definedName name="______________________________________________Aug93" localSheetId="16">#REF!</definedName>
    <definedName name="______________________________________________Aug93" localSheetId="24">#REF!</definedName>
    <definedName name="______________________________________________Aug93" localSheetId="25">#REF!</definedName>
    <definedName name="______________________________________________Aug93" localSheetId="26">#REF!</definedName>
    <definedName name="______________________________________________Aug93" localSheetId="29">#REF!</definedName>
    <definedName name="______________________________________________Aug93" localSheetId="30">#REF!</definedName>
    <definedName name="______________________________________________Aug93" localSheetId="31">#REF!</definedName>
    <definedName name="______________________________________________Aug93">#REF!</definedName>
    <definedName name="______________________________________________Aug96" localSheetId="15">#REF!</definedName>
    <definedName name="______________________________________________Aug96" localSheetId="16">#REF!</definedName>
    <definedName name="______________________________________________Aug96">#REF!</definedName>
    <definedName name="______________________________________________bop1" localSheetId="15">#REF!</definedName>
    <definedName name="______________________________________________bop1" localSheetId="16">#REF!</definedName>
    <definedName name="______________________________________________bop1">#REF!</definedName>
    <definedName name="______________________________________________Dec93" localSheetId="15">#REF!</definedName>
    <definedName name="______________________________________________Dec93" localSheetId="16">#REF!</definedName>
    <definedName name="______________________________________________Dec93">#REF!</definedName>
    <definedName name="______________________________________________Dec96" localSheetId="15">#REF!</definedName>
    <definedName name="______________________________________________Dec96" localSheetId="16">#REF!</definedName>
    <definedName name="______________________________________________Dec96">#REF!</definedName>
    <definedName name="______________________________________________F2" localSheetId="34" hidden="1">{#N/A,#N/A,FALSE,"Output 2"}</definedName>
    <definedName name="______________________________________________F2" localSheetId="15" hidden="1">{#N/A,#N/A,FALSE,"Output 2"}</definedName>
    <definedName name="______________________________________________F2" localSheetId="16" hidden="1">{#N/A,#N/A,FALSE,"Output 2"}</definedName>
    <definedName name="______________________________________________F2" localSheetId="24" hidden="1">{#N/A,#N/A,FALSE,"Output 2"}</definedName>
    <definedName name="______________________________________________F2" localSheetId="25" hidden="1">{#N/A,#N/A,FALSE,"Output 2"}</definedName>
    <definedName name="______________________________________________F2" localSheetId="26" hidden="1">{#N/A,#N/A,FALSE,"Output 2"}</definedName>
    <definedName name="______________________________________________F2" localSheetId="29" hidden="1">{#N/A,#N/A,FALSE,"Output 2"}</definedName>
    <definedName name="______________________________________________F2" localSheetId="30" hidden="1">{#N/A,#N/A,FALSE,"Output 2"}</definedName>
    <definedName name="______________________________________________F2" localSheetId="31" hidden="1">{#N/A,#N/A,FALSE,"Output 2"}</definedName>
    <definedName name="______________________________________________F2" hidden="1">{#N/A,#N/A,FALSE,"Output 2"}</definedName>
    <definedName name="______________________________________________f33" localSheetId="34">[0]!Adv [0]!Re [0]!Export</definedName>
    <definedName name="______________________________________________f33" localSheetId="15">[0]!Adv [0]!Re [0]!Export</definedName>
    <definedName name="______________________________________________f33" localSheetId="16">[0]!Adv [0]!Re [0]!Export</definedName>
    <definedName name="______________________________________________f33" localSheetId="24">[0]!Adv [0]!Re [0]!Export</definedName>
    <definedName name="______________________________________________f33" localSheetId="25">[0]!Adv [0]!Re [0]!Export</definedName>
    <definedName name="______________________________________________f33" localSheetId="29">[0]!Adv [0]!Re [0]!Export</definedName>
    <definedName name="______________________________________________f33" localSheetId="30">[0]!Adv [0]!Re [0]!Export</definedName>
    <definedName name="______________________________________________f33" localSheetId="31">[0]!Adv [0]!Re [0]!Export</definedName>
    <definedName name="______________________________________________f33">[0]!Adv [0]!Re [0]!Export</definedName>
    <definedName name="______________________________________________Fax1" localSheetId="15">'[8]Fax Gov Formate'!$A$5:$K$54</definedName>
    <definedName name="______________________________________________Fax1" localSheetId="16">'[8]Fax Gov Formate'!$A$5:$K$54</definedName>
    <definedName name="______________________________________________Fax1">'[9]Fax Gov Formate'!$A$5:$K$54</definedName>
    <definedName name="______________________________________________Fax2" localSheetId="15">'[8]Fax Gov Formate'!$U$1:$AA$11</definedName>
    <definedName name="______________________________________________Fax2" localSheetId="16">'[8]Fax Gov Formate'!$U$1:$AA$11</definedName>
    <definedName name="______________________________________________Fax2">'[9]Fax Gov Formate'!$U$1:$AA$11</definedName>
    <definedName name="______________________________________________Fax3" localSheetId="15">'[8]Fax Gov Formate'!$AC$3:$AL$24</definedName>
    <definedName name="______________________________________________Fax3" localSheetId="16">'[8]Fax Gov Formate'!$AC$3:$AL$24</definedName>
    <definedName name="______________________________________________Fax3">'[9]Fax Gov Formate'!$AC$3:$AL$24</definedName>
    <definedName name="______________________________________________Fax4" localSheetId="15">'[8]Fax Gov Formate'!$AN$2:$AV$38</definedName>
    <definedName name="______________________________________________Fax4" localSheetId="16">'[8]Fax Gov Formate'!$AN$2:$AV$38</definedName>
    <definedName name="______________________________________________Fax4">'[9]Fax Gov Formate'!$AN$2:$AV$38</definedName>
    <definedName name="______________________________________________Fax5" localSheetId="15">'[8]Fax Gov Formate'!$AZ$2:$BI$36</definedName>
    <definedName name="______________________________________________Fax5" localSheetId="16">'[8]Fax Gov Formate'!$AZ$2:$BI$36</definedName>
    <definedName name="______________________________________________Fax5">'[9]Fax Gov Formate'!$AZ$2:$BI$36</definedName>
    <definedName name="______________________________________________FCA1" localSheetId="15">#REF!</definedName>
    <definedName name="______________________________________________FCA1" localSheetId="16">#REF!</definedName>
    <definedName name="______________________________________________FCA1" localSheetId="24">#REF!</definedName>
    <definedName name="______________________________________________FCA1" localSheetId="25">#REF!</definedName>
    <definedName name="______________________________________________FCA1" localSheetId="26">#REF!</definedName>
    <definedName name="______________________________________________FCA1" localSheetId="29">#REF!</definedName>
    <definedName name="______________________________________________FCA1" localSheetId="30">#REF!</definedName>
    <definedName name="______________________________________________FCA1" localSheetId="31">#REF!</definedName>
    <definedName name="______________________________________________FCA1">#REF!</definedName>
    <definedName name="______________________________________________Feb94" localSheetId="15">#REF!</definedName>
    <definedName name="______________________________________________Feb94" localSheetId="16">#REF!</definedName>
    <definedName name="______________________________________________Feb94">#REF!</definedName>
    <definedName name="______________________________________________Feb97" localSheetId="15">#REF!</definedName>
    <definedName name="______________________________________________Feb97" localSheetId="16">#REF!</definedName>
    <definedName name="______________________________________________Feb97">#REF!</definedName>
    <definedName name="______________________________________________FY03" localSheetId="15">#REF!</definedName>
    <definedName name="______________________________________________FY03" localSheetId="16">#REF!</definedName>
    <definedName name="______________________________________________FY03">#REF!</definedName>
    <definedName name="______________________________________________Jan94" localSheetId="15">#REF!</definedName>
    <definedName name="______________________________________________Jan94" localSheetId="16">#REF!</definedName>
    <definedName name="______________________________________________Jan94">#REF!</definedName>
    <definedName name="______________________________________________Jan97" localSheetId="15">#REF!</definedName>
    <definedName name="______________________________________________Jan97" localSheetId="16">#REF!</definedName>
    <definedName name="______________________________________________Jan97">#REF!</definedName>
    <definedName name="______________________________________________May01">[6]Inv_Rec_Pay_May!$B$80:$H$80</definedName>
    <definedName name="______________________________________________May02">[6]Inv_Rec_Pay_May!$B$1:$H$72</definedName>
    <definedName name="______________________________________________May94" localSheetId="15">#REF!</definedName>
    <definedName name="______________________________________________May94" localSheetId="16">#REF!</definedName>
    <definedName name="______________________________________________May94" localSheetId="24">#REF!</definedName>
    <definedName name="______________________________________________May94" localSheetId="25">#REF!</definedName>
    <definedName name="______________________________________________May94" localSheetId="26">#REF!</definedName>
    <definedName name="______________________________________________May94" localSheetId="29">#REF!</definedName>
    <definedName name="______________________________________________May94" localSheetId="30">#REF!</definedName>
    <definedName name="______________________________________________May94" localSheetId="31">#REF!</definedName>
    <definedName name="______________________________________________May94">#REF!</definedName>
    <definedName name="______________________________________________May97" localSheetId="15">#REF!</definedName>
    <definedName name="______________________________________________May97" localSheetId="16">#REF!</definedName>
    <definedName name="______________________________________________May97">#REF!</definedName>
    <definedName name="______________________________________________NFA2" localSheetId="15">#REF!</definedName>
    <definedName name="______________________________________________NFA2" localSheetId="16">#REF!</definedName>
    <definedName name="______________________________________________NFA2">#REF!</definedName>
    <definedName name="______________________________________________Nov93" localSheetId="15">#REF!</definedName>
    <definedName name="______________________________________________Nov93" localSheetId="16">#REF!</definedName>
    <definedName name="______________________________________________Nov93">#REF!</definedName>
    <definedName name="______________________________________________Nov96" localSheetId="15">#REF!</definedName>
    <definedName name="______________________________________________Nov96" localSheetId="16">#REF!</definedName>
    <definedName name="______________________________________________Nov96">#REF!</definedName>
    <definedName name="______________________________________________Oct93" localSheetId="15">#REF!</definedName>
    <definedName name="______________________________________________Oct93" localSheetId="16">#REF!</definedName>
    <definedName name="______________________________________________Oct93">#REF!</definedName>
    <definedName name="______________________________________________Oct96" localSheetId="15">#REF!</definedName>
    <definedName name="______________________________________________Oct96" localSheetId="16">#REF!</definedName>
    <definedName name="______________________________________________Oct96">#REF!</definedName>
    <definedName name="______________________________________________Pr2" localSheetId="15">#REF!</definedName>
    <definedName name="______________________________________________Pr2" localSheetId="16">#REF!</definedName>
    <definedName name="______________________________________________Pr2">#REF!</definedName>
    <definedName name="______________________________________________sad1" localSheetId="34" hidden="1">{#N/A,#N/A,FALSE,"Output 2"}</definedName>
    <definedName name="______________________________________________sad1" localSheetId="15" hidden="1">{#N/A,#N/A,FALSE,"Output 2"}</definedName>
    <definedName name="______________________________________________sad1" localSheetId="16" hidden="1">{#N/A,#N/A,FALSE,"Output 2"}</definedName>
    <definedName name="______________________________________________sad1" localSheetId="24" hidden="1">{#N/A,#N/A,FALSE,"Output 2"}</definedName>
    <definedName name="______________________________________________sad1" localSheetId="25" hidden="1">{#N/A,#N/A,FALSE,"Output 2"}</definedName>
    <definedName name="______________________________________________sad1" localSheetId="26" hidden="1">{#N/A,#N/A,FALSE,"Output 2"}</definedName>
    <definedName name="______________________________________________sad1" localSheetId="29" hidden="1">{#N/A,#N/A,FALSE,"Output 2"}</definedName>
    <definedName name="______________________________________________sad1" localSheetId="30" hidden="1">{#N/A,#N/A,FALSE,"Output 2"}</definedName>
    <definedName name="______________________________________________sad1" localSheetId="31" hidden="1">{#N/A,#N/A,FALSE,"Output 2"}</definedName>
    <definedName name="______________________________________________sad1" hidden="1">{#N/A,#N/A,FALSE,"Output 2"}</definedName>
    <definedName name="______________________________________________sad2" localSheetId="34" hidden="1">{#N/A,#N/A,FALSE,"Output 2"}</definedName>
    <definedName name="______________________________________________sad2" localSheetId="15" hidden="1">{#N/A,#N/A,FALSE,"Output 2"}</definedName>
    <definedName name="______________________________________________sad2" localSheetId="16" hidden="1">{#N/A,#N/A,FALSE,"Output 2"}</definedName>
    <definedName name="______________________________________________sad2" localSheetId="24" hidden="1">{#N/A,#N/A,FALSE,"Output 2"}</definedName>
    <definedName name="______________________________________________sad2" localSheetId="25" hidden="1">{#N/A,#N/A,FALSE,"Output 2"}</definedName>
    <definedName name="______________________________________________sad2" localSheetId="26" hidden="1">{#N/A,#N/A,FALSE,"Output 2"}</definedName>
    <definedName name="______________________________________________sad2" localSheetId="29" hidden="1">{#N/A,#N/A,FALSE,"Output 2"}</definedName>
    <definedName name="______________________________________________sad2" localSheetId="30" hidden="1">{#N/A,#N/A,FALSE,"Output 2"}</definedName>
    <definedName name="______________________________________________sad2" localSheetId="31" hidden="1">{#N/A,#N/A,FALSE,"Output 2"}</definedName>
    <definedName name="______________________________________________sad2" hidden="1">{#N/A,#N/A,FALSE,"Output 2"}</definedName>
    <definedName name="______________________________________________Sep93" localSheetId="15">#REF!</definedName>
    <definedName name="______________________________________________Sep93" localSheetId="16">#REF!</definedName>
    <definedName name="______________________________________________Sep93" localSheetId="24">#REF!</definedName>
    <definedName name="______________________________________________Sep93" localSheetId="25">#REF!</definedName>
    <definedName name="______________________________________________Sep93" localSheetId="26">#REF!</definedName>
    <definedName name="______________________________________________Sep93" localSheetId="29">#REF!</definedName>
    <definedName name="______________________________________________Sep93" localSheetId="30">#REF!</definedName>
    <definedName name="______________________________________________Sep93" localSheetId="31">#REF!</definedName>
    <definedName name="______________________________________________Sep93">#REF!</definedName>
    <definedName name="______________________________________________Sep96" localSheetId="15">#REF!</definedName>
    <definedName name="______________________________________________Sep96" localSheetId="16">#REF!</definedName>
    <definedName name="______________________________________________Sep96">#REF!</definedName>
    <definedName name="______________________________________________SM1" localSheetId="15">#REF!</definedName>
    <definedName name="______________________________________________SM1" localSheetId="16">#REF!</definedName>
    <definedName name="______________________________________________SM1">#REF!</definedName>
    <definedName name="______________________________________________WPI3" localSheetId="15">#REF!</definedName>
    <definedName name="______________________________________________WPI3" localSheetId="16">#REF!</definedName>
    <definedName name="______________________________________________WPI3">#REF!</definedName>
    <definedName name="______________________________________________ZZ101" localSheetId="15">#REF!</definedName>
    <definedName name="______________________________________________ZZ101" localSheetId="16">#REF!</definedName>
    <definedName name="______________________________________________ZZ101">#REF!</definedName>
    <definedName name="_____________________________________________1" localSheetId="15">#REF!</definedName>
    <definedName name="_____________________________________________1" localSheetId="16">#REF!</definedName>
    <definedName name="_____________________________________________1">#REF!</definedName>
    <definedName name="_____________________________________________Apr01" localSheetId="15">'[4]#REF'!#REF!</definedName>
    <definedName name="_____________________________________________Apr01" localSheetId="16">'[4]#REF'!#REF!</definedName>
    <definedName name="_____________________________________________Apr01">'[4]#REF'!#REF!</definedName>
    <definedName name="_____________________________________________Apr02" localSheetId="15">'[4]#REF'!#REF!</definedName>
    <definedName name="_____________________________________________Apr02" localSheetId="16">'[4]#REF'!#REF!</definedName>
    <definedName name="_____________________________________________Apr02">'[4]#REF'!#REF!</definedName>
    <definedName name="_____________________________________________AR06" localSheetId="34" hidden="1">{#N/A,#N/A,FALSE,"Output 1"}</definedName>
    <definedName name="_____________________________________________AR06" localSheetId="15" hidden="1">{#N/A,#N/A,FALSE,"Output 1"}</definedName>
    <definedName name="_____________________________________________AR06" localSheetId="16" hidden="1">{#N/A,#N/A,FALSE,"Output 1"}</definedName>
    <definedName name="_____________________________________________AR06" localSheetId="24" hidden="1">{#N/A,#N/A,FALSE,"Output 1"}</definedName>
    <definedName name="_____________________________________________AR06" localSheetId="25" hidden="1">{#N/A,#N/A,FALSE,"Output 1"}</definedName>
    <definedName name="_____________________________________________AR06" localSheetId="26" hidden="1">{#N/A,#N/A,FALSE,"Output 1"}</definedName>
    <definedName name="_____________________________________________AR06" localSheetId="29" hidden="1">{#N/A,#N/A,FALSE,"Output 1"}</definedName>
    <definedName name="_____________________________________________AR06" localSheetId="30" hidden="1">{#N/A,#N/A,FALSE,"Output 1"}</definedName>
    <definedName name="_____________________________________________AR06" localSheetId="31" hidden="1">{#N/A,#N/A,FALSE,"Output 1"}</definedName>
    <definedName name="_____________________________________________AR06" hidden="1">{#N/A,#N/A,FALSE,"Output 1"}</definedName>
    <definedName name="_____________________________________________Aug93" localSheetId="15">#REF!</definedName>
    <definedName name="_____________________________________________Aug93" localSheetId="16">#REF!</definedName>
    <definedName name="_____________________________________________Aug93" localSheetId="24">#REF!</definedName>
    <definedName name="_____________________________________________Aug93" localSheetId="25">#REF!</definedName>
    <definedName name="_____________________________________________Aug93" localSheetId="26">#REF!</definedName>
    <definedName name="_____________________________________________Aug93" localSheetId="29">#REF!</definedName>
    <definedName name="_____________________________________________Aug93" localSheetId="30">#REF!</definedName>
    <definedName name="_____________________________________________Aug93" localSheetId="31">#REF!</definedName>
    <definedName name="_____________________________________________Aug93">#REF!</definedName>
    <definedName name="_____________________________________________Aug96" localSheetId="15">#REF!</definedName>
    <definedName name="_____________________________________________Aug96" localSheetId="16">#REF!</definedName>
    <definedName name="_____________________________________________Aug96">#REF!</definedName>
    <definedName name="_____________________________________________bop1" localSheetId="15">#REF!</definedName>
    <definedName name="_____________________________________________bop1" localSheetId="16">#REF!</definedName>
    <definedName name="_____________________________________________bop1">#REF!</definedName>
    <definedName name="_____________________________________________Dec93" localSheetId="15">#REF!</definedName>
    <definedName name="_____________________________________________Dec93" localSheetId="16">#REF!</definedName>
    <definedName name="_____________________________________________Dec93">#REF!</definedName>
    <definedName name="_____________________________________________Dec96" localSheetId="15">#REF!</definedName>
    <definedName name="_____________________________________________Dec96" localSheetId="16">#REF!</definedName>
    <definedName name="_____________________________________________Dec96">#REF!</definedName>
    <definedName name="_____________________________________________F2" localSheetId="34" hidden="1">{#N/A,#N/A,FALSE,"Output 2"}</definedName>
    <definedName name="_____________________________________________F2" localSheetId="15" hidden="1">{#N/A,#N/A,FALSE,"Output 2"}</definedName>
    <definedName name="_____________________________________________F2" localSheetId="16" hidden="1">{#N/A,#N/A,FALSE,"Output 2"}</definedName>
    <definedName name="_____________________________________________F2" localSheetId="24" hidden="1">{#N/A,#N/A,FALSE,"Output 2"}</definedName>
    <definedName name="_____________________________________________F2" localSheetId="25" hidden="1">{#N/A,#N/A,FALSE,"Output 2"}</definedName>
    <definedName name="_____________________________________________F2" localSheetId="26" hidden="1">{#N/A,#N/A,FALSE,"Output 2"}</definedName>
    <definedName name="_____________________________________________F2" localSheetId="29" hidden="1">{#N/A,#N/A,FALSE,"Output 2"}</definedName>
    <definedName name="_____________________________________________F2" localSheetId="30" hidden="1">{#N/A,#N/A,FALSE,"Output 2"}</definedName>
    <definedName name="_____________________________________________F2" localSheetId="31" hidden="1">{#N/A,#N/A,FALSE,"Output 2"}</definedName>
    <definedName name="_____________________________________________F2" hidden="1">{#N/A,#N/A,FALSE,"Output 2"}</definedName>
    <definedName name="_____________________________________________f33" localSheetId="34">[0]!Adv [0]!Re [0]!Export</definedName>
    <definedName name="_____________________________________________f33" localSheetId="15">[0]!Adv [0]!Re [0]!Export</definedName>
    <definedName name="_____________________________________________f33" localSheetId="16">[0]!Adv [0]!Re [0]!Export</definedName>
    <definedName name="_____________________________________________f33" localSheetId="24">[0]!Adv [0]!Re [0]!Export</definedName>
    <definedName name="_____________________________________________f33" localSheetId="25">[0]!Adv [0]!Re [0]!Export</definedName>
    <definedName name="_____________________________________________f33" localSheetId="29">[0]!Adv [0]!Re [0]!Export</definedName>
    <definedName name="_____________________________________________f33" localSheetId="30">[0]!Adv [0]!Re [0]!Export</definedName>
    <definedName name="_____________________________________________f33" localSheetId="31">[0]!Adv [0]!Re [0]!Export</definedName>
    <definedName name="_____________________________________________f33">[0]!Adv [0]!Re [0]!Export</definedName>
    <definedName name="_____________________________________________Fax1" localSheetId="15">'[8]Fax Gov Formate'!$A$5:$K$54</definedName>
    <definedName name="_____________________________________________Fax1" localSheetId="16">'[8]Fax Gov Formate'!$A$5:$K$54</definedName>
    <definedName name="_____________________________________________Fax1">'[9]Fax Gov Formate'!$A$5:$K$54</definedName>
    <definedName name="_____________________________________________Fax2" localSheetId="15">'[8]Fax Gov Formate'!$U$1:$AA$11</definedName>
    <definedName name="_____________________________________________Fax2" localSheetId="16">'[8]Fax Gov Formate'!$U$1:$AA$11</definedName>
    <definedName name="_____________________________________________Fax2">'[9]Fax Gov Formate'!$U$1:$AA$11</definedName>
    <definedName name="_____________________________________________Fax3" localSheetId="15">'[8]Fax Gov Formate'!$AC$3:$AL$24</definedName>
    <definedName name="_____________________________________________Fax3" localSheetId="16">'[8]Fax Gov Formate'!$AC$3:$AL$24</definedName>
    <definedName name="_____________________________________________Fax3">'[9]Fax Gov Formate'!$AC$3:$AL$24</definedName>
    <definedName name="_____________________________________________Fax4" localSheetId="15">'[8]Fax Gov Formate'!$AN$2:$AV$38</definedName>
    <definedName name="_____________________________________________Fax4" localSheetId="16">'[8]Fax Gov Formate'!$AN$2:$AV$38</definedName>
    <definedName name="_____________________________________________Fax4">'[9]Fax Gov Formate'!$AN$2:$AV$38</definedName>
    <definedName name="_____________________________________________Fax5" localSheetId="15">'[8]Fax Gov Formate'!$AZ$2:$BI$36</definedName>
    <definedName name="_____________________________________________Fax5" localSheetId="16">'[8]Fax Gov Formate'!$AZ$2:$BI$36</definedName>
    <definedName name="_____________________________________________Fax5">'[9]Fax Gov Formate'!$AZ$2:$BI$36</definedName>
    <definedName name="_____________________________________________FCA1" localSheetId="15">#REF!</definedName>
    <definedName name="_____________________________________________FCA1" localSheetId="16">#REF!</definedName>
    <definedName name="_____________________________________________FCA1" localSheetId="24">#REF!</definedName>
    <definedName name="_____________________________________________FCA1" localSheetId="25">#REF!</definedName>
    <definedName name="_____________________________________________FCA1" localSheetId="26">#REF!</definedName>
    <definedName name="_____________________________________________FCA1" localSheetId="29">#REF!</definedName>
    <definedName name="_____________________________________________FCA1" localSheetId="30">#REF!</definedName>
    <definedName name="_____________________________________________FCA1" localSheetId="31">#REF!</definedName>
    <definedName name="_____________________________________________FCA1">#REF!</definedName>
    <definedName name="_____________________________________________Feb94" localSheetId="15">#REF!</definedName>
    <definedName name="_____________________________________________Feb94" localSheetId="16">#REF!</definedName>
    <definedName name="_____________________________________________Feb94">#REF!</definedName>
    <definedName name="_____________________________________________Feb97" localSheetId="15">#REF!</definedName>
    <definedName name="_____________________________________________Feb97" localSheetId="16">#REF!</definedName>
    <definedName name="_____________________________________________Feb97">#REF!</definedName>
    <definedName name="_____________________________________________FY03" localSheetId="15">#REF!</definedName>
    <definedName name="_____________________________________________FY03" localSheetId="16">#REF!</definedName>
    <definedName name="_____________________________________________FY03">#REF!</definedName>
    <definedName name="_____________________________________________Jan94" localSheetId="15">#REF!</definedName>
    <definedName name="_____________________________________________Jan94" localSheetId="16">#REF!</definedName>
    <definedName name="_____________________________________________Jan94">#REF!</definedName>
    <definedName name="_____________________________________________Jan97" localSheetId="15">#REF!</definedName>
    <definedName name="_____________________________________________Jan97" localSheetId="16">#REF!</definedName>
    <definedName name="_____________________________________________Jan97">#REF!</definedName>
    <definedName name="_____________________________________________May01">[6]Inv_Rec_Pay_May!$B$80:$H$80</definedName>
    <definedName name="_____________________________________________May02">[6]Inv_Rec_Pay_May!$B$1:$H$72</definedName>
    <definedName name="_____________________________________________May94" localSheetId="15">#REF!</definedName>
    <definedName name="_____________________________________________May94" localSheetId="16">#REF!</definedName>
    <definedName name="_____________________________________________May94" localSheetId="24">#REF!</definedName>
    <definedName name="_____________________________________________May94" localSheetId="25">#REF!</definedName>
    <definedName name="_____________________________________________May94" localSheetId="26">#REF!</definedName>
    <definedName name="_____________________________________________May94" localSheetId="29">#REF!</definedName>
    <definedName name="_____________________________________________May94" localSheetId="30">#REF!</definedName>
    <definedName name="_____________________________________________May94" localSheetId="31">#REF!</definedName>
    <definedName name="_____________________________________________May94">#REF!</definedName>
    <definedName name="_____________________________________________May97" localSheetId="15">#REF!</definedName>
    <definedName name="_____________________________________________May97" localSheetId="16">#REF!</definedName>
    <definedName name="_____________________________________________May97">#REF!</definedName>
    <definedName name="_____________________________________________NFA2" localSheetId="15">#REF!</definedName>
    <definedName name="_____________________________________________NFA2" localSheetId="16">#REF!</definedName>
    <definedName name="_____________________________________________NFA2">#REF!</definedName>
    <definedName name="_____________________________________________Nov93" localSheetId="15">#REF!</definedName>
    <definedName name="_____________________________________________Nov93" localSheetId="16">#REF!</definedName>
    <definedName name="_____________________________________________Nov93">#REF!</definedName>
    <definedName name="_____________________________________________Nov96" localSheetId="15">#REF!</definedName>
    <definedName name="_____________________________________________Nov96" localSheetId="16">#REF!</definedName>
    <definedName name="_____________________________________________Nov96">#REF!</definedName>
    <definedName name="_____________________________________________Oct93" localSheetId="15">#REF!</definedName>
    <definedName name="_____________________________________________Oct93" localSheetId="16">#REF!</definedName>
    <definedName name="_____________________________________________Oct93">#REF!</definedName>
    <definedName name="_____________________________________________Oct96" localSheetId="15">#REF!</definedName>
    <definedName name="_____________________________________________Oct96" localSheetId="16">#REF!</definedName>
    <definedName name="_____________________________________________Oct96">#REF!</definedName>
    <definedName name="_____________________________________________Pr2" localSheetId="15">#REF!</definedName>
    <definedName name="_____________________________________________Pr2" localSheetId="16">#REF!</definedName>
    <definedName name="_____________________________________________Pr2">#REF!</definedName>
    <definedName name="_____________________________________________sad1" localSheetId="34" hidden="1">{#N/A,#N/A,FALSE,"Output 2"}</definedName>
    <definedName name="_____________________________________________sad1" localSheetId="15" hidden="1">{#N/A,#N/A,FALSE,"Output 2"}</definedName>
    <definedName name="_____________________________________________sad1" localSheetId="16" hidden="1">{#N/A,#N/A,FALSE,"Output 2"}</definedName>
    <definedName name="_____________________________________________sad1" localSheetId="24" hidden="1">{#N/A,#N/A,FALSE,"Output 2"}</definedName>
    <definedName name="_____________________________________________sad1" localSheetId="25" hidden="1">{#N/A,#N/A,FALSE,"Output 2"}</definedName>
    <definedName name="_____________________________________________sad1" localSheetId="26" hidden="1">{#N/A,#N/A,FALSE,"Output 2"}</definedName>
    <definedName name="_____________________________________________sad1" localSheetId="29" hidden="1">{#N/A,#N/A,FALSE,"Output 2"}</definedName>
    <definedName name="_____________________________________________sad1" localSheetId="30" hidden="1">{#N/A,#N/A,FALSE,"Output 2"}</definedName>
    <definedName name="_____________________________________________sad1" localSheetId="31" hidden="1">{#N/A,#N/A,FALSE,"Output 2"}</definedName>
    <definedName name="_____________________________________________sad1" hidden="1">{#N/A,#N/A,FALSE,"Output 2"}</definedName>
    <definedName name="_____________________________________________sad2" localSheetId="34" hidden="1">{#N/A,#N/A,FALSE,"Output 2"}</definedName>
    <definedName name="_____________________________________________sad2" localSheetId="15" hidden="1">{#N/A,#N/A,FALSE,"Output 2"}</definedName>
    <definedName name="_____________________________________________sad2" localSheetId="16" hidden="1">{#N/A,#N/A,FALSE,"Output 2"}</definedName>
    <definedName name="_____________________________________________sad2" localSheetId="24" hidden="1">{#N/A,#N/A,FALSE,"Output 2"}</definedName>
    <definedName name="_____________________________________________sad2" localSheetId="25" hidden="1">{#N/A,#N/A,FALSE,"Output 2"}</definedName>
    <definedName name="_____________________________________________sad2" localSheetId="26" hidden="1">{#N/A,#N/A,FALSE,"Output 2"}</definedName>
    <definedName name="_____________________________________________sad2" localSheetId="29" hidden="1">{#N/A,#N/A,FALSE,"Output 2"}</definedName>
    <definedName name="_____________________________________________sad2" localSheetId="30" hidden="1">{#N/A,#N/A,FALSE,"Output 2"}</definedName>
    <definedName name="_____________________________________________sad2" localSheetId="31" hidden="1">{#N/A,#N/A,FALSE,"Output 2"}</definedName>
    <definedName name="_____________________________________________sad2" hidden="1">{#N/A,#N/A,FALSE,"Output 2"}</definedName>
    <definedName name="_____________________________________________Sep93" localSheetId="15">#REF!</definedName>
    <definedName name="_____________________________________________Sep93" localSheetId="16">#REF!</definedName>
    <definedName name="_____________________________________________Sep93" localSheetId="24">#REF!</definedName>
    <definedName name="_____________________________________________Sep93" localSheetId="25">#REF!</definedName>
    <definedName name="_____________________________________________Sep93" localSheetId="26">#REF!</definedName>
    <definedName name="_____________________________________________Sep93" localSheetId="29">#REF!</definedName>
    <definedName name="_____________________________________________Sep93" localSheetId="30">#REF!</definedName>
    <definedName name="_____________________________________________Sep93" localSheetId="31">#REF!</definedName>
    <definedName name="_____________________________________________Sep93">#REF!</definedName>
    <definedName name="_____________________________________________Sep96" localSheetId="15">#REF!</definedName>
    <definedName name="_____________________________________________Sep96" localSheetId="16">#REF!</definedName>
    <definedName name="_____________________________________________Sep96">#REF!</definedName>
    <definedName name="_____________________________________________SM1" localSheetId="15">#REF!</definedName>
    <definedName name="_____________________________________________SM1" localSheetId="16">#REF!</definedName>
    <definedName name="_____________________________________________SM1">#REF!</definedName>
    <definedName name="_____________________________________________WPI3" localSheetId="15">#REF!</definedName>
    <definedName name="_____________________________________________WPI3" localSheetId="16">#REF!</definedName>
    <definedName name="_____________________________________________WPI3">#REF!</definedName>
    <definedName name="_____________________________________________ZZ101" localSheetId="15">#REF!</definedName>
    <definedName name="_____________________________________________ZZ101" localSheetId="16">#REF!</definedName>
    <definedName name="_____________________________________________ZZ101">#REF!</definedName>
    <definedName name="____________________________________________1" localSheetId="15">#REF!</definedName>
    <definedName name="____________________________________________1" localSheetId="16">#REF!</definedName>
    <definedName name="____________________________________________1">#REF!</definedName>
    <definedName name="____________________________________________Apr01" localSheetId="15">'[4]#REF'!#REF!</definedName>
    <definedName name="____________________________________________Apr01" localSheetId="16">'[4]#REF'!#REF!</definedName>
    <definedName name="____________________________________________Apr01">'[4]#REF'!#REF!</definedName>
    <definedName name="____________________________________________Apr02" localSheetId="15">'[4]#REF'!#REF!</definedName>
    <definedName name="____________________________________________Apr02" localSheetId="16">'[4]#REF'!#REF!</definedName>
    <definedName name="____________________________________________Apr02">'[4]#REF'!#REF!</definedName>
    <definedName name="____________________________________________AR06" localSheetId="34" hidden="1">{#N/A,#N/A,FALSE,"Output 1"}</definedName>
    <definedName name="____________________________________________AR06" localSheetId="15" hidden="1">{#N/A,#N/A,FALSE,"Output 1"}</definedName>
    <definedName name="____________________________________________AR06" localSheetId="16" hidden="1">{#N/A,#N/A,FALSE,"Output 1"}</definedName>
    <definedName name="____________________________________________AR06" localSheetId="24" hidden="1">{#N/A,#N/A,FALSE,"Output 1"}</definedName>
    <definedName name="____________________________________________AR06" localSheetId="25" hidden="1">{#N/A,#N/A,FALSE,"Output 1"}</definedName>
    <definedName name="____________________________________________AR06" localSheetId="26" hidden="1">{#N/A,#N/A,FALSE,"Output 1"}</definedName>
    <definedName name="____________________________________________AR06" localSheetId="29" hidden="1">{#N/A,#N/A,FALSE,"Output 1"}</definedName>
    <definedName name="____________________________________________AR06" localSheetId="30" hidden="1">{#N/A,#N/A,FALSE,"Output 1"}</definedName>
    <definedName name="____________________________________________AR06" localSheetId="31" hidden="1">{#N/A,#N/A,FALSE,"Output 1"}</definedName>
    <definedName name="____________________________________________AR06" hidden="1">{#N/A,#N/A,FALSE,"Output 1"}</definedName>
    <definedName name="____________________________________________Aug93" localSheetId="15">#REF!</definedName>
    <definedName name="____________________________________________Aug93" localSheetId="16">#REF!</definedName>
    <definedName name="____________________________________________Aug93" localSheetId="24">#REF!</definedName>
    <definedName name="____________________________________________Aug93" localSheetId="25">#REF!</definedName>
    <definedName name="____________________________________________Aug93" localSheetId="26">#REF!</definedName>
    <definedName name="____________________________________________Aug93" localSheetId="29">#REF!</definedName>
    <definedName name="____________________________________________Aug93" localSheetId="30">#REF!</definedName>
    <definedName name="____________________________________________Aug93" localSheetId="31">#REF!</definedName>
    <definedName name="____________________________________________Aug93">#REF!</definedName>
    <definedName name="____________________________________________Aug96" localSheetId="15">#REF!</definedName>
    <definedName name="____________________________________________Aug96" localSheetId="16">#REF!</definedName>
    <definedName name="____________________________________________Aug96">#REF!</definedName>
    <definedName name="____________________________________________bop1" localSheetId="15">#REF!</definedName>
    <definedName name="____________________________________________bop1" localSheetId="16">#REF!</definedName>
    <definedName name="____________________________________________bop1">#REF!</definedName>
    <definedName name="____________________________________________Dec93" localSheetId="15">#REF!</definedName>
    <definedName name="____________________________________________Dec93" localSheetId="16">#REF!</definedName>
    <definedName name="____________________________________________Dec93">#REF!</definedName>
    <definedName name="____________________________________________Dec96" localSheetId="15">#REF!</definedName>
    <definedName name="____________________________________________Dec96" localSheetId="16">#REF!</definedName>
    <definedName name="____________________________________________Dec96">#REF!</definedName>
    <definedName name="____________________________________________F2" localSheetId="34" hidden="1">{#N/A,#N/A,FALSE,"Output 2"}</definedName>
    <definedName name="____________________________________________F2" localSheetId="15" hidden="1">{#N/A,#N/A,FALSE,"Output 2"}</definedName>
    <definedName name="____________________________________________F2" localSheetId="16" hidden="1">{#N/A,#N/A,FALSE,"Output 2"}</definedName>
    <definedName name="____________________________________________F2" localSheetId="24" hidden="1">{#N/A,#N/A,FALSE,"Output 2"}</definedName>
    <definedName name="____________________________________________F2" localSheetId="25" hidden="1">{#N/A,#N/A,FALSE,"Output 2"}</definedName>
    <definedName name="____________________________________________F2" localSheetId="26" hidden="1">{#N/A,#N/A,FALSE,"Output 2"}</definedName>
    <definedName name="____________________________________________F2" localSheetId="29" hidden="1">{#N/A,#N/A,FALSE,"Output 2"}</definedName>
    <definedName name="____________________________________________F2" localSheetId="30" hidden="1">{#N/A,#N/A,FALSE,"Output 2"}</definedName>
    <definedName name="____________________________________________F2" localSheetId="31" hidden="1">{#N/A,#N/A,FALSE,"Output 2"}</definedName>
    <definedName name="____________________________________________F2" hidden="1">{#N/A,#N/A,FALSE,"Output 2"}</definedName>
    <definedName name="____________________________________________f33" localSheetId="34">[0]!Adv [0]!Re [0]!Export</definedName>
    <definedName name="____________________________________________f33" localSheetId="15">[0]!Adv [0]!Re [0]!Export</definedName>
    <definedName name="____________________________________________f33" localSheetId="16">[0]!Adv [0]!Re [0]!Export</definedName>
    <definedName name="____________________________________________f33" localSheetId="24">[0]!Adv [0]!Re [0]!Export</definedName>
    <definedName name="____________________________________________f33" localSheetId="25">[0]!Adv [0]!Re [0]!Export</definedName>
    <definedName name="____________________________________________f33" localSheetId="29">[0]!Adv [0]!Re [0]!Export</definedName>
    <definedName name="____________________________________________f33" localSheetId="30">[0]!Adv [0]!Re [0]!Export</definedName>
    <definedName name="____________________________________________f33" localSheetId="31">[0]!Adv [0]!Re [0]!Export</definedName>
    <definedName name="____________________________________________f33">[0]!Adv [0]!Re [0]!Export</definedName>
    <definedName name="____________________________________________Fax1" localSheetId="15">'[8]Fax Gov Formate'!$A$5:$K$54</definedName>
    <definedName name="____________________________________________Fax1" localSheetId="16">'[8]Fax Gov Formate'!$A$5:$K$54</definedName>
    <definedName name="____________________________________________Fax1">'[9]Fax Gov Formate'!$A$5:$K$54</definedName>
    <definedName name="____________________________________________Fax2" localSheetId="15">'[8]Fax Gov Formate'!$U$1:$AA$11</definedName>
    <definedName name="____________________________________________Fax2" localSheetId="16">'[8]Fax Gov Formate'!$U$1:$AA$11</definedName>
    <definedName name="____________________________________________Fax2">'[9]Fax Gov Formate'!$U$1:$AA$11</definedName>
    <definedName name="____________________________________________Fax3" localSheetId="15">'[8]Fax Gov Formate'!$AC$3:$AL$24</definedName>
    <definedName name="____________________________________________Fax3" localSheetId="16">'[8]Fax Gov Formate'!$AC$3:$AL$24</definedName>
    <definedName name="____________________________________________Fax3">'[9]Fax Gov Formate'!$AC$3:$AL$24</definedName>
    <definedName name="____________________________________________Fax4" localSheetId="15">'[8]Fax Gov Formate'!$AN$2:$AV$38</definedName>
    <definedName name="____________________________________________Fax4" localSheetId="16">'[8]Fax Gov Formate'!$AN$2:$AV$38</definedName>
    <definedName name="____________________________________________Fax4">'[9]Fax Gov Formate'!$AN$2:$AV$38</definedName>
    <definedName name="____________________________________________Fax5" localSheetId="15">'[8]Fax Gov Formate'!$AZ$2:$BI$36</definedName>
    <definedName name="____________________________________________Fax5" localSheetId="16">'[8]Fax Gov Formate'!$AZ$2:$BI$36</definedName>
    <definedName name="____________________________________________Fax5">'[9]Fax Gov Formate'!$AZ$2:$BI$36</definedName>
    <definedName name="____________________________________________FCA1" localSheetId="15">#REF!</definedName>
    <definedName name="____________________________________________FCA1" localSheetId="16">#REF!</definedName>
    <definedName name="____________________________________________FCA1" localSheetId="24">#REF!</definedName>
    <definedName name="____________________________________________FCA1" localSheetId="25">#REF!</definedName>
    <definedName name="____________________________________________FCA1" localSheetId="26">#REF!</definedName>
    <definedName name="____________________________________________FCA1" localSheetId="29">#REF!</definedName>
    <definedName name="____________________________________________FCA1" localSheetId="30">#REF!</definedName>
    <definedName name="____________________________________________FCA1" localSheetId="31">#REF!</definedName>
    <definedName name="____________________________________________FCA1">#REF!</definedName>
    <definedName name="____________________________________________Feb94" localSheetId="15">#REF!</definedName>
    <definedName name="____________________________________________Feb94" localSheetId="16">#REF!</definedName>
    <definedName name="____________________________________________Feb94">#REF!</definedName>
    <definedName name="____________________________________________Feb97" localSheetId="15">#REF!</definedName>
    <definedName name="____________________________________________Feb97" localSheetId="16">#REF!</definedName>
    <definedName name="____________________________________________Feb97">#REF!</definedName>
    <definedName name="____________________________________________FY03" localSheetId="15">#REF!</definedName>
    <definedName name="____________________________________________FY03" localSheetId="16">#REF!</definedName>
    <definedName name="____________________________________________FY03">#REF!</definedName>
    <definedName name="____________________________________________Jan94" localSheetId="15">#REF!</definedName>
    <definedName name="____________________________________________Jan94" localSheetId="16">#REF!</definedName>
    <definedName name="____________________________________________Jan94">#REF!</definedName>
    <definedName name="____________________________________________Jan97" localSheetId="15">#REF!</definedName>
    <definedName name="____________________________________________Jan97" localSheetId="16">#REF!</definedName>
    <definedName name="____________________________________________Jan97">#REF!</definedName>
    <definedName name="____________________________________________May01">[6]Inv_Rec_Pay_May!$B$80:$H$80</definedName>
    <definedName name="____________________________________________May02">[6]Inv_Rec_Pay_May!$B$1:$H$72</definedName>
    <definedName name="____________________________________________May94" localSheetId="15">#REF!</definedName>
    <definedName name="____________________________________________May94" localSheetId="16">#REF!</definedName>
    <definedName name="____________________________________________May94" localSheetId="24">#REF!</definedName>
    <definedName name="____________________________________________May94" localSheetId="25">#REF!</definedName>
    <definedName name="____________________________________________May94" localSheetId="26">#REF!</definedName>
    <definedName name="____________________________________________May94" localSheetId="29">#REF!</definedName>
    <definedName name="____________________________________________May94" localSheetId="30">#REF!</definedName>
    <definedName name="____________________________________________May94" localSheetId="31">#REF!</definedName>
    <definedName name="____________________________________________May94">#REF!</definedName>
    <definedName name="____________________________________________May97" localSheetId="15">#REF!</definedName>
    <definedName name="____________________________________________May97" localSheetId="16">#REF!</definedName>
    <definedName name="____________________________________________May97">#REF!</definedName>
    <definedName name="____________________________________________NFA2" localSheetId="15">#REF!</definedName>
    <definedName name="____________________________________________NFA2" localSheetId="16">#REF!</definedName>
    <definedName name="____________________________________________NFA2">#REF!</definedName>
    <definedName name="____________________________________________Nov93" localSheetId="15">#REF!</definedName>
    <definedName name="____________________________________________Nov93" localSheetId="16">#REF!</definedName>
    <definedName name="____________________________________________Nov93">#REF!</definedName>
    <definedName name="____________________________________________Nov96" localSheetId="15">#REF!</definedName>
    <definedName name="____________________________________________Nov96" localSheetId="16">#REF!</definedName>
    <definedName name="____________________________________________Nov96">#REF!</definedName>
    <definedName name="____________________________________________Oct93" localSheetId="15">#REF!</definedName>
    <definedName name="____________________________________________Oct93" localSheetId="16">#REF!</definedName>
    <definedName name="____________________________________________Oct93">#REF!</definedName>
    <definedName name="____________________________________________Oct96" localSheetId="15">#REF!</definedName>
    <definedName name="____________________________________________Oct96" localSheetId="16">#REF!</definedName>
    <definedName name="____________________________________________Oct96">#REF!</definedName>
    <definedName name="____________________________________________Pr2" localSheetId="15">#REF!</definedName>
    <definedName name="____________________________________________Pr2" localSheetId="16">#REF!</definedName>
    <definedName name="____________________________________________Pr2">#REF!</definedName>
    <definedName name="____________________________________________sad1" localSheetId="34" hidden="1">{#N/A,#N/A,FALSE,"Output 2"}</definedName>
    <definedName name="____________________________________________sad1" localSheetId="15" hidden="1">{#N/A,#N/A,FALSE,"Output 2"}</definedName>
    <definedName name="____________________________________________sad1" localSheetId="16" hidden="1">{#N/A,#N/A,FALSE,"Output 2"}</definedName>
    <definedName name="____________________________________________sad1" localSheetId="24" hidden="1">{#N/A,#N/A,FALSE,"Output 2"}</definedName>
    <definedName name="____________________________________________sad1" localSheetId="25" hidden="1">{#N/A,#N/A,FALSE,"Output 2"}</definedName>
    <definedName name="____________________________________________sad1" localSheetId="26" hidden="1">{#N/A,#N/A,FALSE,"Output 2"}</definedName>
    <definedName name="____________________________________________sad1" localSheetId="29" hidden="1">{#N/A,#N/A,FALSE,"Output 2"}</definedName>
    <definedName name="____________________________________________sad1" localSheetId="30" hidden="1">{#N/A,#N/A,FALSE,"Output 2"}</definedName>
    <definedName name="____________________________________________sad1" localSheetId="31" hidden="1">{#N/A,#N/A,FALSE,"Output 2"}</definedName>
    <definedName name="____________________________________________sad1" hidden="1">{#N/A,#N/A,FALSE,"Output 2"}</definedName>
    <definedName name="____________________________________________sad2" localSheetId="34" hidden="1">{#N/A,#N/A,FALSE,"Output 2"}</definedName>
    <definedName name="____________________________________________sad2" localSheetId="15" hidden="1">{#N/A,#N/A,FALSE,"Output 2"}</definedName>
    <definedName name="____________________________________________sad2" localSheetId="16" hidden="1">{#N/A,#N/A,FALSE,"Output 2"}</definedName>
    <definedName name="____________________________________________sad2" localSheetId="24" hidden="1">{#N/A,#N/A,FALSE,"Output 2"}</definedName>
    <definedName name="____________________________________________sad2" localSheetId="25" hidden="1">{#N/A,#N/A,FALSE,"Output 2"}</definedName>
    <definedName name="____________________________________________sad2" localSheetId="26" hidden="1">{#N/A,#N/A,FALSE,"Output 2"}</definedName>
    <definedName name="____________________________________________sad2" localSheetId="29" hidden="1">{#N/A,#N/A,FALSE,"Output 2"}</definedName>
    <definedName name="____________________________________________sad2" localSheetId="30" hidden="1">{#N/A,#N/A,FALSE,"Output 2"}</definedName>
    <definedName name="____________________________________________sad2" localSheetId="31" hidden="1">{#N/A,#N/A,FALSE,"Output 2"}</definedName>
    <definedName name="____________________________________________sad2" hidden="1">{#N/A,#N/A,FALSE,"Output 2"}</definedName>
    <definedName name="____________________________________________Sep93" localSheetId="15">#REF!</definedName>
    <definedName name="____________________________________________Sep93" localSheetId="16">#REF!</definedName>
    <definedName name="____________________________________________Sep93" localSheetId="24">#REF!</definedName>
    <definedName name="____________________________________________Sep93" localSheetId="25">#REF!</definedName>
    <definedName name="____________________________________________Sep93" localSheetId="26">#REF!</definedName>
    <definedName name="____________________________________________Sep93" localSheetId="29">#REF!</definedName>
    <definedName name="____________________________________________Sep93" localSheetId="30">#REF!</definedName>
    <definedName name="____________________________________________Sep93" localSheetId="31">#REF!</definedName>
    <definedName name="____________________________________________Sep93">#REF!</definedName>
    <definedName name="____________________________________________Sep96" localSheetId="15">#REF!</definedName>
    <definedName name="____________________________________________Sep96" localSheetId="16">#REF!</definedName>
    <definedName name="____________________________________________Sep96">#REF!</definedName>
    <definedName name="____________________________________________SM1" localSheetId="15">#REF!</definedName>
    <definedName name="____________________________________________SM1" localSheetId="16">#REF!</definedName>
    <definedName name="____________________________________________SM1">#REF!</definedName>
    <definedName name="____________________________________________WPI3" localSheetId="15">#REF!</definedName>
    <definedName name="____________________________________________WPI3" localSheetId="16">#REF!</definedName>
    <definedName name="____________________________________________WPI3">#REF!</definedName>
    <definedName name="____________________________________________ZZ101" localSheetId="15">#REF!</definedName>
    <definedName name="____________________________________________ZZ101" localSheetId="16">#REF!</definedName>
    <definedName name="____________________________________________ZZ101">#REF!</definedName>
    <definedName name="___________________________________________1" localSheetId="15">#REF!</definedName>
    <definedName name="___________________________________________1" localSheetId="16">#REF!</definedName>
    <definedName name="___________________________________________1">#REF!</definedName>
    <definedName name="___________________________________________Apr01" localSheetId="15">'[4]#REF'!#REF!</definedName>
    <definedName name="___________________________________________Apr01" localSheetId="16">'[4]#REF'!#REF!</definedName>
    <definedName name="___________________________________________Apr01">'[4]#REF'!#REF!</definedName>
    <definedName name="___________________________________________Apr02" localSheetId="15">'[4]#REF'!#REF!</definedName>
    <definedName name="___________________________________________Apr02" localSheetId="16">'[4]#REF'!#REF!</definedName>
    <definedName name="___________________________________________Apr02">'[4]#REF'!#REF!</definedName>
    <definedName name="___________________________________________AR06" localSheetId="34" hidden="1">{#N/A,#N/A,FALSE,"Output 1"}</definedName>
    <definedName name="___________________________________________AR06" localSheetId="15" hidden="1">{#N/A,#N/A,FALSE,"Output 1"}</definedName>
    <definedName name="___________________________________________AR06" localSheetId="16" hidden="1">{#N/A,#N/A,FALSE,"Output 1"}</definedName>
    <definedName name="___________________________________________AR06" localSheetId="24" hidden="1">{#N/A,#N/A,FALSE,"Output 1"}</definedName>
    <definedName name="___________________________________________AR06" localSheetId="25" hidden="1">{#N/A,#N/A,FALSE,"Output 1"}</definedName>
    <definedName name="___________________________________________AR06" localSheetId="26" hidden="1">{#N/A,#N/A,FALSE,"Output 1"}</definedName>
    <definedName name="___________________________________________AR06" localSheetId="29" hidden="1">{#N/A,#N/A,FALSE,"Output 1"}</definedName>
    <definedName name="___________________________________________AR06" localSheetId="30" hidden="1">{#N/A,#N/A,FALSE,"Output 1"}</definedName>
    <definedName name="___________________________________________AR06" localSheetId="31" hidden="1">{#N/A,#N/A,FALSE,"Output 1"}</definedName>
    <definedName name="___________________________________________AR06" hidden="1">{#N/A,#N/A,FALSE,"Output 1"}</definedName>
    <definedName name="___________________________________________Aug93" localSheetId="15">#REF!</definedName>
    <definedName name="___________________________________________Aug93" localSheetId="16">#REF!</definedName>
    <definedName name="___________________________________________Aug93" localSheetId="24">#REF!</definedName>
    <definedName name="___________________________________________Aug93" localSheetId="25">#REF!</definedName>
    <definedName name="___________________________________________Aug93" localSheetId="26">#REF!</definedName>
    <definedName name="___________________________________________Aug93" localSheetId="29">#REF!</definedName>
    <definedName name="___________________________________________Aug93" localSheetId="30">#REF!</definedName>
    <definedName name="___________________________________________Aug93" localSheetId="31">#REF!</definedName>
    <definedName name="___________________________________________Aug93">#REF!</definedName>
    <definedName name="___________________________________________Aug96" localSheetId="15">#REF!</definedName>
    <definedName name="___________________________________________Aug96" localSheetId="16">#REF!</definedName>
    <definedName name="___________________________________________Aug96">#REF!</definedName>
    <definedName name="___________________________________________bop1" localSheetId="15">#REF!</definedName>
    <definedName name="___________________________________________bop1" localSheetId="16">#REF!</definedName>
    <definedName name="___________________________________________bop1">#REF!</definedName>
    <definedName name="___________________________________________Dec93" localSheetId="15">#REF!</definedName>
    <definedName name="___________________________________________Dec93" localSheetId="16">#REF!</definedName>
    <definedName name="___________________________________________Dec93">#REF!</definedName>
    <definedName name="___________________________________________Dec96" localSheetId="15">#REF!</definedName>
    <definedName name="___________________________________________Dec96" localSheetId="16">#REF!</definedName>
    <definedName name="___________________________________________Dec96">#REF!</definedName>
    <definedName name="___________________________________________F2" localSheetId="34" hidden="1">{#N/A,#N/A,FALSE,"Output 2"}</definedName>
    <definedName name="___________________________________________F2" localSheetId="15" hidden="1">{#N/A,#N/A,FALSE,"Output 2"}</definedName>
    <definedName name="___________________________________________F2" localSheetId="16" hidden="1">{#N/A,#N/A,FALSE,"Output 2"}</definedName>
    <definedName name="___________________________________________F2" localSheetId="24" hidden="1">{#N/A,#N/A,FALSE,"Output 2"}</definedName>
    <definedName name="___________________________________________F2" localSheetId="25" hidden="1">{#N/A,#N/A,FALSE,"Output 2"}</definedName>
    <definedName name="___________________________________________F2" localSheetId="26" hidden="1">{#N/A,#N/A,FALSE,"Output 2"}</definedName>
    <definedName name="___________________________________________F2" localSheetId="29" hidden="1">{#N/A,#N/A,FALSE,"Output 2"}</definedName>
    <definedName name="___________________________________________F2" localSheetId="30" hidden="1">{#N/A,#N/A,FALSE,"Output 2"}</definedName>
    <definedName name="___________________________________________F2" localSheetId="31" hidden="1">{#N/A,#N/A,FALSE,"Output 2"}</definedName>
    <definedName name="___________________________________________F2" hidden="1">{#N/A,#N/A,FALSE,"Output 2"}</definedName>
    <definedName name="___________________________________________Fax1" localSheetId="15">'[8]Fax Gov Formate'!$A$5:$K$54</definedName>
    <definedName name="___________________________________________Fax1" localSheetId="16">'[8]Fax Gov Formate'!$A$5:$K$54</definedName>
    <definedName name="___________________________________________Fax1">'[9]Fax Gov Formate'!$A$5:$K$54</definedName>
    <definedName name="___________________________________________Fax2" localSheetId="15">'[8]Fax Gov Formate'!$U$1:$AA$11</definedName>
    <definedName name="___________________________________________Fax2" localSheetId="16">'[8]Fax Gov Formate'!$U$1:$AA$11</definedName>
    <definedName name="___________________________________________Fax2">'[9]Fax Gov Formate'!$U$1:$AA$11</definedName>
    <definedName name="___________________________________________Fax3" localSheetId="15">'[8]Fax Gov Formate'!$AC$3:$AL$24</definedName>
    <definedName name="___________________________________________Fax3" localSheetId="16">'[8]Fax Gov Formate'!$AC$3:$AL$24</definedName>
    <definedName name="___________________________________________Fax3">'[9]Fax Gov Formate'!$AC$3:$AL$24</definedName>
    <definedName name="___________________________________________Fax4" localSheetId="15">'[8]Fax Gov Formate'!$AN$2:$AV$38</definedName>
    <definedName name="___________________________________________Fax4" localSheetId="16">'[8]Fax Gov Formate'!$AN$2:$AV$38</definedName>
    <definedName name="___________________________________________Fax4">'[9]Fax Gov Formate'!$AN$2:$AV$38</definedName>
    <definedName name="___________________________________________Fax5" localSheetId="15">'[8]Fax Gov Formate'!$AZ$2:$BI$36</definedName>
    <definedName name="___________________________________________Fax5" localSheetId="16">'[8]Fax Gov Formate'!$AZ$2:$BI$36</definedName>
    <definedName name="___________________________________________Fax5">'[9]Fax Gov Formate'!$AZ$2:$BI$36</definedName>
    <definedName name="___________________________________________FCA1" localSheetId="15">#REF!</definedName>
    <definedName name="___________________________________________FCA1" localSheetId="16">#REF!</definedName>
    <definedName name="___________________________________________FCA1" localSheetId="24">#REF!</definedName>
    <definedName name="___________________________________________FCA1" localSheetId="25">#REF!</definedName>
    <definedName name="___________________________________________FCA1" localSheetId="26">#REF!</definedName>
    <definedName name="___________________________________________FCA1" localSheetId="29">#REF!</definedName>
    <definedName name="___________________________________________FCA1" localSheetId="30">#REF!</definedName>
    <definedName name="___________________________________________FCA1" localSheetId="31">#REF!</definedName>
    <definedName name="___________________________________________FCA1">#REF!</definedName>
    <definedName name="___________________________________________Feb94" localSheetId="15">#REF!</definedName>
    <definedName name="___________________________________________Feb94" localSheetId="16">#REF!</definedName>
    <definedName name="___________________________________________Feb94">#REF!</definedName>
    <definedName name="___________________________________________Feb97" localSheetId="15">#REF!</definedName>
    <definedName name="___________________________________________Feb97" localSheetId="16">#REF!</definedName>
    <definedName name="___________________________________________Feb97">#REF!</definedName>
    <definedName name="___________________________________________FY03" localSheetId="15">#REF!</definedName>
    <definedName name="___________________________________________FY03" localSheetId="16">#REF!</definedName>
    <definedName name="___________________________________________FY03">#REF!</definedName>
    <definedName name="___________________________________________Jan94" localSheetId="15">#REF!</definedName>
    <definedName name="___________________________________________Jan94" localSheetId="16">#REF!</definedName>
    <definedName name="___________________________________________Jan94">#REF!</definedName>
    <definedName name="___________________________________________Jan97" localSheetId="15">#REF!</definedName>
    <definedName name="___________________________________________Jan97" localSheetId="16">#REF!</definedName>
    <definedName name="___________________________________________Jan97">#REF!</definedName>
    <definedName name="___________________________________________May01">[6]Inv_Rec_Pay_May!$B$80:$H$80</definedName>
    <definedName name="___________________________________________May02">[6]Inv_Rec_Pay_May!$B$1:$H$72</definedName>
    <definedName name="___________________________________________May94" localSheetId="15">#REF!</definedName>
    <definedName name="___________________________________________May94" localSheetId="16">#REF!</definedName>
    <definedName name="___________________________________________May94" localSheetId="24">#REF!</definedName>
    <definedName name="___________________________________________May94" localSheetId="25">#REF!</definedName>
    <definedName name="___________________________________________May94" localSheetId="26">#REF!</definedName>
    <definedName name="___________________________________________May94" localSheetId="29">#REF!</definedName>
    <definedName name="___________________________________________May94" localSheetId="30">#REF!</definedName>
    <definedName name="___________________________________________May94" localSheetId="31">#REF!</definedName>
    <definedName name="___________________________________________May94">#REF!</definedName>
    <definedName name="___________________________________________May97" localSheetId="15">#REF!</definedName>
    <definedName name="___________________________________________May97" localSheetId="16">#REF!</definedName>
    <definedName name="___________________________________________May97">#REF!</definedName>
    <definedName name="___________________________________________NFA2" localSheetId="15">#REF!</definedName>
    <definedName name="___________________________________________NFA2" localSheetId="16">#REF!</definedName>
    <definedName name="___________________________________________NFA2">#REF!</definedName>
    <definedName name="___________________________________________Nov93" localSheetId="15">#REF!</definedName>
    <definedName name="___________________________________________Nov93" localSheetId="16">#REF!</definedName>
    <definedName name="___________________________________________Nov93">#REF!</definedName>
    <definedName name="___________________________________________Nov96" localSheetId="15">#REF!</definedName>
    <definedName name="___________________________________________Nov96" localSheetId="16">#REF!</definedName>
    <definedName name="___________________________________________Nov96">#REF!</definedName>
    <definedName name="___________________________________________Oct93" localSheetId="15">#REF!</definedName>
    <definedName name="___________________________________________Oct93" localSheetId="16">#REF!</definedName>
    <definedName name="___________________________________________Oct93">#REF!</definedName>
    <definedName name="___________________________________________Oct96" localSheetId="15">#REF!</definedName>
    <definedName name="___________________________________________Oct96" localSheetId="16">#REF!</definedName>
    <definedName name="___________________________________________Oct96">#REF!</definedName>
    <definedName name="___________________________________________Pr2" localSheetId="15">#REF!</definedName>
    <definedName name="___________________________________________Pr2" localSheetId="16">#REF!</definedName>
    <definedName name="___________________________________________Pr2">#REF!</definedName>
    <definedName name="___________________________________________sad1" localSheetId="34" hidden="1">{#N/A,#N/A,FALSE,"Output 2"}</definedName>
    <definedName name="___________________________________________sad1" localSheetId="15" hidden="1">{#N/A,#N/A,FALSE,"Output 2"}</definedName>
    <definedName name="___________________________________________sad1" localSheetId="16" hidden="1">{#N/A,#N/A,FALSE,"Output 2"}</definedName>
    <definedName name="___________________________________________sad1" localSheetId="24" hidden="1">{#N/A,#N/A,FALSE,"Output 2"}</definedName>
    <definedName name="___________________________________________sad1" localSheetId="25" hidden="1">{#N/A,#N/A,FALSE,"Output 2"}</definedName>
    <definedName name="___________________________________________sad1" localSheetId="26" hidden="1">{#N/A,#N/A,FALSE,"Output 2"}</definedName>
    <definedName name="___________________________________________sad1" localSheetId="29" hidden="1">{#N/A,#N/A,FALSE,"Output 2"}</definedName>
    <definedName name="___________________________________________sad1" localSheetId="30" hidden="1">{#N/A,#N/A,FALSE,"Output 2"}</definedName>
    <definedName name="___________________________________________sad1" localSheetId="31" hidden="1">{#N/A,#N/A,FALSE,"Output 2"}</definedName>
    <definedName name="___________________________________________sad1" hidden="1">{#N/A,#N/A,FALSE,"Output 2"}</definedName>
    <definedName name="___________________________________________sad2" localSheetId="34" hidden="1">{#N/A,#N/A,FALSE,"Output 2"}</definedName>
    <definedName name="___________________________________________sad2" localSheetId="15" hidden="1">{#N/A,#N/A,FALSE,"Output 2"}</definedName>
    <definedName name="___________________________________________sad2" localSheetId="16" hidden="1">{#N/A,#N/A,FALSE,"Output 2"}</definedName>
    <definedName name="___________________________________________sad2" localSheetId="24" hidden="1">{#N/A,#N/A,FALSE,"Output 2"}</definedName>
    <definedName name="___________________________________________sad2" localSheetId="25" hidden="1">{#N/A,#N/A,FALSE,"Output 2"}</definedName>
    <definedName name="___________________________________________sad2" localSheetId="26" hidden="1">{#N/A,#N/A,FALSE,"Output 2"}</definedName>
    <definedName name="___________________________________________sad2" localSheetId="29" hidden="1">{#N/A,#N/A,FALSE,"Output 2"}</definedName>
    <definedName name="___________________________________________sad2" localSheetId="30" hidden="1">{#N/A,#N/A,FALSE,"Output 2"}</definedName>
    <definedName name="___________________________________________sad2" localSheetId="31" hidden="1">{#N/A,#N/A,FALSE,"Output 2"}</definedName>
    <definedName name="___________________________________________sad2" hidden="1">{#N/A,#N/A,FALSE,"Output 2"}</definedName>
    <definedName name="___________________________________________Sep93" localSheetId="15">#REF!</definedName>
    <definedName name="___________________________________________Sep93" localSheetId="16">#REF!</definedName>
    <definedName name="___________________________________________Sep93" localSheetId="24">#REF!</definedName>
    <definedName name="___________________________________________Sep93" localSheetId="25">#REF!</definedName>
    <definedName name="___________________________________________Sep93" localSheetId="26">#REF!</definedName>
    <definedName name="___________________________________________Sep93" localSheetId="29">#REF!</definedName>
    <definedName name="___________________________________________Sep93" localSheetId="30">#REF!</definedName>
    <definedName name="___________________________________________Sep93" localSheetId="31">#REF!</definedName>
    <definedName name="___________________________________________Sep93">#REF!</definedName>
    <definedName name="___________________________________________Sep96" localSheetId="15">#REF!</definedName>
    <definedName name="___________________________________________Sep96" localSheetId="16">#REF!</definedName>
    <definedName name="___________________________________________Sep96">#REF!</definedName>
    <definedName name="___________________________________________SM1" localSheetId="15">#REF!</definedName>
    <definedName name="___________________________________________SM1" localSheetId="16">#REF!</definedName>
    <definedName name="___________________________________________SM1">#REF!</definedName>
    <definedName name="___________________________________________WPI3" localSheetId="15">#REF!</definedName>
    <definedName name="___________________________________________WPI3" localSheetId="16">#REF!</definedName>
    <definedName name="___________________________________________WPI3">#REF!</definedName>
    <definedName name="___________________________________________ZZ101" localSheetId="15">#REF!</definedName>
    <definedName name="___________________________________________ZZ101" localSheetId="16">#REF!</definedName>
    <definedName name="___________________________________________ZZ101">#REF!</definedName>
    <definedName name="__________________________________________1" localSheetId="15">#REF!</definedName>
    <definedName name="__________________________________________1" localSheetId="16">#REF!</definedName>
    <definedName name="__________________________________________1">#REF!</definedName>
    <definedName name="__________________________________________Apr01" localSheetId="15">'[4]#REF'!#REF!</definedName>
    <definedName name="__________________________________________Apr01" localSheetId="16">'[4]#REF'!#REF!</definedName>
    <definedName name="__________________________________________Apr01">'[4]#REF'!#REF!</definedName>
    <definedName name="__________________________________________Apr02" localSheetId="15">'[4]#REF'!#REF!</definedName>
    <definedName name="__________________________________________Apr02" localSheetId="16">'[4]#REF'!#REF!</definedName>
    <definedName name="__________________________________________Apr02">'[4]#REF'!#REF!</definedName>
    <definedName name="__________________________________________AR06" localSheetId="34" hidden="1">{#N/A,#N/A,FALSE,"Output 1"}</definedName>
    <definedName name="__________________________________________AR06" localSheetId="15" hidden="1">{#N/A,#N/A,FALSE,"Output 1"}</definedName>
    <definedName name="__________________________________________AR06" localSheetId="16" hidden="1">{#N/A,#N/A,FALSE,"Output 1"}</definedName>
    <definedName name="__________________________________________AR06" localSheetId="24" hidden="1">{#N/A,#N/A,FALSE,"Output 1"}</definedName>
    <definedName name="__________________________________________AR06" localSheetId="25" hidden="1">{#N/A,#N/A,FALSE,"Output 1"}</definedName>
    <definedName name="__________________________________________AR06" localSheetId="26" hidden="1">{#N/A,#N/A,FALSE,"Output 1"}</definedName>
    <definedName name="__________________________________________AR06" localSheetId="29" hidden="1">{#N/A,#N/A,FALSE,"Output 1"}</definedName>
    <definedName name="__________________________________________AR06" localSheetId="30" hidden="1">{#N/A,#N/A,FALSE,"Output 1"}</definedName>
    <definedName name="__________________________________________AR06" localSheetId="31" hidden="1">{#N/A,#N/A,FALSE,"Output 1"}</definedName>
    <definedName name="__________________________________________AR06" hidden="1">{#N/A,#N/A,FALSE,"Output 1"}</definedName>
    <definedName name="__________________________________________Aug93" localSheetId="15">#REF!</definedName>
    <definedName name="__________________________________________Aug93" localSheetId="16">#REF!</definedName>
    <definedName name="__________________________________________Aug93" localSheetId="24">#REF!</definedName>
    <definedName name="__________________________________________Aug93" localSheetId="25">#REF!</definedName>
    <definedName name="__________________________________________Aug93" localSheetId="26">#REF!</definedName>
    <definedName name="__________________________________________Aug93" localSheetId="29">#REF!</definedName>
    <definedName name="__________________________________________Aug93" localSheetId="30">#REF!</definedName>
    <definedName name="__________________________________________Aug93" localSheetId="31">#REF!</definedName>
    <definedName name="__________________________________________Aug93">#REF!</definedName>
    <definedName name="__________________________________________Aug96" localSheetId="15">#REF!</definedName>
    <definedName name="__________________________________________Aug96" localSheetId="16">#REF!</definedName>
    <definedName name="__________________________________________Aug96">#REF!</definedName>
    <definedName name="__________________________________________bop1" localSheetId="15">#REF!</definedName>
    <definedName name="__________________________________________bop1" localSheetId="16">#REF!</definedName>
    <definedName name="__________________________________________bop1">#REF!</definedName>
    <definedName name="__________________________________________Dec93" localSheetId="15">#REF!</definedName>
    <definedName name="__________________________________________Dec93" localSheetId="16">#REF!</definedName>
    <definedName name="__________________________________________Dec93">#REF!</definedName>
    <definedName name="__________________________________________Dec96" localSheetId="15">#REF!</definedName>
    <definedName name="__________________________________________Dec96" localSheetId="16">#REF!</definedName>
    <definedName name="__________________________________________Dec96">#REF!</definedName>
    <definedName name="__________________________________________F2" localSheetId="34" hidden="1">{#N/A,#N/A,FALSE,"Output 2"}</definedName>
    <definedName name="__________________________________________F2" localSheetId="15" hidden="1">{#N/A,#N/A,FALSE,"Output 2"}</definedName>
    <definedName name="__________________________________________F2" localSheetId="16" hidden="1">{#N/A,#N/A,FALSE,"Output 2"}</definedName>
    <definedName name="__________________________________________F2" localSheetId="24" hidden="1">{#N/A,#N/A,FALSE,"Output 2"}</definedName>
    <definedName name="__________________________________________F2" localSheetId="25" hidden="1">{#N/A,#N/A,FALSE,"Output 2"}</definedName>
    <definedName name="__________________________________________F2" localSheetId="26" hidden="1">{#N/A,#N/A,FALSE,"Output 2"}</definedName>
    <definedName name="__________________________________________F2" localSheetId="29" hidden="1">{#N/A,#N/A,FALSE,"Output 2"}</definedName>
    <definedName name="__________________________________________F2" localSheetId="30" hidden="1">{#N/A,#N/A,FALSE,"Output 2"}</definedName>
    <definedName name="__________________________________________F2" localSheetId="31" hidden="1">{#N/A,#N/A,FALSE,"Output 2"}</definedName>
    <definedName name="__________________________________________F2" hidden="1">{#N/A,#N/A,FALSE,"Output 2"}</definedName>
    <definedName name="__________________________________________f33" localSheetId="34">[0]!Adv [0]!Re [0]!Export</definedName>
    <definedName name="__________________________________________f33" localSheetId="15">[0]!Adv [0]!Re [0]!Export</definedName>
    <definedName name="__________________________________________f33" localSheetId="16">[0]!Adv [0]!Re [0]!Export</definedName>
    <definedName name="__________________________________________f33" localSheetId="24">[0]!Adv [0]!Re [0]!Export</definedName>
    <definedName name="__________________________________________f33" localSheetId="25">[0]!Adv [0]!Re [0]!Export</definedName>
    <definedName name="__________________________________________f33" localSheetId="29">[0]!Adv [0]!Re [0]!Export</definedName>
    <definedName name="__________________________________________f33" localSheetId="30">[0]!Adv [0]!Re [0]!Export</definedName>
    <definedName name="__________________________________________f33" localSheetId="31">[0]!Adv [0]!Re [0]!Export</definedName>
    <definedName name="__________________________________________f33">[0]!Adv [0]!Re [0]!Export</definedName>
    <definedName name="__________________________________________Fax1" localSheetId="15">'[8]Fax Gov Formate'!$A$5:$K$54</definedName>
    <definedName name="__________________________________________Fax1" localSheetId="16">'[8]Fax Gov Formate'!$A$5:$K$54</definedName>
    <definedName name="__________________________________________Fax1">'[9]Fax Gov Formate'!$A$5:$K$54</definedName>
    <definedName name="__________________________________________Fax2" localSheetId="15">'[8]Fax Gov Formate'!$U$1:$AA$11</definedName>
    <definedName name="__________________________________________Fax2" localSheetId="16">'[8]Fax Gov Formate'!$U$1:$AA$11</definedName>
    <definedName name="__________________________________________Fax2">'[9]Fax Gov Formate'!$U$1:$AA$11</definedName>
    <definedName name="__________________________________________Fax3" localSheetId="15">'[8]Fax Gov Formate'!$AC$3:$AL$24</definedName>
    <definedName name="__________________________________________Fax3" localSheetId="16">'[8]Fax Gov Formate'!$AC$3:$AL$24</definedName>
    <definedName name="__________________________________________Fax3">'[9]Fax Gov Formate'!$AC$3:$AL$24</definedName>
    <definedName name="__________________________________________Fax4" localSheetId="15">'[8]Fax Gov Formate'!$AN$2:$AV$38</definedName>
    <definedName name="__________________________________________Fax4" localSheetId="16">'[8]Fax Gov Formate'!$AN$2:$AV$38</definedName>
    <definedName name="__________________________________________Fax4">'[9]Fax Gov Formate'!$AN$2:$AV$38</definedName>
    <definedName name="__________________________________________Fax5" localSheetId="15">'[8]Fax Gov Formate'!$AZ$2:$BI$36</definedName>
    <definedName name="__________________________________________Fax5" localSheetId="16">'[8]Fax Gov Formate'!$AZ$2:$BI$36</definedName>
    <definedName name="__________________________________________Fax5">'[9]Fax Gov Formate'!$AZ$2:$BI$36</definedName>
    <definedName name="__________________________________________FCA1" localSheetId="15">#REF!</definedName>
    <definedName name="__________________________________________FCA1" localSheetId="16">#REF!</definedName>
    <definedName name="__________________________________________FCA1" localSheetId="24">#REF!</definedName>
    <definedName name="__________________________________________FCA1" localSheetId="25">#REF!</definedName>
    <definedName name="__________________________________________FCA1" localSheetId="26">#REF!</definedName>
    <definedName name="__________________________________________FCA1" localSheetId="29">#REF!</definedName>
    <definedName name="__________________________________________FCA1" localSheetId="30">#REF!</definedName>
    <definedName name="__________________________________________FCA1" localSheetId="31">#REF!</definedName>
    <definedName name="__________________________________________FCA1">#REF!</definedName>
    <definedName name="__________________________________________Feb94" localSheetId="15">#REF!</definedName>
    <definedName name="__________________________________________Feb94" localSheetId="16">#REF!</definedName>
    <definedName name="__________________________________________Feb94">#REF!</definedName>
    <definedName name="__________________________________________Feb97" localSheetId="15">#REF!</definedName>
    <definedName name="__________________________________________Feb97" localSheetId="16">#REF!</definedName>
    <definedName name="__________________________________________Feb97">#REF!</definedName>
    <definedName name="__________________________________________FY03" localSheetId="15">#REF!</definedName>
    <definedName name="__________________________________________FY03" localSheetId="16">#REF!</definedName>
    <definedName name="__________________________________________FY03">#REF!</definedName>
    <definedName name="__________________________________________Jan94" localSheetId="15">#REF!</definedName>
    <definedName name="__________________________________________Jan94" localSheetId="16">#REF!</definedName>
    <definedName name="__________________________________________Jan94">#REF!</definedName>
    <definedName name="__________________________________________Jan97" localSheetId="15">#REF!</definedName>
    <definedName name="__________________________________________Jan97" localSheetId="16">#REF!</definedName>
    <definedName name="__________________________________________Jan97">#REF!</definedName>
    <definedName name="__________________________________________May01">[6]Inv_Rec_Pay_May!$B$80:$H$80</definedName>
    <definedName name="__________________________________________May02">[6]Inv_Rec_Pay_May!$B$1:$H$72</definedName>
    <definedName name="__________________________________________May94" localSheetId="15">#REF!</definedName>
    <definedName name="__________________________________________May94" localSheetId="16">#REF!</definedName>
    <definedName name="__________________________________________May94" localSheetId="24">#REF!</definedName>
    <definedName name="__________________________________________May94" localSheetId="25">#REF!</definedName>
    <definedName name="__________________________________________May94" localSheetId="26">#REF!</definedName>
    <definedName name="__________________________________________May94" localSheetId="29">#REF!</definedName>
    <definedName name="__________________________________________May94" localSheetId="30">#REF!</definedName>
    <definedName name="__________________________________________May94" localSheetId="31">#REF!</definedName>
    <definedName name="__________________________________________May94">#REF!</definedName>
    <definedName name="__________________________________________May97" localSheetId="15">#REF!</definedName>
    <definedName name="__________________________________________May97" localSheetId="16">#REF!</definedName>
    <definedName name="__________________________________________May97">#REF!</definedName>
    <definedName name="__________________________________________NFA2" localSheetId="15">#REF!</definedName>
    <definedName name="__________________________________________NFA2" localSheetId="16">#REF!</definedName>
    <definedName name="__________________________________________NFA2">#REF!</definedName>
    <definedName name="__________________________________________Nov93" localSheetId="15">#REF!</definedName>
    <definedName name="__________________________________________Nov93" localSheetId="16">#REF!</definedName>
    <definedName name="__________________________________________Nov93">#REF!</definedName>
    <definedName name="__________________________________________Nov96" localSheetId="15">#REF!</definedName>
    <definedName name="__________________________________________Nov96" localSheetId="16">#REF!</definedName>
    <definedName name="__________________________________________Nov96">#REF!</definedName>
    <definedName name="__________________________________________Oct93" localSheetId="15">#REF!</definedName>
    <definedName name="__________________________________________Oct93" localSheetId="16">#REF!</definedName>
    <definedName name="__________________________________________Oct93">#REF!</definedName>
    <definedName name="__________________________________________Oct96" localSheetId="15">#REF!</definedName>
    <definedName name="__________________________________________Oct96" localSheetId="16">#REF!</definedName>
    <definedName name="__________________________________________Oct96">#REF!</definedName>
    <definedName name="__________________________________________Pr2" localSheetId="15">#REF!</definedName>
    <definedName name="__________________________________________Pr2" localSheetId="16">#REF!</definedName>
    <definedName name="__________________________________________Pr2">#REF!</definedName>
    <definedName name="__________________________________________sad1" localSheetId="34" hidden="1">{#N/A,#N/A,FALSE,"Output 2"}</definedName>
    <definedName name="__________________________________________sad1" localSheetId="15" hidden="1">{#N/A,#N/A,FALSE,"Output 2"}</definedName>
    <definedName name="__________________________________________sad1" localSheetId="16" hidden="1">{#N/A,#N/A,FALSE,"Output 2"}</definedName>
    <definedName name="__________________________________________sad1" localSheetId="24" hidden="1">{#N/A,#N/A,FALSE,"Output 2"}</definedName>
    <definedName name="__________________________________________sad1" localSheetId="25" hidden="1">{#N/A,#N/A,FALSE,"Output 2"}</definedName>
    <definedName name="__________________________________________sad1" localSheetId="26" hidden="1">{#N/A,#N/A,FALSE,"Output 2"}</definedName>
    <definedName name="__________________________________________sad1" localSheetId="29" hidden="1">{#N/A,#N/A,FALSE,"Output 2"}</definedName>
    <definedName name="__________________________________________sad1" localSheetId="30" hidden="1">{#N/A,#N/A,FALSE,"Output 2"}</definedName>
    <definedName name="__________________________________________sad1" localSheetId="31" hidden="1">{#N/A,#N/A,FALSE,"Output 2"}</definedName>
    <definedName name="__________________________________________sad1" hidden="1">{#N/A,#N/A,FALSE,"Output 2"}</definedName>
    <definedName name="__________________________________________sad2" localSheetId="34" hidden="1">{#N/A,#N/A,FALSE,"Output 2"}</definedName>
    <definedName name="__________________________________________sad2" localSheetId="15" hidden="1">{#N/A,#N/A,FALSE,"Output 2"}</definedName>
    <definedName name="__________________________________________sad2" localSheetId="16" hidden="1">{#N/A,#N/A,FALSE,"Output 2"}</definedName>
    <definedName name="__________________________________________sad2" localSheetId="24" hidden="1">{#N/A,#N/A,FALSE,"Output 2"}</definedName>
    <definedName name="__________________________________________sad2" localSheetId="25" hidden="1">{#N/A,#N/A,FALSE,"Output 2"}</definedName>
    <definedName name="__________________________________________sad2" localSheetId="26" hidden="1">{#N/A,#N/A,FALSE,"Output 2"}</definedName>
    <definedName name="__________________________________________sad2" localSheetId="29" hidden="1">{#N/A,#N/A,FALSE,"Output 2"}</definedName>
    <definedName name="__________________________________________sad2" localSheetId="30" hidden="1">{#N/A,#N/A,FALSE,"Output 2"}</definedName>
    <definedName name="__________________________________________sad2" localSheetId="31" hidden="1">{#N/A,#N/A,FALSE,"Output 2"}</definedName>
    <definedName name="__________________________________________sad2" hidden="1">{#N/A,#N/A,FALSE,"Output 2"}</definedName>
    <definedName name="__________________________________________Sep93" localSheetId="15">#REF!</definedName>
    <definedName name="__________________________________________Sep93" localSheetId="16">#REF!</definedName>
    <definedName name="__________________________________________Sep93" localSheetId="24">#REF!</definedName>
    <definedName name="__________________________________________Sep93" localSheetId="25">#REF!</definedName>
    <definedName name="__________________________________________Sep93" localSheetId="26">#REF!</definedName>
    <definedName name="__________________________________________Sep93" localSheetId="29">#REF!</definedName>
    <definedName name="__________________________________________Sep93" localSheetId="30">#REF!</definedName>
    <definedName name="__________________________________________Sep93" localSheetId="31">#REF!</definedName>
    <definedName name="__________________________________________Sep93">#REF!</definedName>
    <definedName name="__________________________________________Sep96" localSheetId="15">#REF!</definedName>
    <definedName name="__________________________________________Sep96" localSheetId="16">#REF!</definedName>
    <definedName name="__________________________________________Sep96">#REF!</definedName>
    <definedName name="__________________________________________SM1" localSheetId="15">#REF!</definedName>
    <definedName name="__________________________________________SM1" localSheetId="16">#REF!</definedName>
    <definedName name="__________________________________________SM1">#REF!</definedName>
    <definedName name="__________________________________________WPI3" localSheetId="15">#REF!</definedName>
    <definedName name="__________________________________________WPI3" localSheetId="16">#REF!</definedName>
    <definedName name="__________________________________________WPI3">#REF!</definedName>
    <definedName name="__________________________________________ZZ101" localSheetId="15">#REF!</definedName>
    <definedName name="__________________________________________ZZ101" localSheetId="16">#REF!</definedName>
    <definedName name="__________________________________________ZZ101">#REF!</definedName>
    <definedName name="_________________________________________1" localSheetId="15">#REF!</definedName>
    <definedName name="_________________________________________1" localSheetId="16">#REF!</definedName>
    <definedName name="_________________________________________1">#REF!</definedName>
    <definedName name="_________________________________________Apr01" localSheetId="15">'[4]#REF'!#REF!</definedName>
    <definedName name="_________________________________________Apr01" localSheetId="16">'[4]#REF'!#REF!</definedName>
    <definedName name="_________________________________________Apr01">'[4]#REF'!#REF!</definedName>
    <definedName name="_________________________________________Apr02" localSheetId="15">'[4]#REF'!#REF!</definedName>
    <definedName name="_________________________________________Apr02" localSheetId="16">'[4]#REF'!#REF!</definedName>
    <definedName name="_________________________________________Apr02">'[4]#REF'!#REF!</definedName>
    <definedName name="_________________________________________Aug93" localSheetId="15">#REF!</definedName>
    <definedName name="_________________________________________Aug93" localSheetId="16">#REF!</definedName>
    <definedName name="_________________________________________Aug93" localSheetId="24">#REF!</definedName>
    <definedName name="_________________________________________Aug93" localSheetId="25">#REF!</definedName>
    <definedName name="_________________________________________Aug93" localSheetId="26">#REF!</definedName>
    <definedName name="_________________________________________Aug93" localSheetId="29">#REF!</definedName>
    <definedName name="_________________________________________Aug93" localSheetId="30">#REF!</definedName>
    <definedName name="_________________________________________Aug93" localSheetId="31">#REF!</definedName>
    <definedName name="_________________________________________Aug93">#REF!</definedName>
    <definedName name="_________________________________________Aug96" localSheetId="15">#REF!</definedName>
    <definedName name="_________________________________________Aug96" localSheetId="16">#REF!</definedName>
    <definedName name="_________________________________________Aug96">#REF!</definedName>
    <definedName name="_________________________________________bop1" localSheetId="15">#REF!</definedName>
    <definedName name="_________________________________________bop1" localSheetId="16">#REF!</definedName>
    <definedName name="_________________________________________bop1">#REF!</definedName>
    <definedName name="_________________________________________Dec93" localSheetId="15">#REF!</definedName>
    <definedName name="_________________________________________Dec93" localSheetId="16">#REF!</definedName>
    <definedName name="_________________________________________Dec93">#REF!</definedName>
    <definedName name="_________________________________________Dec96" localSheetId="15">#REF!</definedName>
    <definedName name="_________________________________________Dec96" localSheetId="16">#REF!</definedName>
    <definedName name="_________________________________________Dec96">#REF!</definedName>
    <definedName name="_________________________________________F2" localSheetId="34" hidden="1">{#N/A,#N/A,FALSE,"Output 2"}</definedName>
    <definedName name="_________________________________________F2" localSheetId="15" hidden="1">{#N/A,#N/A,FALSE,"Output 2"}</definedName>
    <definedName name="_________________________________________F2" localSheetId="16" hidden="1">{#N/A,#N/A,FALSE,"Output 2"}</definedName>
    <definedName name="_________________________________________F2" localSheetId="24" hidden="1">{#N/A,#N/A,FALSE,"Output 2"}</definedName>
    <definedName name="_________________________________________F2" localSheetId="25" hidden="1">{#N/A,#N/A,FALSE,"Output 2"}</definedName>
    <definedName name="_________________________________________F2" localSheetId="26" hidden="1">{#N/A,#N/A,FALSE,"Output 2"}</definedName>
    <definedName name="_________________________________________F2" localSheetId="29" hidden="1">{#N/A,#N/A,FALSE,"Output 2"}</definedName>
    <definedName name="_________________________________________F2" localSheetId="30" hidden="1">{#N/A,#N/A,FALSE,"Output 2"}</definedName>
    <definedName name="_________________________________________F2" localSheetId="31" hidden="1">{#N/A,#N/A,FALSE,"Output 2"}</definedName>
    <definedName name="_________________________________________F2" hidden="1">{#N/A,#N/A,FALSE,"Output 2"}</definedName>
    <definedName name="_________________________________________Fax1" localSheetId="15">'[8]Fax Gov Formate'!$A$5:$K$54</definedName>
    <definedName name="_________________________________________Fax1" localSheetId="16">'[8]Fax Gov Formate'!$A$5:$K$54</definedName>
    <definedName name="_________________________________________Fax1">'[9]Fax Gov Formate'!$A$5:$K$54</definedName>
    <definedName name="_________________________________________Fax2" localSheetId="15">'[8]Fax Gov Formate'!$U$1:$AA$11</definedName>
    <definedName name="_________________________________________Fax2" localSheetId="16">'[8]Fax Gov Formate'!$U$1:$AA$11</definedName>
    <definedName name="_________________________________________Fax2">'[9]Fax Gov Formate'!$U$1:$AA$11</definedName>
    <definedName name="_________________________________________Fax3" localSheetId="15">'[8]Fax Gov Formate'!$AC$3:$AL$24</definedName>
    <definedName name="_________________________________________Fax3" localSheetId="16">'[8]Fax Gov Formate'!$AC$3:$AL$24</definedName>
    <definedName name="_________________________________________Fax3">'[9]Fax Gov Formate'!$AC$3:$AL$24</definedName>
    <definedName name="_________________________________________Fax4" localSheetId="15">'[8]Fax Gov Formate'!$AN$2:$AV$38</definedName>
    <definedName name="_________________________________________Fax4" localSheetId="16">'[8]Fax Gov Formate'!$AN$2:$AV$38</definedName>
    <definedName name="_________________________________________Fax4">'[9]Fax Gov Formate'!$AN$2:$AV$38</definedName>
    <definedName name="_________________________________________Fax5" localSheetId="15">'[8]Fax Gov Formate'!$AZ$2:$BI$36</definedName>
    <definedName name="_________________________________________Fax5" localSheetId="16">'[8]Fax Gov Formate'!$AZ$2:$BI$36</definedName>
    <definedName name="_________________________________________Fax5">'[9]Fax Gov Formate'!$AZ$2:$BI$36</definedName>
    <definedName name="_________________________________________FCA1" localSheetId="15">#REF!</definedName>
    <definedName name="_________________________________________FCA1" localSheetId="16">#REF!</definedName>
    <definedName name="_________________________________________FCA1" localSheetId="24">#REF!</definedName>
    <definedName name="_________________________________________FCA1" localSheetId="25">#REF!</definedName>
    <definedName name="_________________________________________FCA1" localSheetId="26">#REF!</definedName>
    <definedName name="_________________________________________FCA1" localSheetId="29">#REF!</definedName>
    <definedName name="_________________________________________FCA1" localSheetId="30">#REF!</definedName>
    <definedName name="_________________________________________FCA1" localSheetId="31">#REF!</definedName>
    <definedName name="_________________________________________FCA1">#REF!</definedName>
    <definedName name="_________________________________________Feb94" localSheetId="15">#REF!</definedName>
    <definedName name="_________________________________________Feb94" localSheetId="16">#REF!</definedName>
    <definedName name="_________________________________________Feb94">#REF!</definedName>
    <definedName name="_________________________________________Feb97" localSheetId="15">#REF!</definedName>
    <definedName name="_________________________________________Feb97" localSheetId="16">#REF!</definedName>
    <definedName name="_________________________________________Feb97">#REF!</definedName>
    <definedName name="_________________________________________FY03" localSheetId="15">#REF!</definedName>
    <definedName name="_________________________________________FY03" localSheetId="16">#REF!</definedName>
    <definedName name="_________________________________________FY03">#REF!</definedName>
    <definedName name="_________________________________________Jan94" localSheetId="15">#REF!</definedName>
    <definedName name="_________________________________________Jan94" localSheetId="16">#REF!</definedName>
    <definedName name="_________________________________________Jan94">#REF!</definedName>
    <definedName name="_________________________________________Jan97" localSheetId="15">#REF!</definedName>
    <definedName name="_________________________________________Jan97" localSheetId="16">#REF!</definedName>
    <definedName name="_________________________________________Jan97">#REF!</definedName>
    <definedName name="_________________________________________May01">[6]Inv_Rec_Pay_May!$B$80:$H$80</definedName>
    <definedName name="_________________________________________May02">[6]Inv_Rec_Pay_May!$B$1:$H$72</definedName>
    <definedName name="_________________________________________May94" localSheetId="15">#REF!</definedName>
    <definedName name="_________________________________________May94" localSheetId="16">#REF!</definedName>
    <definedName name="_________________________________________May94" localSheetId="24">#REF!</definedName>
    <definedName name="_________________________________________May94" localSheetId="25">#REF!</definedName>
    <definedName name="_________________________________________May94" localSheetId="26">#REF!</definedName>
    <definedName name="_________________________________________May94" localSheetId="29">#REF!</definedName>
    <definedName name="_________________________________________May94" localSheetId="30">#REF!</definedName>
    <definedName name="_________________________________________May94" localSheetId="31">#REF!</definedName>
    <definedName name="_________________________________________May94">#REF!</definedName>
    <definedName name="_________________________________________May97" localSheetId="15">#REF!</definedName>
    <definedName name="_________________________________________May97" localSheetId="16">#REF!</definedName>
    <definedName name="_________________________________________May97">#REF!</definedName>
    <definedName name="_________________________________________NFA2" localSheetId="15">#REF!</definedName>
    <definedName name="_________________________________________NFA2" localSheetId="16">#REF!</definedName>
    <definedName name="_________________________________________NFA2">#REF!</definedName>
    <definedName name="_________________________________________Nov93" localSheetId="15">#REF!</definedName>
    <definedName name="_________________________________________Nov93" localSheetId="16">#REF!</definedName>
    <definedName name="_________________________________________Nov93">#REF!</definedName>
    <definedName name="_________________________________________Nov96" localSheetId="15">#REF!</definedName>
    <definedName name="_________________________________________Nov96" localSheetId="16">#REF!</definedName>
    <definedName name="_________________________________________Nov96">#REF!</definedName>
    <definedName name="_________________________________________Oct93" localSheetId="15">#REF!</definedName>
    <definedName name="_________________________________________Oct93" localSheetId="16">#REF!</definedName>
    <definedName name="_________________________________________Oct93">#REF!</definedName>
    <definedName name="_________________________________________Oct96" localSheetId="15">#REF!</definedName>
    <definedName name="_________________________________________Oct96" localSheetId="16">#REF!</definedName>
    <definedName name="_________________________________________Oct96">#REF!</definedName>
    <definedName name="_________________________________________Pr2" localSheetId="15">#REF!</definedName>
    <definedName name="_________________________________________Pr2" localSheetId="16">#REF!</definedName>
    <definedName name="_________________________________________Pr2">#REF!</definedName>
    <definedName name="_________________________________________sad1" localSheetId="34" hidden="1">{#N/A,#N/A,FALSE,"Output 2"}</definedName>
    <definedName name="_________________________________________sad1" localSheetId="15" hidden="1">{#N/A,#N/A,FALSE,"Output 2"}</definedName>
    <definedName name="_________________________________________sad1" localSheetId="16" hidden="1">{#N/A,#N/A,FALSE,"Output 2"}</definedName>
    <definedName name="_________________________________________sad1" localSheetId="24" hidden="1">{#N/A,#N/A,FALSE,"Output 2"}</definedName>
    <definedName name="_________________________________________sad1" localSheetId="25" hidden="1">{#N/A,#N/A,FALSE,"Output 2"}</definedName>
    <definedName name="_________________________________________sad1" localSheetId="26" hidden="1">{#N/A,#N/A,FALSE,"Output 2"}</definedName>
    <definedName name="_________________________________________sad1" localSheetId="29" hidden="1">{#N/A,#N/A,FALSE,"Output 2"}</definedName>
    <definedName name="_________________________________________sad1" localSheetId="30" hidden="1">{#N/A,#N/A,FALSE,"Output 2"}</definedName>
    <definedName name="_________________________________________sad1" localSheetId="31" hidden="1">{#N/A,#N/A,FALSE,"Output 2"}</definedName>
    <definedName name="_________________________________________sad1" hidden="1">{#N/A,#N/A,FALSE,"Output 2"}</definedName>
    <definedName name="_________________________________________Sep93" localSheetId="15">#REF!</definedName>
    <definedName name="_________________________________________Sep93" localSheetId="16">#REF!</definedName>
    <definedName name="_________________________________________Sep93" localSheetId="24">#REF!</definedName>
    <definedName name="_________________________________________Sep93" localSheetId="25">#REF!</definedName>
    <definedName name="_________________________________________Sep93" localSheetId="26">#REF!</definedName>
    <definedName name="_________________________________________Sep93" localSheetId="29">#REF!</definedName>
    <definedName name="_________________________________________Sep93" localSheetId="30">#REF!</definedName>
    <definedName name="_________________________________________Sep93" localSheetId="31">#REF!</definedName>
    <definedName name="_________________________________________Sep93">#REF!</definedName>
    <definedName name="_________________________________________Sep96" localSheetId="15">#REF!</definedName>
    <definedName name="_________________________________________Sep96" localSheetId="16">#REF!</definedName>
    <definedName name="_________________________________________Sep96">#REF!</definedName>
    <definedName name="_________________________________________SM1" localSheetId="15">#REF!</definedName>
    <definedName name="_________________________________________SM1" localSheetId="16">#REF!</definedName>
    <definedName name="_________________________________________SM1">#REF!</definedName>
    <definedName name="_________________________________________WPI3" localSheetId="15">#REF!</definedName>
    <definedName name="_________________________________________WPI3" localSheetId="16">#REF!</definedName>
    <definedName name="_________________________________________WPI3">#REF!</definedName>
    <definedName name="_________________________________________ZZ101" localSheetId="15">#REF!</definedName>
    <definedName name="_________________________________________ZZ101" localSheetId="16">#REF!</definedName>
    <definedName name="_________________________________________ZZ101">#REF!</definedName>
    <definedName name="________________________________________1" localSheetId="15">#REF!</definedName>
    <definedName name="________________________________________1" localSheetId="16">#REF!</definedName>
    <definedName name="________________________________________1">#REF!</definedName>
    <definedName name="________________________________________Apr01" localSheetId="15">'[4]#REF'!#REF!</definedName>
    <definedName name="________________________________________Apr01" localSheetId="16">'[4]#REF'!#REF!</definedName>
    <definedName name="________________________________________Apr01">'[4]#REF'!#REF!</definedName>
    <definedName name="________________________________________Apr02" localSheetId="15">'[4]#REF'!#REF!</definedName>
    <definedName name="________________________________________Apr02" localSheetId="16">'[4]#REF'!#REF!</definedName>
    <definedName name="________________________________________Apr02">'[4]#REF'!#REF!</definedName>
    <definedName name="________________________________________AR06" localSheetId="34" hidden="1">{#N/A,#N/A,FALSE,"Output 1"}</definedName>
    <definedName name="________________________________________AR06" localSheetId="15" hidden="1">{#N/A,#N/A,FALSE,"Output 1"}</definedName>
    <definedName name="________________________________________AR06" localSheetId="16" hidden="1">{#N/A,#N/A,FALSE,"Output 1"}</definedName>
    <definedName name="________________________________________AR06" localSheetId="24" hidden="1">{#N/A,#N/A,FALSE,"Output 1"}</definedName>
    <definedName name="________________________________________AR06" localSheetId="25" hidden="1">{#N/A,#N/A,FALSE,"Output 1"}</definedName>
    <definedName name="________________________________________AR06" localSheetId="26" hidden="1">{#N/A,#N/A,FALSE,"Output 1"}</definedName>
    <definedName name="________________________________________AR06" localSheetId="29" hidden="1">{#N/A,#N/A,FALSE,"Output 1"}</definedName>
    <definedName name="________________________________________AR06" localSheetId="30" hidden="1">{#N/A,#N/A,FALSE,"Output 1"}</definedName>
    <definedName name="________________________________________AR06" localSheetId="31" hidden="1">{#N/A,#N/A,FALSE,"Output 1"}</definedName>
    <definedName name="________________________________________AR06" hidden="1">{#N/A,#N/A,FALSE,"Output 1"}</definedName>
    <definedName name="________________________________________Aug93" localSheetId="15">#REF!</definedName>
    <definedName name="________________________________________Aug93" localSheetId="16">#REF!</definedName>
    <definedName name="________________________________________Aug93" localSheetId="24">#REF!</definedName>
    <definedName name="________________________________________Aug93" localSheetId="25">#REF!</definedName>
    <definedName name="________________________________________Aug93" localSheetId="26">#REF!</definedName>
    <definedName name="________________________________________Aug93" localSheetId="29">#REF!</definedName>
    <definedName name="________________________________________Aug93" localSheetId="30">#REF!</definedName>
    <definedName name="________________________________________Aug93" localSheetId="31">#REF!</definedName>
    <definedName name="________________________________________Aug93">#REF!</definedName>
    <definedName name="________________________________________Aug96" localSheetId="15">#REF!</definedName>
    <definedName name="________________________________________Aug96" localSheetId="16">#REF!</definedName>
    <definedName name="________________________________________Aug96">#REF!</definedName>
    <definedName name="________________________________________bop1" localSheetId="15">#REF!</definedName>
    <definedName name="________________________________________bop1" localSheetId="16">#REF!</definedName>
    <definedName name="________________________________________bop1">#REF!</definedName>
    <definedName name="________________________________________Dec93" localSheetId="15">#REF!</definedName>
    <definedName name="________________________________________Dec93" localSheetId="16">#REF!</definedName>
    <definedName name="________________________________________Dec93">#REF!</definedName>
    <definedName name="________________________________________Dec96" localSheetId="15">#REF!</definedName>
    <definedName name="________________________________________Dec96" localSheetId="16">#REF!</definedName>
    <definedName name="________________________________________Dec96">#REF!</definedName>
    <definedName name="________________________________________F2" localSheetId="34" hidden="1">{#N/A,#N/A,FALSE,"Output 2"}</definedName>
    <definedName name="________________________________________F2" localSheetId="15" hidden="1">{#N/A,#N/A,FALSE,"Output 2"}</definedName>
    <definedName name="________________________________________F2" localSheetId="16" hidden="1">{#N/A,#N/A,FALSE,"Output 2"}</definedName>
    <definedName name="________________________________________F2" localSheetId="24" hidden="1">{#N/A,#N/A,FALSE,"Output 2"}</definedName>
    <definedName name="________________________________________F2" localSheetId="25" hidden="1">{#N/A,#N/A,FALSE,"Output 2"}</definedName>
    <definedName name="________________________________________F2" localSheetId="26" hidden="1">{#N/A,#N/A,FALSE,"Output 2"}</definedName>
    <definedName name="________________________________________F2" localSheetId="29" hidden="1">{#N/A,#N/A,FALSE,"Output 2"}</definedName>
    <definedName name="________________________________________F2" localSheetId="30" hidden="1">{#N/A,#N/A,FALSE,"Output 2"}</definedName>
    <definedName name="________________________________________F2" localSheetId="31" hidden="1">{#N/A,#N/A,FALSE,"Output 2"}</definedName>
    <definedName name="________________________________________F2" hidden="1">{#N/A,#N/A,FALSE,"Output 2"}</definedName>
    <definedName name="________________________________________f33" localSheetId="34">[0]!Adv [0]!Re [0]!Export</definedName>
    <definedName name="________________________________________f33" localSheetId="15">[0]!Adv [0]!Re [0]!Export</definedName>
    <definedName name="________________________________________f33" localSheetId="16">[0]!Adv [0]!Re [0]!Export</definedName>
    <definedName name="________________________________________f33" localSheetId="24">[0]!Adv [0]!Re [0]!Export</definedName>
    <definedName name="________________________________________f33" localSheetId="25">[0]!Adv [0]!Re [0]!Export</definedName>
    <definedName name="________________________________________f33" localSheetId="29">[0]!Adv [0]!Re [0]!Export</definedName>
    <definedName name="________________________________________f33" localSheetId="30">[0]!Adv [0]!Re [0]!Export</definedName>
    <definedName name="________________________________________f33" localSheetId="31">[0]!Adv [0]!Re [0]!Export</definedName>
    <definedName name="________________________________________f33">[0]!Adv [0]!Re [0]!Export</definedName>
    <definedName name="________________________________________Fax1" localSheetId="15">'[8]Fax Gov Formate'!$A$5:$K$54</definedName>
    <definedName name="________________________________________Fax1" localSheetId="16">'[8]Fax Gov Formate'!$A$5:$K$54</definedName>
    <definedName name="________________________________________Fax1">'[9]Fax Gov Formate'!$A$5:$K$54</definedName>
    <definedName name="________________________________________Fax2" localSheetId="15">'[8]Fax Gov Formate'!$U$1:$AA$11</definedName>
    <definedName name="________________________________________Fax2" localSheetId="16">'[8]Fax Gov Formate'!$U$1:$AA$11</definedName>
    <definedName name="________________________________________Fax2">'[9]Fax Gov Formate'!$U$1:$AA$11</definedName>
    <definedName name="________________________________________Fax3" localSheetId="15">'[8]Fax Gov Formate'!$AC$3:$AL$24</definedName>
    <definedName name="________________________________________Fax3" localSheetId="16">'[8]Fax Gov Formate'!$AC$3:$AL$24</definedName>
    <definedName name="________________________________________Fax3">'[9]Fax Gov Formate'!$AC$3:$AL$24</definedName>
    <definedName name="________________________________________Fax4" localSheetId="15">'[8]Fax Gov Formate'!$AN$2:$AV$38</definedName>
    <definedName name="________________________________________Fax4" localSheetId="16">'[8]Fax Gov Formate'!$AN$2:$AV$38</definedName>
    <definedName name="________________________________________Fax4">'[9]Fax Gov Formate'!$AN$2:$AV$38</definedName>
    <definedName name="________________________________________Fax5" localSheetId="15">'[8]Fax Gov Formate'!$AZ$2:$BI$36</definedName>
    <definedName name="________________________________________Fax5" localSheetId="16">'[8]Fax Gov Formate'!$AZ$2:$BI$36</definedName>
    <definedName name="________________________________________Fax5">'[9]Fax Gov Formate'!$AZ$2:$BI$36</definedName>
    <definedName name="________________________________________FCA1" localSheetId="15">#REF!</definedName>
    <definedName name="________________________________________FCA1" localSheetId="16">#REF!</definedName>
    <definedName name="________________________________________FCA1" localSheetId="24">#REF!</definedName>
    <definedName name="________________________________________FCA1" localSheetId="25">#REF!</definedName>
    <definedName name="________________________________________FCA1" localSheetId="26">#REF!</definedName>
    <definedName name="________________________________________FCA1" localSheetId="29">#REF!</definedName>
    <definedName name="________________________________________FCA1" localSheetId="30">#REF!</definedName>
    <definedName name="________________________________________FCA1" localSheetId="31">#REF!</definedName>
    <definedName name="________________________________________FCA1">#REF!</definedName>
    <definedName name="________________________________________Feb94" localSheetId="15">#REF!</definedName>
    <definedName name="________________________________________Feb94" localSheetId="16">#REF!</definedName>
    <definedName name="________________________________________Feb94">#REF!</definedName>
    <definedName name="________________________________________Feb97" localSheetId="15">#REF!</definedName>
    <definedName name="________________________________________Feb97" localSheetId="16">#REF!</definedName>
    <definedName name="________________________________________Feb97">#REF!</definedName>
    <definedName name="________________________________________FY03" localSheetId="15">#REF!</definedName>
    <definedName name="________________________________________FY03" localSheetId="16">#REF!</definedName>
    <definedName name="________________________________________FY03">#REF!</definedName>
    <definedName name="________________________________________Jan94" localSheetId="15">#REF!</definedName>
    <definedName name="________________________________________Jan94" localSheetId="16">#REF!</definedName>
    <definedName name="________________________________________Jan94">#REF!</definedName>
    <definedName name="________________________________________Jan97" localSheetId="15">#REF!</definedName>
    <definedName name="________________________________________Jan97" localSheetId="16">#REF!</definedName>
    <definedName name="________________________________________Jan97">#REF!</definedName>
    <definedName name="________________________________________May01">[6]Inv_Rec_Pay_May!$B$80:$H$80</definedName>
    <definedName name="________________________________________May02">[6]Inv_Rec_Pay_May!$B$1:$H$72</definedName>
    <definedName name="________________________________________May94" localSheetId="15">#REF!</definedName>
    <definedName name="________________________________________May94" localSheetId="16">#REF!</definedName>
    <definedName name="________________________________________May94" localSheetId="24">#REF!</definedName>
    <definedName name="________________________________________May94" localSheetId="25">#REF!</definedName>
    <definedName name="________________________________________May94" localSheetId="26">#REF!</definedName>
    <definedName name="________________________________________May94" localSheetId="29">#REF!</definedName>
    <definedName name="________________________________________May94" localSheetId="30">#REF!</definedName>
    <definedName name="________________________________________May94" localSheetId="31">#REF!</definedName>
    <definedName name="________________________________________May94">#REF!</definedName>
    <definedName name="________________________________________May97" localSheetId="15">#REF!</definedName>
    <definedName name="________________________________________May97" localSheetId="16">#REF!</definedName>
    <definedName name="________________________________________May97">#REF!</definedName>
    <definedName name="________________________________________NFA2" localSheetId="15">#REF!</definedName>
    <definedName name="________________________________________NFA2" localSheetId="16">#REF!</definedName>
    <definedName name="________________________________________NFA2">#REF!</definedName>
    <definedName name="________________________________________Nov93" localSheetId="15">#REF!</definedName>
    <definedName name="________________________________________Nov93" localSheetId="16">#REF!</definedName>
    <definedName name="________________________________________Nov93">#REF!</definedName>
    <definedName name="________________________________________Nov96" localSheetId="15">#REF!</definedName>
    <definedName name="________________________________________Nov96" localSheetId="16">#REF!</definedName>
    <definedName name="________________________________________Nov96">#REF!</definedName>
    <definedName name="________________________________________Oct93" localSheetId="15">#REF!</definedName>
    <definedName name="________________________________________Oct93" localSheetId="16">#REF!</definedName>
    <definedName name="________________________________________Oct93">#REF!</definedName>
    <definedName name="________________________________________Oct96" localSheetId="15">#REF!</definedName>
    <definedName name="________________________________________Oct96" localSheetId="16">#REF!</definedName>
    <definedName name="________________________________________Oct96">#REF!</definedName>
    <definedName name="________________________________________Pr2" localSheetId="15">#REF!</definedName>
    <definedName name="________________________________________Pr2" localSheetId="16">#REF!</definedName>
    <definedName name="________________________________________Pr2">#REF!</definedName>
    <definedName name="________________________________________sad1" localSheetId="34" hidden="1">{#N/A,#N/A,FALSE,"Output 2"}</definedName>
    <definedName name="________________________________________sad1" localSheetId="15" hidden="1">{#N/A,#N/A,FALSE,"Output 2"}</definedName>
    <definedName name="________________________________________sad1" localSheetId="16" hidden="1">{#N/A,#N/A,FALSE,"Output 2"}</definedName>
    <definedName name="________________________________________sad1" localSheetId="24" hidden="1">{#N/A,#N/A,FALSE,"Output 2"}</definedName>
    <definedName name="________________________________________sad1" localSheetId="25" hidden="1">{#N/A,#N/A,FALSE,"Output 2"}</definedName>
    <definedName name="________________________________________sad1" localSheetId="26" hidden="1">{#N/A,#N/A,FALSE,"Output 2"}</definedName>
    <definedName name="________________________________________sad1" localSheetId="29" hidden="1">{#N/A,#N/A,FALSE,"Output 2"}</definedName>
    <definedName name="________________________________________sad1" localSheetId="30" hidden="1">{#N/A,#N/A,FALSE,"Output 2"}</definedName>
    <definedName name="________________________________________sad1" localSheetId="31" hidden="1">{#N/A,#N/A,FALSE,"Output 2"}</definedName>
    <definedName name="________________________________________sad1" hidden="1">{#N/A,#N/A,FALSE,"Output 2"}</definedName>
    <definedName name="________________________________________sad2" localSheetId="34" hidden="1">{#N/A,#N/A,FALSE,"Output 2"}</definedName>
    <definedName name="________________________________________sad2" localSheetId="15" hidden="1">{#N/A,#N/A,FALSE,"Output 2"}</definedName>
    <definedName name="________________________________________sad2" localSheetId="16" hidden="1">{#N/A,#N/A,FALSE,"Output 2"}</definedName>
    <definedName name="________________________________________sad2" localSheetId="24" hidden="1">{#N/A,#N/A,FALSE,"Output 2"}</definedName>
    <definedName name="________________________________________sad2" localSheetId="25" hidden="1">{#N/A,#N/A,FALSE,"Output 2"}</definedName>
    <definedName name="________________________________________sad2" localSheetId="26" hidden="1">{#N/A,#N/A,FALSE,"Output 2"}</definedName>
    <definedName name="________________________________________sad2" localSheetId="29" hidden="1">{#N/A,#N/A,FALSE,"Output 2"}</definedName>
    <definedName name="________________________________________sad2" localSheetId="30" hidden="1">{#N/A,#N/A,FALSE,"Output 2"}</definedName>
    <definedName name="________________________________________sad2" localSheetId="31" hidden="1">{#N/A,#N/A,FALSE,"Output 2"}</definedName>
    <definedName name="________________________________________sad2" hidden="1">{#N/A,#N/A,FALSE,"Output 2"}</definedName>
    <definedName name="________________________________________Sep93" localSheetId="15">#REF!</definedName>
    <definedName name="________________________________________Sep93" localSheetId="16">#REF!</definedName>
    <definedName name="________________________________________Sep93" localSheetId="24">#REF!</definedName>
    <definedName name="________________________________________Sep93" localSheetId="25">#REF!</definedName>
    <definedName name="________________________________________Sep93" localSheetId="26">#REF!</definedName>
    <definedName name="________________________________________Sep93" localSheetId="29">#REF!</definedName>
    <definedName name="________________________________________Sep93" localSheetId="30">#REF!</definedName>
    <definedName name="________________________________________Sep93" localSheetId="31">#REF!</definedName>
    <definedName name="________________________________________Sep93">#REF!</definedName>
    <definedName name="________________________________________Sep96" localSheetId="15">#REF!</definedName>
    <definedName name="________________________________________Sep96" localSheetId="16">#REF!</definedName>
    <definedName name="________________________________________Sep96">#REF!</definedName>
    <definedName name="________________________________________SM1" localSheetId="15">#REF!</definedName>
    <definedName name="________________________________________SM1" localSheetId="16">#REF!</definedName>
    <definedName name="________________________________________SM1">#REF!</definedName>
    <definedName name="________________________________________WPI3" localSheetId="15">#REF!</definedName>
    <definedName name="________________________________________WPI3" localSheetId="16">#REF!</definedName>
    <definedName name="________________________________________WPI3">#REF!</definedName>
    <definedName name="________________________________________ZZ101" localSheetId="15">#REF!</definedName>
    <definedName name="________________________________________ZZ101" localSheetId="16">#REF!</definedName>
    <definedName name="________________________________________ZZ101">#REF!</definedName>
    <definedName name="_______________________________________1" localSheetId="15">#REF!</definedName>
    <definedName name="_______________________________________1" localSheetId="16">#REF!</definedName>
    <definedName name="_______________________________________1">#REF!</definedName>
    <definedName name="_______________________________________Apr01" localSheetId="15">'[4]#REF'!#REF!</definedName>
    <definedName name="_______________________________________Apr01" localSheetId="16">'[4]#REF'!#REF!</definedName>
    <definedName name="_______________________________________Apr01">'[4]#REF'!#REF!</definedName>
    <definedName name="_______________________________________Apr02" localSheetId="15">'[4]#REF'!#REF!</definedName>
    <definedName name="_______________________________________Apr02" localSheetId="16">'[4]#REF'!#REF!</definedName>
    <definedName name="_______________________________________Apr02">'[4]#REF'!#REF!</definedName>
    <definedName name="_______________________________________Aug93" localSheetId="15">#REF!</definedName>
    <definedName name="_______________________________________Aug93" localSheetId="16">#REF!</definedName>
    <definedName name="_______________________________________Aug93" localSheetId="24">#REF!</definedName>
    <definedName name="_______________________________________Aug93" localSheetId="25">#REF!</definedName>
    <definedName name="_______________________________________Aug93" localSheetId="26">#REF!</definedName>
    <definedName name="_______________________________________Aug93" localSheetId="29">#REF!</definedName>
    <definedName name="_______________________________________Aug93" localSheetId="30">#REF!</definedName>
    <definedName name="_______________________________________Aug93" localSheetId="31">#REF!</definedName>
    <definedName name="_______________________________________Aug93">#REF!</definedName>
    <definedName name="_______________________________________Aug96" localSheetId="15">#REF!</definedName>
    <definedName name="_______________________________________Aug96" localSheetId="16">#REF!</definedName>
    <definedName name="_______________________________________Aug96">#REF!</definedName>
    <definedName name="_______________________________________bop1" localSheetId="15">#REF!</definedName>
    <definedName name="_______________________________________bop1" localSheetId="16">#REF!</definedName>
    <definedName name="_______________________________________bop1">#REF!</definedName>
    <definedName name="_______________________________________Dec93" localSheetId="15">#REF!</definedName>
    <definedName name="_______________________________________Dec93" localSheetId="16">#REF!</definedName>
    <definedName name="_______________________________________Dec93">#REF!</definedName>
    <definedName name="_______________________________________Dec96" localSheetId="15">#REF!</definedName>
    <definedName name="_______________________________________Dec96" localSheetId="16">#REF!</definedName>
    <definedName name="_______________________________________Dec96">#REF!</definedName>
    <definedName name="_______________________________________F2" localSheetId="34" hidden="1">{#N/A,#N/A,FALSE,"Output 2"}</definedName>
    <definedName name="_______________________________________F2" localSheetId="15" hidden="1">{#N/A,#N/A,FALSE,"Output 2"}</definedName>
    <definedName name="_______________________________________F2" localSheetId="16" hidden="1">{#N/A,#N/A,FALSE,"Output 2"}</definedName>
    <definedName name="_______________________________________F2" localSheetId="24" hidden="1">{#N/A,#N/A,FALSE,"Output 2"}</definedName>
    <definedName name="_______________________________________F2" localSheetId="25" hidden="1">{#N/A,#N/A,FALSE,"Output 2"}</definedName>
    <definedName name="_______________________________________F2" localSheetId="26" hidden="1">{#N/A,#N/A,FALSE,"Output 2"}</definedName>
    <definedName name="_______________________________________F2" localSheetId="29" hidden="1">{#N/A,#N/A,FALSE,"Output 2"}</definedName>
    <definedName name="_______________________________________F2" localSheetId="30" hidden="1">{#N/A,#N/A,FALSE,"Output 2"}</definedName>
    <definedName name="_______________________________________F2" localSheetId="31" hidden="1">{#N/A,#N/A,FALSE,"Output 2"}</definedName>
    <definedName name="_______________________________________F2" hidden="1">{#N/A,#N/A,FALSE,"Output 2"}</definedName>
    <definedName name="_______________________________________Fax1" localSheetId="15">'[8]Fax Gov Formate'!$A$5:$K$54</definedName>
    <definedName name="_______________________________________Fax1" localSheetId="16">'[8]Fax Gov Formate'!$A$5:$K$54</definedName>
    <definedName name="_______________________________________Fax1">'[9]Fax Gov Formate'!$A$5:$K$54</definedName>
    <definedName name="_______________________________________Fax2" localSheetId="15">'[8]Fax Gov Formate'!$U$1:$AA$11</definedName>
    <definedName name="_______________________________________Fax2" localSheetId="16">'[8]Fax Gov Formate'!$U$1:$AA$11</definedName>
    <definedName name="_______________________________________Fax2">'[9]Fax Gov Formate'!$U$1:$AA$11</definedName>
    <definedName name="_______________________________________Fax3" localSheetId="15">'[8]Fax Gov Formate'!$AC$3:$AL$24</definedName>
    <definedName name="_______________________________________Fax3" localSheetId="16">'[8]Fax Gov Formate'!$AC$3:$AL$24</definedName>
    <definedName name="_______________________________________Fax3">'[9]Fax Gov Formate'!$AC$3:$AL$24</definedName>
    <definedName name="_______________________________________Fax4" localSheetId="15">'[8]Fax Gov Formate'!$AN$2:$AV$38</definedName>
    <definedName name="_______________________________________Fax4" localSheetId="16">'[8]Fax Gov Formate'!$AN$2:$AV$38</definedName>
    <definedName name="_______________________________________Fax4">'[9]Fax Gov Formate'!$AN$2:$AV$38</definedName>
    <definedName name="_______________________________________Fax5" localSheetId="15">'[8]Fax Gov Formate'!$AZ$2:$BI$36</definedName>
    <definedName name="_______________________________________Fax5" localSheetId="16">'[8]Fax Gov Formate'!$AZ$2:$BI$36</definedName>
    <definedName name="_______________________________________Fax5">'[9]Fax Gov Formate'!$AZ$2:$BI$36</definedName>
    <definedName name="_______________________________________FCA1" localSheetId="15">#REF!</definedName>
    <definedName name="_______________________________________FCA1" localSheetId="16">#REF!</definedName>
    <definedName name="_______________________________________FCA1" localSheetId="24">#REF!</definedName>
    <definedName name="_______________________________________FCA1" localSheetId="25">#REF!</definedName>
    <definedName name="_______________________________________FCA1" localSheetId="26">#REF!</definedName>
    <definedName name="_______________________________________FCA1" localSheetId="29">#REF!</definedName>
    <definedName name="_______________________________________FCA1" localSheetId="30">#REF!</definedName>
    <definedName name="_______________________________________FCA1" localSheetId="31">#REF!</definedName>
    <definedName name="_______________________________________FCA1">#REF!</definedName>
    <definedName name="_______________________________________Feb94" localSheetId="15">#REF!</definedName>
    <definedName name="_______________________________________Feb94" localSheetId="16">#REF!</definedName>
    <definedName name="_______________________________________Feb94">#REF!</definedName>
    <definedName name="_______________________________________Feb97" localSheetId="15">#REF!</definedName>
    <definedName name="_______________________________________Feb97" localSheetId="16">#REF!</definedName>
    <definedName name="_______________________________________Feb97">#REF!</definedName>
    <definedName name="_______________________________________FY03" localSheetId="15">#REF!</definedName>
    <definedName name="_______________________________________FY03" localSheetId="16">#REF!</definedName>
    <definedName name="_______________________________________FY03">#REF!</definedName>
    <definedName name="_______________________________________Jan94" localSheetId="15">#REF!</definedName>
    <definedName name="_______________________________________Jan94" localSheetId="16">#REF!</definedName>
    <definedName name="_______________________________________Jan94">#REF!</definedName>
    <definedName name="_______________________________________Jan97" localSheetId="15">#REF!</definedName>
    <definedName name="_______________________________________Jan97" localSheetId="16">#REF!</definedName>
    <definedName name="_______________________________________Jan97">#REF!</definedName>
    <definedName name="_______________________________________May01">[6]Inv_Rec_Pay_May!$B$80:$H$80</definedName>
    <definedName name="_______________________________________May02">[6]Inv_Rec_Pay_May!$B$1:$H$72</definedName>
    <definedName name="_______________________________________May94" localSheetId="15">#REF!</definedName>
    <definedName name="_______________________________________May94" localSheetId="16">#REF!</definedName>
    <definedName name="_______________________________________May94" localSheetId="24">#REF!</definedName>
    <definedName name="_______________________________________May94" localSheetId="25">#REF!</definedName>
    <definedName name="_______________________________________May94" localSheetId="26">#REF!</definedName>
    <definedName name="_______________________________________May94" localSheetId="29">#REF!</definedName>
    <definedName name="_______________________________________May94" localSheetId="30">#REF!</definedName>
    <definedName name="_______________________________________May94" localSheetId="31">#REF!</definedName>
    <definedName name="_______________________________________May94">#REF!</definedName>
    <definedName name="_______________________________________May97" localSheetId="15">#REF!</definedName>
    <definedName name="_______________________________________May97" localSheetId="16">#REF!</definedName>
    <definedName name="_______________________________________May97">#REF!</definedName>
    <definedName name="_______________________________________NFA2" localSheetId="15">#REF!</definedName>
    <definedName name="_______________________________________NFA2" localSheetId="16">#REF!</definedName>
    <definedName name="_______________________________________NFA2">#REF!</definedName>
    <definedName name="_______________________________________Nov93" localSheetId="15">#REF!</definedName>
    <definedName name="_______________________________________Nov93" localSheetId="16">#REF!</definedName>
    <definedName name="_______________________________________Nov93">#REF!</definedName>
    <definedName name="_______________________________________Nov96" localSheetId="15">#REF!</definedName>
    <definedName name="_______________________________________Nov96" localSheetId="16">#REF!</definedName>
    <definedName name="_______________________________________Nov96">#REF!</definedName>
    <definedName name="_______________________________________Oct93" localSheetId="15">#REF!</definedName>
    <definedName name="_______________________________________Oct93" localSheetId="16">#REF!</definedName>
    <definedName name="_______________________________________Oct93">#REF!</definedName>
    <definedName name="_______________________________________Oct96" localSheetId="15">#REF!</definedName>
    <definedName name="_______________________________________Oct96" localSheetId="16">#REF!</definedName>
    <definedName name="_______________________________________Oct96">#REF!</definedName>
    <definedName name="_______________________________________Pr2" localSheetId="15">#REF!</definedName>
    <definedName name="_______________________________________Pr2" localSheetId="16">#REF!</definedName>
    <definedName name="_______________________________________Pr2">#REF!</definedName>
    <definedName name="_______________________________________sad1" localSheetId="34" hidden="1">{#N/A,#N/A,FALSE,"Output 2"}</definedName>
    <definedName name="_______________________________________sad1" localSheetId="15" hidden="1">{#N/A,#N/A,FALSE,"Output 2"}</definedName>
    <definedName name="_______________________________________sad1" localSheetId="16" hidden="1">{#N/A,#N/A,FALSE,"Output 2"}</definedName>
    <definedName name="_______________________________________sad1" localSheetId="24" hidden="1">{#N/A,#N/A,FALSE,"Output 2"}</definedName>
    <definedName name="_______________________________________sad1" localSheetId="25" hidden="1">{#N/A,#N/A,FALSE,"Output 2"}</definedName>
    <definedName name="_______________________________________sad1" localSheetId="26" hidden="1">{#N/A,#N/A,FALSE,"Output 2"}</definedName>
    <definedName name="_______________________________________sad1" localSheetId="29" hidden="1">{#N/A,#N/A,FALSE,"Output 2"}</definedName>
    <definedName name="_______________________________________sad1" localSheetId="30" hidden="1">{#N/A,#N/A,FALSE,"Output 2"}</definedName>
    <definedName name="_______________________________________sad1" localSheetId="31" hidden="1">{#N/A,#N/A,FALSE,"Output 2"}</definedName>
    <definedName name="_______________________________________sad1" hidden="1">{#N/A,#N/A,FALSE,"Output 2"}</definedName>
    <definedName name="_______________________________________Sep93" localSheetId="15">#REF!</definedName>
    <definedName name="_______________________________________Sep93" localSheetId="16">#REF!</definedName>
    <definedName name="_______________________________________Sep93" localSheetId="24">#REF!</definedName>
    <definedName name="_______________________________________Sep93" localSheetId="25">#REF!</definedName>
    <definedName name="_______________________________________Sep93" localSheetId="26">#REF!</definedName>
    <definedName name="_______________________________________Sep93" localSheetId="29">#REF!</definedName>
    <definedName name="_______________________________________Sep93" localSheetId="30">#REF!</definedName>
    <definedName name="_______________________________________Sep93" localSheetId="31">#REF!</definedName>
    <definedName name="_______________________________________Sep93">#REF!</definedName>
    <definedName name="_______________________________________Sep96" localSheetId="15">#REF!</definedName>
    <definedName name="_______________________________________Sep96" localSheetId="16">#REF!</definedName>
    <definedName name="_______________________________________Sep96">#REF!</definedName>
    <definedName name="_______________________________________SM1" localSheetId="15">#REF!</definedName>
    <definedName name="_______________________________________SM1" localSheetId="16">#REF!</definedName>
    <definedName name="_______________________________________SM1">#REF!</definedName>
    <definedName name="_______________________________________WPI3" localSheetId="15">#REF!</definedName>
    <definedName name="_______________________________________WPI3" localSheetId="16">#REF!</definedName>
    <definedName name="_______________________________________WPI3">#REF!</definedName>
    <definedName name="_______________________________________ZZ101" localSheetId="15">#REF!</definedName>
    <definedName name="_______________________________________ZZ101" localSheetId="16">#REF!</definedName>
    <definedName name="_______________________________________ZZ101">#REF!</definedName>
    <definedName name="______________________________________1" localSheetId="15">#REF!</definedName>
    <definedName name="______________________________________1" localSheetId="16">#REF!</definedName>
    <definedName name="______________________________________1">#REF!</definedName>
    <definedName name="______________________________________Apr01" localSheetId="15">'[4]#REF'!#REF!</definedName>
    <definedName name="______________________________________Apr01" localSheetId="16">'[4]#REF'!#REF!</definedName>
    <definedName name="______________________________________Apr01">'[4]#REF'!#REF!</definedName>
    <definedName name="______________________________________Apr02" localSheetId="15">'[4]#REF'!#REF!</definedName>
    <definedName name="______________________________________Apr02" localSheetId="16">'[4]#REF'!#REF!</definedName>
    <definedName name="______________________________________Apr02">'[4]#REF'!#REF!</definedName>
    <definedName name="______________________________________AR06" localSheetId="34" hidden="1">{#N/A,#N/A,FALSE,"Output 1"}</definedName>
    <definedName name="______________________________________AR06" localSheetId="15" hidden="1">{#N/A,#N/A,FALSE,"Output 1"}</definedName>
    <definedName name="______________________________________AR06" localSheetId="16" hidden="1">{#N/A,#N/A,FALSE,"Output 1"}</definedName>
    <definedName name="______________________________________AR06" localSheetId="24" hidden="1">{#N/A,#N/A,FALSE,"Output 1"}</definedName>
    <definedName name="______________________________________AR06" localSheetId="25" hidden="1">{#N/A,#N/A,FALSE,"Output 1"}</definedName>
    <definedName name="______________________________________AR06" localSheetId="26" hidden="1">{#N/A,#N/A,FALSE,"Output 1"}</definedName>
    <definedName name="______________________________________AR06" localSheetId="29" hidden="1">{#N/A,#N/A,FALSE,"Output 1"}</definedName>
    <definedName name="______________________________________AR06" localSheetId="30" hidden="1">{#N/A,#N/A,FALSE,"Output 1"}</definedName>
    <definedName name="______________________________________AR06" localSheetId="31" hidden="1">{#N/A,#N/A,FALSE,"Output 1"}</definedName>
    <definedName name="______________________________________AR06" hidden="1">{#N/A,#N/A,FALSE,"Output 1"}</definedName>
    <definedName name="______________________________________Aug93" localSheetId="15">#REF!</definedName>
    <definedName name="______________________________________Aug93" localSheetId="16">#REF!</definedName>
    <definedName name="______________________________________Aug93" localSheetId="24">#REF!</definedName>
    <definedName name="______________________________________Aug93" localSheetId="25">#REF!</definedName>
    <definedName name="______________________________________Aug93" localSheetId="26">#REF!</definedName>
    <definedName name="______________________________________Aug93" localSheetId="29">#REF!</definedName>
    <definedName name="______________________________________Aug93" localSheetId="30">#REF!</definedName>
    <definedName name="______________________________________Aug93" localSheetId="31">#REF!</definedName>
    <definedName name="______________________________________Aug93">#REF!</definedName>
    <definedName name="______________________________________Aug96" localSheetId="15">#REF!</definedName>
    <definedName name="______________________________________Aug96" localSheetId="16">#REF!</definedName>
    <definedName name="______________________________________Aug96">#REF!</definedName>
    <definedName name="______________________________________bop1" localSheetId="15">#REF!</definedName>
    <definedName name="______________________________________bop1" localSheetId="16">#REF!</definedName>
    <definedName name="______________________________________bop1">#REF!</definedName>
    <definedName name="______________________________________Dec93" localSheetId="15">#REF!</definedName>
    <definedName name="______________________________________Dec93" localSheetId="16">#REF!</definedName>
    <definedName name="______________________________________Dec93">#REF!</definedName>
    <definedName name="______________________________________Dec96" localSheetId="15">#REF!</definedName>
    <definedName name="______________________________________Dec96" localSheetId="16">#REF!</definedName>
    <definedName name="______________________________________Dec96">#REF!</definedName>
    <definedName name="______________________________________F2" localSheetId="34" hidden="1">{#N/A,#N/A,FALSE,"Output 2"}</definedName>
    <definedName name="______________________________________F2" localSheetId="15" hidden="1">{#N/A,#N/A,FALSE,"Output 2"}</definedName>
    <definedName name="______________________________________F2" localSheetId="16" hidden="1">{#N/A,#N/A,FALSE,"Output 2"}</definedName>
    <definedName name="______________________________________F2" localSheetId="24" hidden="1">{#N/A,#N/A,FALSE,"Output 2"}</definedName>
    <definedName name="______________________________________F2" localSheetId="25" hidden="1">{#N/A,#N/A,FALSE,"Output 2"}</definedName>
    <definedName name="______________________________________F2" localSheetId="26" hidden="1">{#N/A,#N/A,FALSE,"Output 2"}</definedName>
    <definedName name="______________________________________F2" localSheetId="29" hidden="1">{#N/A,#N/A,FALSE,"Output 2"}</definedName>
    <definedName name="______________________________________F2" localSheetId="30" hidden="1">{#N/A,#N/A,FALSE,"Output 2"}</definedName>
    <definedName name="______________________________________F2" localSheetId="31" hidden="1">{#N/A,#N/A,FALSE,"Output 2"}</definedName>
    <definedName name="______________________________________F2" hidden="1">{#N/A,#N/A,FALSE,"Output 2"}</definedName>
    <definedName name="______________________________________f33" localSheetId="34">[0]!Adv [0]!Re [0]!Export</definedName>
    <definedName name="______________________________________f33" localSheetId="15">[0]!Adv [0]!Re [0]!Export</definedName>
    <definedName name="______________________________________f33" localSheetId="16">[0]!Adv [0]!Re [0]!Export</definedName>
    <definedName name="______________________________________f33" localSheetId="24">[0]!Adv [0]!Re [0]!Export</definedName>
    <definedName name="______________________________________f33" localSheetId="25">[0]!Adv [0]!Re [0]!Export</definedName>
    <definedName name="______________________________________f33" localSheetId="29">[0]!Adv [0]!Re [0]!Export</definedName>
    <definedName name="______________________________________f33" localSheetId="30">[0]!Adv [0]!Re [0]!Export</definedName>
    <definedName name="______________________________________f33" localSheetId="31">[0]!Adv [0]!Re [0]!Export</definedName>
    <definedName name="______________________________________f33">[0]!Adv [0]!Re [0]!Export</definedName>
    <definedName name="______________________________________Fax1" localSheetId="15">'[8]Fax Gov Formate'!$A$5:$K$54</definedName>
    <definedName name="______________________________________Fax1" localSheetId="16">'[8]Fax Gov Formate'!$A$5:$K$54</definedName>
    <definedName name="______________________________________Fax1">'[9]Fax Gov Formate'!$A$5:$K$54</definedName>
    <definedName name="______________________________________Fax2" localSheetId="15">'[8]Fax Gov Formate'!$U$1:$AA$11</definedName>
    <definedName name="______________________________________Fax2" localSheetId="16">'[8]Fax Gov Formate'!$U$1:$AA$11</definedName>
    <definedName name="______________________________________Fax2">'[9]Fax Gov Formate'!$U$1:$AA$11</definedName>
    <definedName name="______________________________________Fax3" localSheetId="15">'[8]Fax Gov Formate'!$AC$3:$AL$24</definedName>
    <definedName name="______________________________________Fax3" localSheetId="16">'[8]Fax Gov Formate'!$AC$3:$AL$24</definedName>
    <definedName name="______________________________________Fax3">'[9]Fax Gov Formate'!$AC$3:$AL$24</definedName>
    <definedName name="______________________________________Fax4" localSheetId="15">'[8]Fax Gov Formate'!$AN$2:$AV$38</definedName>
    <definedName name="______________________________________Fax4" localSheetId="16">'[8]Fax Gov Formate'!$AN$2:$AV$38</definedName>
    <definedName name="______________________________________Fax4">'[9]Fax Gov Formate'!$AN$2:$AV$38</definedName>
    <definedName name="______________________________________Fax5" localSheetId="15">'[8]Fax Gov Formate'!$AZ$2:$BI$36</definedName>
    <definedName name="______________________________________Fax5" localSheetId="16">'[8]Fax Gov Formate'!$AZ$2:$BI$36</definedName>
    <definedName name="______________________________________Fax5">'[9]Fax Gov Formate'!$AZ$2:$BI$36</definedName>
    <definedName name="______________________________________FCA1" localSheetId="15">#REF!</definedName>
    <definedName name="______________________________________FCA1" localSheetId="16">#REF!</definedName>
    <definedName name="______________________________________FCA1" localSheetId="24">#REF!</definedName>
    <definedName name="______________________________________FCA1" localSheetId="25">#REF!</definedName>
    <definedName name="______________________________________FCA1" localSheetId="26">#REF!</definedName>
    <definedName name="______________________________________FCA1" localSheetId="29">#REF!</definedName>
    <definedName name="______________________________________FCA1" localSheetId="30">#REF!</definedName>
    <definedName name="______________________________________FCA1" localSheetId="31">#REF!</definedName>
    <definedName name="______________________________________FCA1">#REF!</definedName>
    <definedName name="______________________________________Feb94" localSheetId="15">#REF!</definedName>
    <definedName name="______________________________________Feb94" localSheetId="16">#REF!</definedName>
    <definedName name="______________________________________Feb94">#REF!</definedName>
    <definedName name="______________________________________Feb97" localSheetId="15">#REF!</definedName>
    <definedName name="______________________________________Feb97" localSheetId="16">#REF!</definedName>
    <definedName name="______________________________________Feb97">#REF!</definedName>
    <definedName name="______________________________________FY03" localSheetId="15">#REF!</definedName>
    <definedName name="______________________________________FY03" localSheetId="16">#REF!</definedName>
    <definedName name="______________________________________FY03">#REF!</definedName>
    <definedName name="______________________________________Jan94" localSheetId="15">#REF!</definedName>
    <definedName name="______________________________________Jan94" localSheetId="16">#REF!</definedName>
    <definedName name="______________________________________Jan94">#REF!</definedName>
    <definedName name="______________________________________Jan97" localSheetId="15">#REF!</definedName>
    <definedName name="______________________________________Jan97" localSheetId="16">#REF!</definedName>
    <definedName name="______________________________________Jan97">#REF!</definedName>
    <definedName name="______________________________________May01">[6]Inv_Rec_Pay_May!$B$80:$H$80</definedName>
    <definedName name="______________________________________May02">[6]Inv_Rec_Pay_May!$B$1:$H$72</definedName>
    <definedName name="______________________________________May94" localSheetId="15">#REF!</definedName>
    <definedName name="______________________________________May94" localSheetId="16">#REF!</definedName>
    <definedName name="______________________________________May94" localSheetId="24">#REF!</definedName>
    <definedName name="______________________________________May94" localSheetId="25">#REF!</definedName>
    <definedName name="______________________________________May94" localSheetId="26">#REF!</definedName>
    <definedName name="______________________________________May94" localSheetId="29">#REF!</definedName>
    <definedName name="______________________________________May94" localSheetId="30">#REF!</definedName>
    <definedName name="______________________________________May94" localSheetId="31">#REF!</definedName>
    <definedName name="______________________________________May94">#REF!</definedName>
    <definedName name="______________________________________May97" localSheetId="15">#REF!</definedName>
    <definedName name="______________________________________May97" localSheetId="16">#REF!</definedName>
    <definedName name="______________________________________May97">#REF!</definedName>
    <definedName name="______________________________________NFA2" localSheetId="15">#REF!</definedName>
    <definedName name="______________________________________NFA2" localSheetId="16">#REF!</definedName>
    <definedName name="______________________________________NFA2">#REF!</definedName>
    <definedName name="______________________________________Nov93" localSheetId="15">#REF!</definedName>
    <definedName name="______________________________________Nov93" localSheetId="16">#REF!</definedName>
    <definedName name="______________________________________Nov93">#REF!</definedName>
    <definedName name="______________________________________Nov96" localSheetId="15">#REF!</definedName>
    <definedName name="______________________________________Nov96" localSheetId="16">#REF!</definedName>
    <definedName name="______________________________________Nov96">#REF!</definedName>
    <definedName name="______________________________________Oct93" localSheetId="15">#REF!</definedName>
    <definedName name="______________________________________Oct93" localSheetId="16">#REF!</definedName>
    <definedName name="______________________________________Oct93">#REF!</definedName>
    <definedName name="______________________________________Oct96" localSheetId="15">#REF!</definedName>
    <definedName name="______________________________________Oct96" localSheetId="16">#REF!</definedName>
    <definedName name="______________________________________Oct96">#REF!</definedName>
    <definedName name="______________________________________Pr2" localSheetId="15">#REF!</definedName>
    <definedName name="______________________________________Pr2" localSheetId="16">#REF!</definedName>
    <definedName name="______________________________________Pr2">#REF!</definedName>
    <definedName name="______________________________________sad1" localSheetId="34" hidden="1">{#N/A,#N/A,FALSE,"Output 2"}</definedName>
    <definedName name="______________________________________sad1" localSheetId="15" hidden="1">{#N/A,#N/A,FALSE,"Output 2"}</definedName>
    <definedName name="______________________________________sad1" localSheetId="16" hidden="1">{#N/A,#N/A,FALSE,"Output 2"}</definedName>
    <definedName name="______________________________________sad1" localSheetId="24" hidden="1">{#N/A,#N/A,FALSE,"Output 2"}</definedName>
    <definedName name="______________________________________sad1" localSheetId="25" hidden="1">{#N/A,#N/A,FALSE,"Output 2"}</definedName>
    <definedName name="______________________________________sad1" localSheetId="26" hidden="1">{#N/A,#N/A,FALSE,"Output 2"}</definedName>
    <definedName name="______________________________________sad1" localSheetId="29" hidden="1">{#N/A,#N/A,FALSE,"Output 2"}</definedName>
    <definedName name="______________________________________sad1" localSheetId="30" hidden="1">{#N/A,#N/A,FALSE,"Output 2"}</definedName>
    <definedName name="______________________________________sad1" localSheetId="31" hidden="1">{#N/A,#N/A,FALSE,"Output 2"}</definedName>
    <definedName name="______________________________________sad1" hidden="1">{#N/A,#N/A,FALSE,"Output 2"}</definedName>
    <definedName name="______________________________________sad2" localSheetId="34" hidden="1">{#N/A,#N/A,FALSE,"Output 2"}</definedName>
    <definedName name="______________________________________sad2" localSheetId="15" hidden="1">{#N/A,#N/A,FALSE,"Output 2"}</definedName>
    <definedName name="______________________________________sad2" localSheetId="16" hidden="1">{#N/A,#N/A,FALSE,"Output 2"}</definedName>
    <definedName name="______________________________________sad2" localSheetId="24" hidden="1">{#N/A,#N/A,FALSE,"Output 2"}</definedName>
    <definedName name="______________________________________sad2" localSheetId="25" hidden="1">{#N/A,#N/A,FALSE,"Output 2"}</definedName>
    <definedName name="______________________________________sad2" localSheetId="26" hidden="1">{#N/A,#N/A,FALSE,"Output 2"}</definedName>
    <definedName name="______________________________________sad2" localSheetId="29" hidden="1">{#N/A,#N/A,FALSE,"Output 2"}</definedName>
    <definedName name="______________________________________sad2" localSheetId="30" hidden="1">{#N/A,#N/A,FALSE,"Output 2"}</definedName>
    <definedName name="______________________________________sad2" localSheetId="31" hidden="1">{#N/A,#N/A,FALSE,"Output 2"}</definedName>
    <definedName name="______________________________________sad2" hidden="1">{#N/A,#N/A,FALSE,"Output 2"}</definedName>
    <definedName name="______________________________________Sep93" localSheetId="15">#REF!</definedName>
    <definedName name="______________________________________Sep93" localSheetId="16">#REF!</definedName>
    <definedName name="______________________________________Sep93" localSheetId="24">#REF!</definedName>
    <definedName name="______________________________________Sep93" localSheetId="25">#REF!</definedName>
    <definedName name="______________________________________Sep93" localSheetId="26">#REF!</definedName>
    <definedName name="______________________________________Sep93" localSheetId="29">#REF!</definedName>
    <definedName name="______________________________________Sep93" localSheetId="30">#REF!</definedName>
    <definedName name="______________________________________Sep93" localSheetId="31">#REF!</definedName>
    <definedName name="______________________________________Sep93">#REF!</definedName>
    <definedName name="______________________________________Sep96" localSheetId="15">#REF!</definedName>
    <definedName name="______________________________________Sep96" localSheetId="16">#REF!</definedName>
    <definedName name="______________________________________Sep96">#REF!</definedName>
    <definedName name="______________________________________SM1" localSheetId="15">#REF!</definedName>
    <definedName name="______________________________________SM1" localSheetId="16">#REF!</definedName>
    <definedName name="______________________________________SM1">#REF!</definedName>
    <definedName name="______________________________________WPI3" localSheetId="15">#REF!</definedName>
    <definedName name="______________________________________WPI3" localSheetId="16">#REF!</definedName>
    <definedName name="______________________________________WPI3">#REF!</definedName>
    <definedName name="______________________________________ZZ101" localSheetId="15">#REF!</definedName>
    <definedName name="______________________________________ZZ101" localSheetId="16">#REF!</definedName>
    <definedName name="______________________________________ZZ101">#REF!</definedName>
    <definedName name="_____________________________________1" localSheetId="15">#REF!</definedName>
    <definedName name="_____________________________________1" localSheetId="16">#REF!</definedName>
    <definedName name="_____________________________________1">#REF!</definedName>
    <definedName name="_____________________________________Apr01" localSheetId="15">'[4]#REF'!#REF!</definedName>
    <definedName name="_____________________________________Apr01" localSheetId="16">'[4]#REF'!#REF!</definedName>
    <definedName name="_____________________________________Apr01">'[4]#REF'!#REF!</definedName>
    <definedName name="_____________________________________Apr02" localSheetId="15">'[4]#REF'!#REF!</definedName>
    <definedName name="_____________________________________Apr02" localSheetId="16">'[4]#REF'!#REF!</definedName>
    <definedName name="_____________________________________Apr02">'[4]#REF'!#REF!</definedName>
    <definedName name="_____________________________________Aug93" localSheetId="15">#REF!</definedName>
    <definedName name="_____________________________________Aug93" localSheetId="16">#REF!</definedName>
    <definedName name="_____________________________________Aug93" localSheetId="24">#REF!</definedName>
    <definedName name="_____________________________________Aug93" localSheetId="25">#REF!</definedName>
    <definedName name="_____________________________________Aug93" localSheetId="26">#REF!</definedName>
    <definedName name="_____________________________________Aug93" localSheetId="29">#REF!</definedName>
    <definedName name="_____________________________________Aug93" localSheetId="30">#REF!</definedName>
    <definedName name="_____________________________________Aug93" localSheetId="31">#REF!</definedName>
    <definedName name="_____________________________________Aug93">#REF!</definedName>
    <definedName name="_____________________________________Aug96" localSheetId="15">#REF!</definedName>
    <definedName name="_____________________________________Aug96" localSheetId="16">#REF!</definedName>
    <definedName name="_____________________________________Aug96">#REF!</definedName>
    <definedName name="_____________________________________bop1" localSheetId="15">#REF!</definedName>
    <definedName name="_____________________________________bop1" localSheetId="16">#REF!</definedName>
    <definedName name="_____________________________________bop1">#REF!</definedName>
    <definedName name="_____________________________________Dec93" localSheetId="15">#REF!</definedName>
    <definedName name="_____________________________________Dec93" localSheetId="16">#REF!</definedName>
    <definedName name="_____________________________________Dec93">#REF!</definedName>
    <definedName name="_____________________________________Dec96" localSheetId="15">#REF!</definedName>
    <definedName name="_____________________________________Dec96" localSheetId="16">#REF!</definedName>
    <definedName name="_____________________________________Dec96">#REF!</definedName>
    <definedName name="_____________________________________F2" localSheetId="34" hidden="1">{#N/A,#N/A,FALSE,"Output 2"}</definedName>
    <definedName name="_____________________________________F2" localSheetId="15" hidden="1">{#N/A,#N/A,FALSE,"Output 2"}</definedName>
    <definedName name="_____________________________________F2" localSheetId="16" hidden="1">{#N/A,#N/A,FALSE,"Output 2"}</definedName>
    <definedName name="_____________________________________F2" localSheetId="24" hidden="1">{#N/A,#N/A,FALSE,"Output 2"}</definedName>
    <definedName name="_____________________________________F2" localSheetId="25" hidden="1">{#N/A,#N/A,FALSE,"Output 2"}</definedName>
    <definedName name="_____________________________________F2" localSheetId="26" hidden="1">{#N/A,#N/A,FALSE,"Output 2"}</definedName>
    <definedName name="_____________________________________F2" localSheetId="29" hidden="1">{#N/A,#N/A,FALSE,"Output 2"}</definedName>
    <definedName name="_____________________________________F2" localSheetId="30" hidden="1">{#N/A,#N/A,FALSE,"Output 2"}</definedName>
    <definedName name="_____________________________________F2" localSheetId="31" hidden="1">{#N/A,#N/A,FALSE,"Output 2"}</definedName>
    <definedName name="_____________________________________F2" hidden="1">{#N/A,#N/A,FALSE,"Output 2"}</definedName>
    <definedName name="_____________________________________f33" localSheetId="34">[0]!Adv [0]!Re [0]!Export</definedName>
    <definedName name="_____________________________________f33" localSheetId="15">[0]!Adv [0]!Re [0]!Export</definedName>
    <definedName name="_____________________________________f33" localSheetId="16">[0]!Adv [0]!Re [0]!Export</definedName>
    <definedName name="_____________________________________f33" localSheetId="24">[0]!Adv [0]!Re [0]!Export</definedName>
    <definedName name="_____________________________________f33" localSheetId="25">[0]!Adv [0]!Re [0]!Export</definedName>
    <definedName name="_____________________________________f33" localSheetId="29">[0]!Adv [0]!Re [0]!Export</definedName>
    <definedName name="_____________________________________f33" localSheetId="30">[0]!Adv [0]!Re [0]!Export</definedName>
    <definedName name="_____________________________________f33" localSheetId="31">[0]!Adv [0]!Re [0]!Export</definedName>
    <definedName name="_____________________________________f33">[0]!Adv [0]!Re [0]!Export</definedName>
    <definedName name="_____________________________________Fax1" localSheetId="15">'[8]Fax Gov Formate'!$A$5:$K$54</definedName>
    <definedName name="_____________________________________Fax1" localSheetId="16">'[8]Fax Gov Formate'!$A$5:$K$54</definedName>
    <definedName name="_____________________________________Fax1">'[9]Fax Gov Formate'!$A$5:$K$54</definedName>
    <definedName name="_____________________________________Fax2" localSheetId="15">'[8]Fax Gov Formate'!$U$1:$AA$11</definedName>
    <definedName name="_____________________________________Fax2" localSheetId="16">'[8]Fax Gov Formate'!$U$1:$AA$11</definedName>
    <definedName name="_____________________________________Fax2">'[9]Fax Gov Formate'!$U$1:$AA$11</definedName>
    <definedName name="_____________________________________Fax3" localSheetId="15">'[8]Fax Gov Formate'!$AC$3:$AL$24</definedName>
    <definedName name="_____________________________________Fax3" localSheetId="16">'[8]Fax Gov Formate'!$AC$3:$AL$24</definedName>
    <definedName name="_____________________________________Fax3">'[9]Fax Gov Formate'!$AC$3:$AL$24</definedName>
    <definedName name="_____________________________________Fax4" localSheetId="15">'[8]Fax Gov Formate'!$AN$2:$AV$38</definedName>
    <definedName name="_____________________________________Fax4" localSheetId="16">'[8]Fax Gov Formate'!$AN$2:$AV$38</definedName>
    <definedName name="_____________________________________Fax4">'[9]Fax Gov Formate'!$AN$2:$AV$38</definedName>
    <definedName name="_____________________________________Fax5" localSheetId="15">'[8]Fax Gov Formate'!$AZ$2:$BI$36</definedName>
    <definedName name="_____________________________________Fax5" localSheetId="16">'[8]Fax Gov Formate'!$AZ$2:$BI$36</definedName>
    <definedName name="_____________________________________Fax5">'[9]Fax Gov Formate'!$AZ$2:$BI$36</definedName>
    <definedName name="_____________________________________FCA1" localSheetId="15">#REF!</definedName>
    <definedName name="_____________________________________FCA1" localSheetId="16">#REF!</definedName>
    <definedName name="_____________________________________FCA1" localSheetId="24">#REF!</definedName>
    <definedName name="_____________________________________FCA1" localSheetId="25">#REF!</definedName>
    <definedName name="_____________________________________FCA1" localSheetId="26">#REF!</definedName>
    <definedName name="_____________________________________FCA1" localSheetId="29">#REF!</definedName>
    <definedName name="_____________________________________FCA1" localSheetId="30">#REF!</definedName>
    <definedName name="_____________________________________FCA1" localSheetId="31">#REF!</definedName>
    <definedName name="_____________________________________FCA1">#REF!</definedName>
    <definedName name="_____________________________________Feb94" localSheetId="15">#REF!</definedName>
    <definedName name="_____________________________________Feb94" localSheetId="16">#REF!</definedName>
    <definedName name="_____________________________________Feb94">#REF!</definedName>
    <definedName name="_____________________________________Feb97" localSheetId="15">#REF!</definedName>
    <definedName name="_____________________________________Feb97" localSheetId="16">#REF!</definedName>
    <definedName name="_____________________________________Feb97">#REF!</definedName>
    <definedName name="_____________________________________FY03" localSheetId="15">#REF!</definedName>
    <definedName name="_____________________________________FY03" localSheetId="16">#REF!</definedName>
    <definedName name="_____________________________________FY03">#REF!</definedName>
    <definedName name="_____________________________________Jan94" localSheetId="15">#REF!</definedName>
    <definedName name="_____________________________________Jan94" localSheetId="16">#REF!</definedName>
    <definedName name="_____________________________________Jan94">#REF!</definedName>
    <definedName name="_____________________________________Jan97" localSheetId="15">#REF!</definedName>
    <definedName name="_____________________________________Jan97" localSheetId="16">#REF!</definedName>
    <definedName name="_____________________________________Jan97">#REF!</definedName>
    <definedName name="_____________________________________May01">[6]Inv_Rec_Pay_May!$B$80:$H$80</definedName>
    <definedName name="_____________________________________May02">[6]Inv_Rec_Pay_May!$B$1:$H$72</definedName>
    <definedName name="_____________________________________May94" localSheetId="15">#REF!</definedName>
    <definedName name="_____________________________________May94" localSheetId="16">#REF!</definedName>
    <definedName name="_____________________________________May94" localSheetId="24">#REF!</definedName>
    <definedName name="_____________________________________May94" localSheetId="25">#REF!</definedName>
    <definedName name="_____________________________________May94" localSheetId="26">#REF!</definedName>
    <definedName name="_____________________________________May94" localSheetId="29">#REF!</definedName>
    <definedName name="_____________________________________May94" localSheetId="30">#REF!</definedName>
    <definedName name="_____________________________________May94" localSheetId="31">#REF!</definedName>
    <definedName name="_____________________________________May94">#REF!</definedName>
    <definedName name="_____________________________________May97" localSheetId="15">#REF!</definedName>
    <definedName name="_____________________________________May97" localSheetId="16">#REF!</definedName>
    <definedName name="_____________________________________May97">#REF!</definedName>
    <definedName name="_____________________________________NFA2" localSheetId="15">#REF!</definedName>
    <definedName name="_____________________________________NFA2" localSheetId="16">#REF!</definedName>
    <definedName name="_____________________________________NFA2">#REF!</definedName>
    <definedName name="_____________________________________Nov93" localSheetId="15">#REF!</definedName>
    <definedName name="_____________________________________Nov93" localSheetId="16">#REF!</definedName>
    <definedName name="_____________________________________Nov93">#REF!</definedName>
    <definedName name="_____________________________________Nov96" localSheetId="15">#REF!</definedName>
    <definedName name="_____________________________________Nov96" localSheetId="16">#REF!</definedName>
    <definedName name="_____________________________________Nov96">#REF!</definedName>
    <definedName name="_____________________________________Oct93" localSheetId="15">#REF!</definedName>
    <definedName name="_____________________________________Oct93" localSheetId="16">#REF!</definedName>
    <definedName name="_____________________________________Oct93">#REF!</definedName>
    <definedName name="_____________________________________Oct96" localSheetId="15">#REF!</definedName>
    <definedName name="_____________________________________Oct96" localSheetId="16">#REF!</definedName>
    <definedName name="_____________________________________Oct96">#REF!</definedName>
    <definedName name="_____________________________________Pr2" localSheetId="15">#REF!</definedName>
    <definedName name="_____________________________________Pr2" localSheetId="16">#REF!</definedName>
    <definedName name="_____________________________________Pr2">#REF!</definedName>
    <definedName name="_____________________________________sad1" localSheetId="34" hidden="1">{#N/A,#N/A,FALSE,"Output 2"}</definedName>
    <definedName name="_____________________________________sad1" localSheetId="15" hidden="1">{#N/A,#N/A,FALSE,"Output 2"}</definedName>
    <definedName name="_____________________________________sad1" localSheetId="16" hidden="1">{#N/A,#N/A,FALSE,"Output 2"}</definedName>
    <definedName name="_____________________________________sad1" localSheetId="24" hidden="1">{#N/A,#N/A,FALSE,"Output 2"}</definedName>
    <definedName name="_____________________________________sad1" localSheetId="25" hidden="1">{#N/A,#N/A,FALSE,"Output 2"}</definedName>
    <definedName name="_____________________________________sad1" localSheetId="26" hidden="1">{#N/A,#N/A,FALSE,"Output 2"}</definedName>
    <definedName name="_____________________________________sad1" localSheetId="29" hidden="1">{#N/A,#N/A,FALSE,"Output 2"}</definedName>
    <definedName name="_____________________________________sad1" localSheetId="30" hidden="1">{#N/A,#N/A,FALSE,"Output 2"}</definedName>
    <definedName name="_____________________________________sad1" localSheetId="31" hidden="1">{#N/A,#N/A,FALSE,"Output 2"}</definedName>
    <definedName name="_____________________________________sad1" hidden="1">{#N/A,#N/A,FALSE,"Output 2"}</definedName>
    <definedName name="_____________________________________sad2" localSheetId="34" hidden="1">{#N/A,#N/A,FALSE,"Output 2"}</definedName>
    <definedName name="_____________________________________sad2" localSheetId="15" hidden="1">{#N/A,#N/A,FALSE,"Output 2"}</definedName>
    <definedName name="_____________________________________sad2" localSheetId="16" hidden="1">{#N/A,#N/A,FALSE,"Output 2"}</definedName>
    <definedName name="_____________________________________sad2" localSheetId="24" hidden="1">{#N/A,#N/A,FALSE,"Output 2"}</definedName>
    <definedName name="_____________________________________sad2" localSheetId="25" hidden="1">{#N/A,#N/A,FALSE,"Output 2"}</definedName>
    <definedName name="_____________________________________sad2" localSheetId="26" hidden="1">{#N/A,#N/A,FALSE,"Output 2"}</definedName>
    <definedName name="_____________________________________sad2" localSheetId="29" hidden="1">{#N/A,#N/A,FALSE,"Output 2"}</definedName>
    <definedName name="_____________________________________sad2" localSheetId="30" hidden="1">{#N/A,#N/A,FALSE,"Output 2"}</definedName>
    <definedName name="_____________________________________sad2" localSheetId="31" hidden="1">{#N/A,#N/A,FALSE,"Output 2"}</definedName>
    <definedName name="_____________________________________sad2" hidden="1">{#N/A,#N/A,FALSE,"Output 2"}</definedName>
    <definedName name="_____________________________________Sep93" localSheetId="15">#REF!</definedName>
    <definedName name="_____________________________________Sep93" localSheetId="16">#REF!</definedName>
    <definedName name="_____________________________________Sep93" localSheetId="24">#REF!</definedName>
    <definedName name="_____________________________________Sep93" localSheetId="25">#REF!</definedName>
    <definedName name="_____________________________________Sep93" localSheetId="26">#REF!</definedName>
    <definedName name="_____________________________________Sep93" localSheetId="29">#REF!</definedName>
    <definedName name="_____________________________________Sep93" localSheetId="30">#REF!</definedName>
    <definedName name="_____________________________________Sep93" localSheetId="31">#REF!</definedName>
    <definedName name="_____________________________________Sep93">#REF!</definedName>
    <definedName name="_____________________________________Sep96" localSheetId="15">#REF!</definedName>
    <definedName name="_____________________________________Sep96" localSheetId="16">#REF!</definedName>
    <definedName name="_____________________________________Sep96">#REF!</definedName>
    <definedName name="_____________________________________SM1" localSheetId="15">#REF!</definedName>
    <definedName name="_____________________________________SM1" localSheetId="16">#REF!</definedName>
    <definedName name="_____________________________________SM1">#REF!</definedName>
    <definedName name="_____________________________________WPI3" localSheetId="15">#REF!</definedName>
    <definedName name="_____________________________________WPI3" localSheetId="16">#REF!</definedName>
    <definedName name="_____________________________________WPI3">#REF!</definedName>
    <definedName name="_____________________________________ZZ101" localSheetId="15">#REF!</definedName>
    <definedName name="_____________________________________ZZ101" localSheetId="16">#REF!</definedName>
    <definedName name="_____________________________________ZZ101">#REF!</definedName>
    <definedName name="____________________________________1" localSheetId="15">#REF!</definedName>
    <definedName name="____________________________________1" localSheetId="16">#REF!</definedName>
    <definedName name="____________________________________1">#REF!</definedName>
    <definedName name="____________________________________Apr01" localSheetId="15">'[4]#REF'!#REF!</definedName>
    <definedName name="____________________________________Apr01" localSheetId="16">'[4]#REF'!#REF!</definedName>
    <definedName name="____________________________________Apr01">'[4]#REF'!#REF!</definedName>
    <definedName name="____________________________________Apr02" localSheetId="15">'[4]#REF'!#REF!</definedName>
    <definedName name="____________________________________Apr02" localSheetId="16">'[4]#REF'!#REF!</definedName>
    <definedName name="____________________________________Apr02">'[4]#REF'!#REF!</definedName>
    <definedName name="____________________________________AR06" localSheetId="34" hidden="1">{#N/A,#N/A,FALSE,"Output 1"}</definedName>
    <definedName name="____________________________________AR06" localSheetId="15" hidden="1">{#N/A,#N/A,FALSE,"Output 1"}</definedName>
    <definedName name="____________________________________AR06" localSheetId="16" hidden="1">{#N/A,#N/A,FALSE,"Output 1"}</definedName>
    <definedName name="____________________________________AR06" localSheetId="24" hidden="1">{#N/A,#N/A,FALSE,"Output 1"}</definedName>
    <definedName name="____________________________________AR06" localSheetId="25" hidden="1">{#N/A,#N/A,FALSE,"Output 1"}</definedName>
    <definedName name="____________________________________AR06" localSheetId="26" hidden="1">{#N/A,#N/A,FALSE,"Output 1"}</definedName>
    <definedName name="____________________________________AR06" localSheetId="29" hidden="1">{#N/A,#N/A,FALSE,"Output 1"}</definedName>
    <definedName name="____________________________________AR06" localSheetId="30" hidden="1">{#N/A,#N/A,FALSE,"Output 1"}</definedName>
    <definedName name="____________________________________AR06" localSheetId="31" hidden="1">{#N/A,#N/A,FALSE,"Output 1"}</definedName>
    <definedName name="____________________________________AR06" hidden="1">{#N/A,#N/A,FALSE,"Output 1"}</definedName>
    <definedName name="____________________________________Aug93" localSheetId="15">#REF!</definedName>
    <definedName name="____________________________________Aug93" localSheetId="16">#REF!</definedName>
    <definedName name="____________________________________Aug93" localSheetId="24">#REF!</definedName>
    <definedName name="____________________________________Aug93" localSheetId="25">#REF!</definedName>
    <definedName name="____________________________________Aug93" localSheetId="26">#REF!</definedName>
    <definedName name="____________________________________Aug93" localSheetId="29">#REF!</definedName>
    <definedName name="____________________________________Aug93" localSheetId="30">#REF!</definedName>
    <definedName name="____________________________________Aug93" localSheetId="31">#REF!</definedName>
    <definedName name="____________________________________Aug93">#REF!</definedName>
    <definedName name="____________________________________Aug96" localSheetId="15">#REF!</definedName>
    <definedName name="____________________________________Aug96" localSheetId="16">#REF!</definedName>
    <definedName name="____________________________________Aug96">#REF!</definedName>
    <definedName name="____________________________________bop1" localSheetId="15">#REF!</definedName>
    <definedName name="____________________________________bop1" localSheetId="16">#REF!</definedName>
    <definedName name="____________________________________bop1">#REF!</definedName>
    <definedName name="____________________________________Dec93" localSheetId="15">#REF!</definedName>
    <definedName name="____________________________________Dec93" localSheetId="16">#REF!</definedName>
    <definedName name="____________________________________Dec93">#REF!</definedName>
    <definedName name="____________________________________Dec96" localSheetId="15">#REF!</definedName>
    <definedName name="____________________________________Dec96" localSheetId="16">#REF!</definedName>
    <definedName name="____________________________________Dec96">#REF!</definedName>
    <definedName name="____________________________________F2" localSheetId="34" hidden="1">{#N/A,#N/A,FALSE,"Output 2"}</definedName>
    <definedName name="____________________________________F2" localSheetId="15" hidden="1">{#N/A,#N/A,FALSE,"Output 2"}</definedName>
    <definedName name="____________________________________F2" localSheetId="16" hidden="1">{#N/A,#N/A,FALSE,"Output 2"}</definedName>
    <definedName name="____________________________________F2" localSheetId="24" hidden="1">{#N/A,#N/A,FALSE,"Output 2"}</definedName>
    <definedName name="____________________________________F2" localSheetId="25" hidden="1">{#N/A,#N/A,FALSE,"Output 2"}</definedName>
    <definedName name="____________________________________F2" localSheetId="26" hidden="1">{#N/A,#N/A,FALSE,"Output 2"}</definedName>
    <definedName name="____________________________________F2" localSheetId="29" hidden="1">{#N/A,#N/A,FALSE,"Output 2"}</definedName>
    <definedName name="____________________________________F2" localSheetId="30" hidden="1">{#N/A,#N/A,FALSE,"Output 2"}</definedName>
    <definedName name="____________________________________F2" localSheetId="31" hidden="1">{#N/A,#N/A,FALSE,"Output 2"}</definedName>
    <definedName name="____________________________________F2" hidden="1">{#N/A,#N/A,FALSE,"Output 2"}</definedName>
    <definedName name="____________________________________Fax1" localSheetId="15">'[8]Fax Gov Formate'!$A$5:$K$54</definedName>
    <definedName name="____________________________________Fax1" localSheetId="16">'[8]Fax Gov Formate'!$A$5:$K$54</definedName>
    <definedName name="____________________________________Fax1">'[9]Fax Gov Formate'!$A$5:$K$54</definedName>
    <definedName name="____________________________________Fax2" localSheetId="15">'[8]Fax Gov Formate'!$U$1:$AA$11</definedName>
    <definedName name="____________________________________Fax2" localSheetId="16">'[8]Fax Gov Formate'!$U$1:$AA$11</definedName>
    <definedName name="____________________________________Fax2">'[9]Fax Gov Formate'!$U$1:$AA$11</definedName>
    <definedName name="____________________________________Fax3" localSheetId="15">'[8]Fax Gov Formate'!$AC$3:$AL$24</definedName>
    <definedName name="____________________________________Fax3" localSheetId="16">'[8]Fax Gov Formate'!$AC$3:$AL$24</definedName>
    <definedName name="____________________________________Fax3">'[9]Fax Gov Formate'!$AC$3:$AL$24</definedName>
    <definedName name="____________________________________Fax4" localSheetId="15">'[8]Fax Gov Formate'!$AN$2:$AV$38</definedName>
    <definedName name="____________________________________Fax4" localSheetId="16">'[8]Fax Gov Formate'!$AN$2:$AV$38</definedName>
    <definedName name="____________________________________Fax4">'[9]Fax Gov Formate'!$AN$2:$AV$38</definedName>
    <definedName name="____________________________________Fax5" localSheetId="15">'[8]Fax Gov Formate'!$AZ$2:$BI$36</definedName>
    <definedName name="____________________________________Fax5" localSheetId="16">'[8]Fax Gov Formate'!$AZ$2:$BI$36</definedName>
    <definedName name="____________________________________Fax5">'[9]Fax Gov Formate'!$AZ$2:$BI$36</definedName>
    <definedName name="____________________________________FCA1" localSheetId="15">#REF!</definedName>
    <definedName name="____________________________________FCA1" localSheetId="16">#REF!</definedName>
    <definedName name="____________________________________FCA1" localSheetId="24">#REF!</definedName>
    <definedName name="____________________________________FCA1" localSheetId="25">#REF!</definedName>
    <definedName name="____________________________________FCA1" localSheetId="26">#REF!</definedName>
    <definedName name="____________________________________FCA1" localSheetId="29">#REF!</definedName>
    <definedName name="____________________________________FCA1" localSheetId="30">#REF!</definedName>
    <definedName name="____________________________________FCA1" localSheetId="31">#REF!</definedName>
    <definedName name="____________________________________FCA1">#REF!</definedName>
    <definedName name="____________________________________Feb94" localSheetId="15">#REF!</definedName>
    <definedName name="____________________________________Feb94" localSheetId="16">#REF!</definedName>
    <definedName name="____________________________________Feb94">#REF!</definedName>
    <definedName name="____________________________________Feb97" localSheetId="15">#REF!</definedName>
    <definedName name="____________________________________Feb97" localSheetId="16">#REF!</definedName>
    <definedName name="____________________________________Feb97">#REF!</definedName>
    <definedName name="____________________________________FY03" localSheetId="15">#REF!</definedName>
    <definedName name="____________________________________FY03" localSheetId="16">#REF!</definedName>
    <definedName name="____________________________________FY03">#REF!</definedName>
    <definedName name="____________________________________Jan94" localSheetId="15">#REF!</definedName>
    <definedName name="____________________________________Jan94" localSheetId="16">#REF!</definedName>
    <definedName name="____________________________________Jan94">#REF!</definedName>
    <definedName name="____________________________________Jan97" localSheetId="15">#REF!</definedName>
    <definedName name="____________________________________Jan97" localSheetId="16">#REF!</definedName>
    <definedName name="____________________________________Jan97">#REF!</definedName>
    <definedName name="____________________________________May01">[6]Inv_Rec_Pay_May!$B$80:$H$80</definedName>
    <definedName name="____________________________________May02">[6]Inv_Rec_Pay_May!$B$1:$H$72</definedName>
    <definedName name="____________________________________May94" localSheetId="15">#REF!</definedName>
    <definedName name="____________________________________May94" localSheetId="16">#REF!</definedName>
    <definedName name="____________________________________May94" localSheetId="24">#REF!</definedName>
    <definedName name="____________________________________May94" localSheetId="25">#REF!</definedName>
    <definedName name="____________________________________May94" localSheetId="26">#REF!</definedName>
    <definedName name="____________________________________May94" localSheetId="29">#REF!</definedName>
    <definedName name="____________________________________May94" localSheetId="30">#REF!</definedName>
    <definedName name="____________________________________May94" localSheetId="31">#REF!</definedName>
    <definedName name="____________________________________May94">#REF!</definedName>
    <definedName name="____________________________________May97" localSheetId="15">#REF!</definedName>
    <definedName name="____________________________________May97" localSheetId="16">#REF!</definedName>
    <definedName name="____________________________________May97">#REF!</definedName>
    <definedName name="____________________________________NFA2" localSheetId="15">#REF!</definedName>
    <definedName name="____________________________________NFA2" localSheetId="16">#REF!</definedName>
    <definedName name="____________________________________NFA2">#REF!</definedName>
    <definedName name="____________________________________Nov93" localSheetId="15">#REF!</definedName>
    <definedName name="____________________________________Nov93" localSheetId="16">#REF!</definedName>
    <definedName name="____________________________________Nov93">#REF!</definedName>
    <definedName name="____________________________________Nov96" localSheetId="15">#REF!</definedName>
    <definedName name="____________________________________Nov96" localSheetId="16">#REF!</definedName>
    <definedName name="____________________________________Nov96">#REF!</definedName>
    <definedName name="____________________________________Oct93" localSheetId="15">#REF!</definedName>
    <definedName name="____________________________________Oct93" localSheetId="16">#REF!</definedName>
    <definedName name="____________________________________Oct93">#REF!</definedName>
    <definedName name="____________________________________Oct96" localSheetId="15">#REF!</definedName>
    <definedName name="____________________________________Oct96" localSheetId="16">#REF!</definedName>
    <definedName name="____________________________________Oct96">#REF!</definedName>
    <definedName name="____________________________________Pr2" localSheetId="15">#REF!</definedName>
    <definedName name="____________________________________Pr2" localSheetId="16">#REF!</definedName>
    <definedName name="____________________________________Pr2">#REF!</definedName>
    <definedName name="____________________________________sad1" localSheetId="34" hidden="1">{#N/A,#N/A,FALSE,"Output 2"}</definedName>
    <definedName name="____________________________________sad1" localSheetId="15" hidden="1">{#N/A,#N/A,FALSE,"Output 2"}</definedName>
    <definedName name="____________________________________sad1" localSheetId="16" hidden="1">{#N/A,#N/A,FALSE,"Output 2"}</definedName>
    <definedName name="____________________________________sad1" localSheetId="24" hidden="1">{#N/A,#N/A,FALSE,"Output 2"}</definedName>
    <definedName name="____________________________________sad1" localSheetId="25" hidden="1">{#N/A,#N/A,FALSE,"Output 2"}</definedName>
    <definedName name="____________________________________sad1" localSheetId="26" hidden="1">{#N/A,#N/A,FALSE,"Output 2"}</definedName>
    <definedName name="____________________________________sad1" localSheetId="29" hidden="1">{#N/A,#N/A,FALSE,"Output 2"}</definedName>
    <definedName name="____________________________________sad1" localSheetId="30" hidden="1">{#N/A,#N/A,FALSE,"Output 2"}</definedName>
    <definedName name="____________________________________sad1" localSheetId="31" hidden="1">{#N/A,#N/A,FALSE,"Output 2"}</definedName>
    <definedName name="____________________________________sad1" hidden="1">{#N/A,#N/A,FALSE,"Output 2"}</definedName>
    <definedName name="____________________________________sad2" localSheetId="34" hidden="1">{#N/A,#N/A,FALSE,"Output 2"}</definedName>
    <definedName name="____________________________________sad2" localSheetId="15" hidden="1">{#N/A,#N/A,FALSE,"Output 2"}</definedName>
    <definedName name="____________________________________sad2" localSheetId="16" hidden="1">{#N/A,#N/A,FALSE,"Output 2"}</definedName>
    <definedName name="____________________________________sad2" localSheetId="24" hidden="1">{#N/A,#N/A,FALSE,"Output 2"}</definedName>
    <definedName name="____________________________________sad2" localSheetId="25" hidden="1">{#N/A,#N/A,FALSE,"Output 2"}</definedName>
    <definedName name="____________________________________sad2" localSheetId="26" hidden="1">{#N/A,#N/A,FALSE,"Output 2"}</definedName>
    <definedName name="____________________________________sad2" localSheetId="29" hidden="1">{#N/A,#N/A,FALSE,"Output 2"}</definedName>
    <definedName name="____________________________________sad2" localSheetId="30" hidden="1">{#N/A,#N/A,FALSE,"Output 2"}</definedName>
    <definedName name="____________________________________sad2" localSheetId="31" hidden="1">{#N/A,#N/A,FALSE,"Output 2"}</definedName>
    <definedName name="____________________________________sad2" hidden="1">{#N/A,#N/A,FALSE,"Output 2"}</definedName>
    <definedName name="____________________________________Sep93" localSheetId="15">#REF!</definedName>
    <definedName name="____________________________________Sep93" localSheetId="16">#REF!</definedName>
    <definedName name="____________________________________Sep93" localSheetId="24">#REF!</definedName>
    <definedName name="____________________________________Sep93" localSheetId="25">#REF!</definedName>
    <definedName name="____________________________________Sep93" localSheetId="26">#REF!</definedName>
    <definedName name="____________________________________Sep93" localSheetId="29">#REF!</definedName>
    <definedName name="____________________________________Sep93" localSheetId="30">#REF!</definedName>
    <definedName name="____________________________________Sep93" localSheetId="31">#REF!</definedName>
    <definedName name="____________________________________Sep93">#REF!</definedName>
    <definedName name="____________________________________Sep96" localSheetId="15">#REF!</definedName>
    <definedName name="____________________________________Sep96" localSheetId="16">#REF!</definedName>
    <definedName name="____________________________________Sep96">#REF!</definedName>
    <definedName name="____________________________________SM1" localSheetId="15">#REF!</definedName>
    <definedName name="____________________________________SM1" localSheetId="16">#REF!</definedName>
    <definedName name="____________________________________SM1">#REF!</definedName>
    <definedName name="____________________________________WPI3" localSheetId="15">#REF!</definedName>
    <definedName name="____________________________________WPI3" localSheetId="16">#REF!</definedName>
    <definedName name="____________________________________WPI3">#REF!</definedName>
    <definedName name="____________________________________ZZ101" localSheetId="15">#REF!</definedName>
    <definedName name="____________________________________ZZ101" localSheetId="16">#REF!</definedName>
    <definedName name="____________________________________ZZ101">#REF!</definedName>
    <definedName name="___________________________________1" localSheetId="15">#REF!</definedName>
    <definedName name="___________________________________1" localSheetId="16">#REF!</definedName>
    <definedName name="___________________________________1">#REF!</definedName>
    <definedName name="___________________________________Apr01" localSheetId="15">'[4]#REF'!#REF!</definedName>
    <definedName name="___________________________________Apr01" localSheetId="16">'[4]#REF'!#REF!</definedName>
    <definedName name="___________________________________Apr01">'[4]#REF'!#REF!</definedName>
    <definedName name="___________________________________Apr02" localSheetId="15">'[4]#REF'!#REF!</definedName>
    <definedName name="___________________________________Apr02" localSheetId="16">'[4]#REF'!#REF!</definedName>
    <definedName name="___________________________________Apr02">'[4]#REF'!#REF!</definedName>
    <definedName name="___________________________________AR06" localSheetId="34" hidden="1">{#N/A,#N/A,FALSE,"Output 1"}</definedName>
    <definedName name="___________________________________AR06" localSheetId="15" hidden="1">{#N/A,#N/A,FALSE,"Output 1"}</definedName>
    <definedName name="___________________________________AR06" localSheetId="16" hidden="1">{#N/A,#N/A,FALSE,"Output 1"}</definedName>
    <definedName name="___________________________________AR06" localSheetId="24" hidden="1">{#N/A,#N/A,FALSE,"Output 1"}</definedName>
    <definedName name="___________________________________AR06" localSheetId="25" hidden="1">{#N/A,#N/A,FALSE,"Output 1"}</definedName>
    <definedName name="___________________________________AR06" localSheetId="26" hidden="1">{#N/A,#N/A,FALSE,"Output 1"}</definedName>
    <definedName name="___________________________________AR06" localSheetId="29" hidden="1">{#N/A,#N/A,FALSE,"Output 1"}</definedName>
    <definedName name="___________________________________AR06" localSheetId="30" hidden="1">{#N/A,#N/A,FALSE,"Output 1"}</definedName>
    <definedName name="___________________________________AR06" localSheetId="31" hidden="1">{#N/A,#N/A,FALSE,"Output 1"}</definedName>
    <definedName name="___________________________________AR06" hidden="1">{#N/A,#N/A,FALSE,"Output 1"}</definedName>
    <definedName name="___________________________________Aug93" localSheetId="15">#REF!</definedName>
    <definedName name="___________________________________Aug93" localSheetId="16">#REF!</definedName>
    <definedName name="___________________________________Aug93" localSheetId="24">#REF!</definedName>
    <definedName name="___________________________________Aug93" localSheetId="25">#REF!</definedName>
    <definedName name="___________________________________Aug93" localSheetId="26">#REF!</definedName>
    <definedName name="___________________________________Aug93" localSheetId="29">#REF!</definedName>
    <definedName name="___________________________________Aug93" localSheetId="30">#REF!</definedName>
    <definedName name="___________________________________Aug93" localSheetId="31">#REF!</definedName>
    <definedName name="___________________________________Aug93">#REF!</definedName>
    <definedName name="___________________________________Aug96" localSheetId="15">#REF!</definedName>
    <definedName name="___________________________________Aug96" localSheetId="16">#REF!</definedName>
    <definedName name="___________________________________Aug96">#REF!</definedName>
    <definedName name="___________________________________bop1" localSheetId="15">#REF!</definedName>
    <definedName name="___________________________________bop1" localSheetId="16">#REF!</definedName>
    <definedName name="___________________________________bop1">#REF!</definedName>
    <definedName name="___________________________________Dec93" localSheetId="15">#REF!</definedName>
    <definedName name="___________________________________Dec93" localSheetId="16">#REF!</definedName>
    <definedName name="___________________________________Dec93">#REF!</definedName>
    <definedName name="___________________________________Dec96" localSheetId="15">#REF!</definedName>
    <definedName name="___________________________________Dec96" localSheetId="16">#REF!</definedName>
    <definedName name="___________________________________Dec96">#REF!</definedName>
    <definedName name="___________________________________F2" localSheetId="34" hidden="1">{#N/A,#N/A,FALSE,"Output 2"}</definedName>
    <definedName name="___________________________________F2" localSheetId="15" hidden="1">{#N/A,#N/A,FALSE,"Output 2"}</definedName>
    <definedName name="___________________________________F2" localSheetId="16" hidden="1">{#N/A,#N/A,FALSE,"Output 2"}</definedName>
    <definedName name="___________________________________F2" localSheetId="24" hidden="1">{#N/A,#N/A,FALSE,"Output 2"}</definedName>
    <definedName name="___________________________________F2" localSheetId="25" hidden="1">{#N/A,#N/A,FALSE,"Output 2"}</definedName>
    <definedName name="___________________________________F2" localSheetId="26" hidden="1">{#N/A,#N/A,FALSE,"Output 2"}</definedName>
    <definedName name="___________________________________F2" localSheetId="29" hidden="1">{#N/A,#N/A,FALSE,"Output 2"}</definedName>
    <definedName name="___________________________________F2" localSheetId="30" hidden="1">{#N/A,#N/A,FALSE,"Output 2"}</definedName>
    <definedName name="___________________________________F2" localSheetId="31" hidden="1">{#N/A,#N/A,FALSE,"Output 2"}</definedName>
    <definedName name="___________________________________F2" hidden="1">{#N/A,#N/A,FALSE,"Output 2"}</definedName>
    <definedName name="___________________________________f33" localSheetId="34">[0]!Adv [0]!Re [0]!Export</definedName>
    <definedName name="___________________________________f33" localSheetId="15">[0]!Adv [0]!Re [0]!Export</definedName>
    <definedName name="___________________________________f33" localSheetId="16">[0]!Adv [0]!Re [0]!Export</definedName>
    <definedName name="___________________________________f33" localSheetId="24">[0]!Adv [0]!Re [0]!Export</definedName>
    <definedName name="___________________________________f33" localSheetId="25">[0]!Adv [0]!Re [0]!Export</definedName>
    <definedName name="___________________________________f33" localSheetId="29">[0]!Adv [0]!Re [0]!Export</definedName>
    <definedName name="___________________________________f33" localSheetId="30">[0]!Adv [0]!Re [0]!Export</definedName>
    <definedName name="___________________________________f33" localSheetId="31">[0]!Adv [0]!Re [0]!Export</definedName>
    <definedName name="___________________________________f33">[0]!Adv [0]!Re [0]!Export</definedName>
    <definedName name="___________________________________Fax1" localSheetId="15">'[8]Fax Gov Formate'!$A$5:$K$54</definedName>
    <definedName name="___________________________________Fax1" localSheetId="16">'[8]Fax Gov Formate'!$A$5:$K$54</definedName>
    <definedName name="___________________________________Fax1">'[9]Fax Gov Formate'!$A$5:$K$54</definedName>
    <definedName name="___________________________________Fax2" localSheetId="15">'[8]Fax Gov Formate'!$U$1:$AA$11</definedName>
    <definedName name="___________________________________Fax2" localSheetId="16">'[8]Fax Gov Formate'!$U$1:$AA$11</definedName>
    <definedName name="___________________________________Fax2">'[9]Fax Gov Formate'!$U$1:$AA$11</definedName>
    <definedName name="___________________________________Fax3" localSheetId="15">'[8]Fax Gov Formate'!$AC$3:$AL$24</definedName>
    <definedName name="___________________________________Fax3" localSheetId="16">'[8]Fax Gov Formate'!$AC$3:$AL$24</definedName>
    <definedName name="___________________________________Fax3">'[9]Fax Gov Formate'!$AC$3:$AL$24</definedName>
    <definedName name="___________________________________Fax4" localSheetId="15">'[8]Fax Gov Formate'!$AN$2:$AV$38</definedName>
    <definedName name="___________________________________Fax4" localSheetId="16">'[8]Fax Gov Formate'!$AN$2:$AV$38</definedName>
    <definedName name="___________________________________Fax4">'[9]Fax Gov Formate'!$AN$2:$AV$38</definedName>
    <definedName name="___________________________________Fax5" localSheetId="15">'[8]Fax Gov Formate'!$AZ$2:$BI$36</definedName>
    <definedName name="___________________________________Fax5" localSheetId="16">'[8]Fax Gov Formate'!$AZ$2:$BI$36</definedName>
    <definedName name="___________________________________Fax5">'[9]Fax Gov Formate'!$AZ$2:$BI$36</definedName>
    <definedName name="___________________________________FCA1" localSheetId="15">#REF!</definedName>
    <definedName name="___________________________________FCA1" localSheetId="16">#REF!</definedName>
    <definedName name="___________________________________FCA1" localSheetId="24">#REF!</definedName>
    <definedName name="___________________________________FCA1" localSheetId="25">#REF!</definedName>
    <definedName name="___________________________________FCA1" localSheetId="26">#REF!</definedName>
    <definedName name="___________________________________FCA1" localSheetId="29">#REF!</definedName>
    <definedName name="___________________________________FCA1" localSheetId="30">#REF!</definedName>
    <definedName name="___________________________________FCA1" localSheetId="31">#REF!</definedName>
    <definedName name="___________________________________FCA1">#REF!</definedName>
    <definedName name="___________________________________Feb94" localSheetId="15">#REF!</definedName>
    <definedName name="___________________________________Feb94" localSheetId="16">#REF!</definedName>
    <definedName name="___________________________________Feb94">#REF!</definedName>
    <definedName name="___________________________________Feb97" localSheetId="15">#REF!</definedName>
    <definedName name="___________________________________Feb97" localSheetId="16">#REF!</definedName>
    <definedName name="___________________________________Feb97">#REF!</definedName>
    <definedName name="___________________________________FY03" localSheetId="15">#REF!</definedName>
    <definedName name="___________________________________FY03" localSheetId="16">#REF!</definedName>
    <definedName name="___________________________________FY03">#REF!</definedName>
    <definedName name="___________________________________Jan94" localSheetId="15">#REF!</definedName>
    <definedName name="___________________________________Jan94" localSheetId="16">#REF!</definedName>
    <definedName name="___________________________________Jan94">#REF!</definedName>
    <definedName name="___________________________________Jan97" localSheetId="15">#REF!</definedName>
    <definedName name="___________________________________Jan97" localSheetId="16">#REF!</definedName>
    <definedName name="___________________________________Jan97">#REF!</definedName>
    <definedName name="___________________________________May01">[6]Inv_Rec_Pay_May!$B$80:$H$80</definedName>
    <definedName name="___________________________________May02">[6]Inv_Rec_Pay_May!$B$1:$H$72</definedName>
    <definedName name="___________________________________May94" localSheetId="15">#REF!</definedName>
    <definedName name="___________________________________May94" localSheetId="16">#REF!</definedName>
    <definedName name="___________________________________May94" localSheetId="24">#REF!</definedName>
    <definedName name="___________________________________May94" localSheetId="25">#REF!</definedName>
    <definedName name="___________________________________May94" localSheetId="26">#REF!</definedName>
    <definedName name="___________________________________May94" localSheetId="29">#REF!</definedName>
    <definedName name="___________________________________May94" localSheetId="30">#REF!</definedName>
    <definedName name="___________________________________May94" localSheetId="31">#REF!</definedName>
    <definedName name="___________________________________May94">#REF!</definedName>
    <definedName name="___________________________________May97" localSheetId="15">#REF!</definedName>
    <definedName name="___________________________________May97" localSheetId="16">#REF!</definedName>
    <definedName name="___________________________________May97">#REF!</definedName>
    <definedName name="___________________________________NFA2" localSheetId="15">#REF!</definedName>
    <definedName name="___________________________________NFA2" localSheetId="16">#REF!</definedName>
    <definedName name="___________________________________NFA2">#REF!</definedName>
    <definedName name="___________________________________Nov93" localSheetId="15">#REF!</definedName>
    <definedName name="___________________________________Nov93" localSheetId="16">#REF!</definedName>
    <definedName name="___________________________________Nov93">#REF!</definedName>
    <definedName name="___________________________________Nov96" localSheetId="15">#REF!</definedName>
    <definedName name="___________________________________Nov96" localSheetId="16">#REF!</definedName>
    <definedName name="___________________________________Nov96">#REF!</definedName>
    <definedName name="___________________________________Oct93" localSheetId="15">#REF!</definedName>
    <definedName name="___________________________________Oct93" localSheetId="16">#REF!</definedName>
    <definedName name="___________________________________Oct93">#REF!</definedName>
    <definedName name="___________________________________Oct96" localSheetId="15">#REF!</definedName>
    <definedName name="___________________________________Oct96" localSheetId="16">#REF!</definedName>
    <definedName name="___________________________________Oct96">#REF!</definedName>
    <definedName name="___________________________________Pr2" localSheetId="15">#REF!</definedName>
    <definedName name="___________________________________Pr2" localSheetId="16">#REF!</definedName>
    <definedName name="___________________________________Pr2">#REF!</definedName>
    <definedName name="___________________________________sad1" localSheetId="34" hidden="1">{#N/A,#N/A,FALSE,"Output 2"}</definedName>
    <definedName name="___________________________________sad1" localSheetId="15" hidden="1">{#N/A,#N/A,FALSE,"Output 2"}</definedName>
    <definedName name="___________________________________sad1" localSheetId="16" hidden="1">{#N/A,#N/A,FALSE,"Output 2"}</definedName>
    <definedName name="___________________________________sad1" localSheetId="24" hidden="1">{#N/A,#N/A,FALSE,"Output 2"}</definedName>
    <definedName name="___________________________________sad1" localSheetId="25" hidden="1">{#N/A,#N/A,FALSE,"Output 2"}</definedName>
    <definedName name="___________________________________sad1" localSheetId="26" hidden="1">{#N/A,#N/A,FALSE,"Output 2"}</definedName>
    <definedName name="___________________________________sad1" localSheetId="29" hidden="1">{#N/A,#N/A,FALSE,"Output 2"}</definedName>
    <definedName name="___________________________________sad1" localSheetId="30" hidden="1">{#N/A,#N/A,FALSE,"Output 2"}</definedName>
    <definedName name="___________________________________sad1" localSheetId="31" hidden="1">{#N/A,#N/A,FALSE,"Output 2"}</definedName>
    <definedName name="___________________________________sad1" hidden="1">{#N/A,#N/A,FALSE,"Output 2"}</definedName>
    <definedName name="___________________________________sad2" localSheetId="34" hidden="1">{#N/A,#N/A,FALSE,"Output 2"}</definedName>
    <definedName name="___________________________________sad2" localSheetId="15" hidden="1">{#N/A,#N/A,FALSE,"Output 2"}</definedName>
    <definedName name="___________________________________sad2" localSheetId="16" hidden="1">{#N/A,#N/A,FALSE,"Output 2"}</definedName>
    <definedName name="___________________________________sad2" localSheetId="24" hidden="1">{#N/A,#N/A,FALSE,"Output 2"}</definedName>
    <definedName name="___________________________________sad2" localSheetId="25" hidden="1">{#N/A,#N/A,FALSE,"Output 2"}</definedName>
    <definedName name="___________________________________sad2" localSheetId="26" hidden="1">{#N/A,#N/A,FALSE,"Output 2"}</definedName>
    <definedName name="___________________________________sad2" localSheetId="29" hidden="1">{#N/A,#N/A,FALSE,"Output 2"}</definedName>
    <definedName name="___________________________________sad2" localSheetId="30" hidden="1">{#N/A,#N/A,FALSE,"Output 2"}</definedName>
    <definedName name="___________________________________sad2" localSheetId="31" hidden="1">{#N/A,#N/A,FALSE,"Output 2"}</definedName>
    <definedName name="___________________________________sad2" hidden="1">{#N/A,#N/A,FALSE,"Output 2"}</definedName>
    <definedName name="___________________________________Sep93" localSheetId="15">#REF!</definedName>
    <definedName name="___________________________________Sep93" localSheetId="16">#REF!</definedName>
    <definedName name="___________________________________Sep93" localSheetId="24">#REF!</definedName>
    <definedName name="___________________________________Sep93" localSheetId="25">#REF!</definedName>
    <definedName name="___________________________________Sep93" localSheetId="26">#REF!</definedName>
    <definedName name="___________________________________Sep93" localSheetId="29">#REF!</definedName>
    <definedName name="___________________________________Sep93" localSheetId="30">#REF!</definedName>
    <definedName name="___________________________________Sep93" localSheetId="31">#REF!</definedName>
    <definedName name="___________________________________Sep93">#REF!</definedName>
    <definedName name="___________________________________Sep96" localSheetId="15">#REF!</definedName>
    <definedName name="___________________________________Sep96" localSheetId="16">#REF!</definedName>
    <definedName name="___________________________________Sep96">#REF!</definedName>
    <definedName name="___________________________________SM1" localSheetId="15">#REF!</definedName>
    <definedName name="___________________________________SM1" localSheetId="16">#REF!</definedName>
    <definedName name="___________________________________SM1">#REF!</definedName>
    <definedName name="___________________________________WPI3" localSheetId="15">#REF!</definedName>
    <definedName name="___________________________________WPI3" localSheetId="16">#REF!</definedName>
    <definedName name="___________________________________WPI3">#REF!</definedName>
    <definedName name="___________________________________ZZ101" localSheetId="15">#REF!</definedName>
    <definedName name="___________________________________ZZ101" localSheetId="16">#REF!</definedName>
    <definedName name="___________________________________ZZ101">#REF!</definedName>
    <definedName name="__________________________________1" localSheetId="15">#REF!</definedName>
    <definedName name="__________________________________1" localSheetId="16">#REF!</definedName>
    <definedName name="__________________________________1">#REF!</definedName>
    <definedName name="__________________________________Apr01" localSheetId="15">[3]Inv_Rec_Pay_May!#REF!</definedName>
    <definedName name="__________________________________Apr01" localSheetId="16">[3]Inv_Rec_Pay_May!#REF!</definedName>
    <definedName name="__________________________________Apr01">[3]Inv_Rec_Pay_May!#REF!</definedName>
    <definedName name="__________________________________Apr02" localSheetId="15">[3]Inv_Rec_Pay_May!#REF!</definedName>
    <definedName name="__________________________________Apr02" localSheetId="16">[3]Inv_Rec_Pay_May!#REF!</definedName>
    <definedName name="__________________________________Apr02">[3]Inv_Rec_Pay_May!#REF!</definedName>
    <definedName name="__________________________________Aug93" localSheetId="15">#REF!</definedName>
    <definedName name="__________________________________Aug93" localSheetId="16">#REF!</definedName>
    <definedName name="__________________________________Aug93" localSheetId="24">#REF!</definedName>
    <definedName name="__________________________________Aug93" localSheetId="25">#REF!</definedName>
    <definedName name="__________________________________Aug93" localSheetId="26">#REF!</definedName>
    <definedName name="__________________________________Aug93" localSheetId="29">#REF!</definedName>
    <definedName name="__________________________________Aug93" localSheetId="30">#REF!</definedName>
    <definedName name="__________________________________Aug93" localSheetId="31">#REF!</definedName>
    <definedName name="__________________________________Aug93">#REF!</definedName>
    <definedName name="__________________________________Aug96" localSheetId="15">#REF!</definedName>
    <definedName name="__________________________________Aug96" localSheetId="16">#REF!</definedName>
    <definedName name="__________________________________Aug96">#REF!</definedName>
    <definedName name="__________________________________bop1" localSheetId="15">#REF!</definedName>
    <definedName name="__________________________________bop1" localSheetId="16">#REF!</definedName>
    <definedName name="__________________________________bop1">#REF!</definedName>
    <definedName name="__________________________________Dec93" localSheetId="15">#REF!</definedName>
    <definedName name="__________________________________Dec93" localSheetId="16">#REF!</definedName>
    <definedName name="__________________________________Dec93">#REF!</definedName>
    <definedName name="__________________________________Dec96" localSheetId="15">#REF!</definedName>
    <definedName name="__________________________________Dec96" localSheetId="16">#REF!</definedName>
    <definedName name="__________________________________Dec96">#REF!</definedName>
    <definedName name="__________________________________F2" localSheetId="34" hidden="1">{#N/A,#N/A,FALSE,"Output 2"}</definedName>
    <definedName name="__________________________________F2" localSheetId="15" hidden="1">{#N/A,#N/A,FALSE,"Output 2"}</definedName>
    <definedName name="__________________________________F2" localSheetId="16" hidden="1">{#N/A,#N/A,FALSE,"Output 2"}</definedName>
    <definedName name="__________________________________F2" localSheetId="24" hidden="1">{#N/A,#N/A,FALSE,"Output 2"}</definedName>
    <definedName name="__________________________________F2" localSheetId="25" hidden="1">{#N/A,#N/A,FALSE,"Output 2"}</definedName>
    <definedName name="__________________________________F2" localSheetId="26" hidden="1">{#N/A,#N/A,FALSE,"Output 2"}</definedName>
    <definedName name="__________________________________F2" localSheetId="29" hidden="1">{#N/A,#N/A,FALSE,"Output 2"}</definedName>
    <definedName name="__________________________________F2" localSheetId="30" hidden="1">{#N/A,#N/A,FALSE,"Output 2"}</definedName>
    <definedName name="__________________________________F2" localSheetId="31" hidden="1">{#N/A,#N/A,FALSE,"Output 2"}</definedName>
    <definedName name="__________________________________F2" hidden="1">{#N/A,#N/A,FALSE,"Output 2"}</definedName>
    <definedName name="__________________________________f33" localSheetId="34">[0]!Adv [0]!Re [0]!Export</definedName>
    <definedName name="__________________________________f33" localSheetId="15">[0]!Adv [0]!Re [0]!Export</definedName>
    <definedName name="__________________________________f33" localSheetId="16">[0]!Adv [0]!Re [0]!Export</definedName>
    <definedName name="__________________________________f33" localSheetId="24">[0]!Adv [0]!Re [0]!Export</definedName>
    <definedName name="__________________________________f33" localSheetId="25">[0]!Adv [0]!Re [0]!Export</definedName>
    <definedName name="__________________________________f33" localSheetId="29">[0]!Adv [0]!Re [0]!Export</definedName>
    <definedName name="__________________________________f33" localSheetId="30">[0]!Adv [0]!Re [0]!Export</definedName>
    <definedName name="__________________________________f33" localSheetId="31">[0]!Adv [0]!Re [0]!Export</definedName>
    <definedName name="__________________________________f33">[0]!Adv [0]!Re [0]!Export</definedName>
    <definedName name="__________________________________Fax1" localSheetId="15">'[8]Fax Gov Formate'!$A$5:$K$54</definedName>
    <definedName name="__________________________________Fax1" localSheetId="16">'[8]Fax Gov Formate'!$A$5:$K$54</definedName>
    <definedName name="__________________________________Fax1">'[9]Fax Gov Formate'!$A$5:$K$54</definedName>
    <definedName name="__________________________________Fax2" localSheetId="15">'[8]Fax Gov Formate'!$U$1:$AA$11</definedName>
    <definedName name="__________________________________Fax2" localSheetId="16">'[8]Fax Gov Formate'!$U$1:$AA$11</definedName>
    <definedName name="__________________________________Fax2">'[9]Fax Gov Formate'!$U$1:$AA$11</definedName>
    <definedName name="__________________________________Fax3" localSheetId="15">'[8]Fax Gov Formate'!$AC$3:$AL$24</definedName>
    <definedName name="__________________________________Fax3" localSheetId="16">'[8]Fax Gov Formate'!$AC$3:$AL$24</definedName>
    <definedName name="__________________________________Fax3">'[9]Fax Gov Formate'!$AC$3:$AL$24</definedName>
    <definedName name="__________________________________Fax4" localSheetId="15">'[8]Fax Gov Formate'!$AN$2:$AV$38</definedName>
    <definedName name="__________________________________Fax4" localSheetId="16">'[8]Fax Gov Formate'!$AN$2:$AV$38</definedName>
    <definedName name="__________________________________Fax4">'[9]Fax Gov Formate'!$AN$2:$AV$38</definedName>
    <definedName name="__________________________________Fax5" localSheetId="15">'[8]Fax Gov Formate'!$AZ$2:$BI$36</definedName>
    <definedName name="__________________________________Fax5" localSheetId="16">'[8]Fax Gov Formate'!$AZ$2:$BI$36</definedName>
    <definedName name="__________________________________Fax5">'[9]Fax Gov Formate'!$AZ$2:$BI$36</definedName>
    <definedName name="__________________________________FCA1" localSheetId="15">#REF!</definedName>
    <definedName name="__________________________________FCA1" localSheetId="16">#REF!</definedName>
    <definedName name="__________________________________FCA1" localSheetId="24">#REF!</definedName>
    <definedName name="__________________________________FCA1" localSheetId="25">#REF!</definedName>
    <definedName name="__________________________________FCA1" localSheetId="26">#REF!</definedName>
    <definedName name="__________________________________FCA1" localSheetId="29">#REF!</definedName>
    <definedName name="__________________________________FCA1" localSheetId="30">#REF!</definedName>
    <definedName name="__________________________________FCA1" localSheetId="31">#REF!</definedName>
    <definedName name="__________________________________FCA1">#REF!</definedName>
    <definedName name="__________________________________Feb94" localSheetId="15">#REF!</definedName>
    <definedName name="__________________________________Feb94" localSheetId="16">#REF!</definedName>
    <definedName name="__________________________________Feb94">#REF!</definedName>
    <definedName name="__________________________________Feb97" localSheetId="15">#REF!</definedName>
    <definedName name="__________________________________Feb97" localSheetId="16">#REF!</definedName>
    <definedName name="__________________________________Feb97">#REF!</definedName>
    <definedName name="__________________________________FY03" localSheetId="15">#REF!</definedName>
    <definedName name="__________________________________FY03" localSheetId="16">#REF!</definedName>
    <definedName name="__________________________________FY03">#REF!</definedName>
    <definedName name="__________________________________Jan94" localSheetId="15">#REF!</definedName>
    <definedName name="__________________________________Jan94" localSheetId="16">#REF!</definedName>
    <definedName name="__________________________________Jan94">#REF!</definedName>
    <definedName name="__________________________________Jan97" localSheetId="15">#REF!</definedName>
    <definedName name="__________________________________Jan97" localSheetId="16">#REF!</definedName>
    <definedName name="__________________________________Jan97">#REF!</definedName>
    <definedName name="__________________________________May01">[6]Inv_Rec_Pay_May!$B$80:$H$80</definedName>
    <definedName name="__________________________________May02">[6]Inv_Rec_Pay_May!$B$1:$H$72</definedName>
    <definedName name="__________________________________May94" localSheetId="15">#REF!</definedName>
    <definedName name="__________________________________May94" localSheetId="16">#REF!</definedName>
    <definedName name="__________________________________May94" localSheetId="24">#REF!</definedName>
    <definedName name="__________________________________May94" localSheetId="25">#REF!</definedName>
    <definedName name="__________________________________May94" localSheetId="26">#REF!</definedName>
    <definedName name="__________________________________May94" localSheetId="29">#REF!</definedName>
    <definedName name="__________________________________May94" localSheetId="30">#REF!</definedName>
    <definedName name="__________________________________May94" localSheetId="31">#REF!</definedName>
    <definedName name="__________________________________May94">#REF!</definedName>
    <definedName name="__________________________________May97" localSheetId="15">#REF!</definedName>
    <definedName name="__________________________________May97" localSheetId="16">#REF!</definedName>
    <definedName name="__________________________________May97">#REF!</definedName>
    <definedName name="__________________________________NFA2" localSheetId="15">#REF!</definedName>
    <definedName name="__________________________________NFA2" localSheetId="16">#REF!</definedName>
    <definedName name="__________________________________NFA2">#REF!</definedName>
    <definedName name="__________________________________Nov93" localSheetId="15">#REF!</definedName>
    <definedName name="__________________________________Nov93" localSheetId="16">#REF!</definedName>
    <definedName name="__________________________________Nov93">#REF!</definedName>
    <definedName name="__________________________________Nov96" localSheetId="15">#REF!</definedName>
    <definedName name="__________________________________Nov96" localSheetId="16">#REF!</definedName>
    <definedName name="__________________________________Nov96">#REF!</definedName>
    <definedName name="__________________________________Oct93" localSheetId="15">#REF!</definedName>
    <definedName name="__________________________________Oct93" localSheetId="16">#REF!</definedName>
    <definedName name="__________________________________Oct93">#REF!</definedName>
    <definedName name="__________________________________Oct96" localSheetId="15">#REF!</definedName>
    <definedName name="__________________________________Oct96" localSheetId="16">#REF!</definedName>
    <definedName name="__________________________________Oct96">#REF!</definedName>
    <definedName name="__________________________________Pr2" localSheetId="15">#REF!</definedName>
    <definedName name="__________________________________Pr2" localSheetId="16">#REF!</definedName>
    <definedName name="__________________________________Pr2">#REF!</definedName>
    <definedName name="__________________________________sad1" localSheetId="34" hidden="1">{#N/A,#N/A,FALSE,"Output 2"}</definedName>
    <definedName name="__________________________________sad1" localSheetId="15" hidden="1">{#N/A,#N/A,FALSE,"Output 2"}</definedName>
    <definedName name="__________________________________sad1" localSheetId="16" hidden="1">{#N/A,#N/A,FALSE,"Output 2"}</definedName>
    <definedName name="__________________________________sad1" localSheetId="24" hidden="1">{#N/A,#N/A,FALSE,"Output 2"}</definedName>
    <definedName name="__________________________________sad1" localSheetId="25" hidden="1">{#N/A,#N/A,FALSE,"Output 2"}</definedName>
    <definedName name="__________________________________sad1" localSheetId="26" hidden="1">{#N/A,#N/A,FALSE,"Output 2"}</definedName>
    <definedName name="__________________________________sad1" localSheetId="29" hidden="1">{#N/A,#N/A,FALSE,"Output 2"}</definedName>
    <definedName name="__________________________________sad1" localSheetId="30" hidden="1">{#N/A,#N/A,FALSE,"Output 2"}</definedName>
    <definedName name="__________________________________sad1" localSheetId="31" hidden="1">{#N/A,#N/A,FALSE,"Output 2"}</definedName>
    <definedName name="__________________________________sad1" hidden="1">{#N/A,#N/A,FALSE,"Output 2"}</definedName>
    <definedName name="__________________________________sad2" localSheetId="34" hidden="1">{#N/A,#N/A,FALSE,"Output 2"}</definedName>
    <definedName name="__________________________________sad2" localSheetId="15" hidden="1">{#N/A,#N/A,FALSE,"Output 2"}</definedName>
    <definedName name="__________________________________sad2" localSheetId="16" hidden="1">{#N/A,#N/A,FALSE,"Output 2"}</definedName>
    <definedName name="__________________________________sad2" localSheetId="24" hidden="1">{#N/A,#N/A,FALSE,"Output 2"}</definedName>
    <definedName name="__________________________________sad2" localSheetId="25" hidden="1">{#N/A,#N/A,FALSE,"Output 2"}</definedName>
    <definedName name="__________________________________sad2" localSheetId="26" hidden="1">{#N/A,#N/A,FALSE,"Output 2"}</definedName>
    <definedName name="__________________________________sad2" localSheetId="29" hidden="1">{#N/A,#N/A,FALSE,"Output 2"}</definedName>
    <definedName name="__________________________________sad2" localSheetId="30" hidden="1">{#N/A,#N/A,FALSE,"Output 2"}</definedName>
    <definedName name="__________________________________sad2" localSheetId="31" hidden="1">{#N/A,#N/A,FALSE,"Output 2"}</definedName>
    <definedName name="__________________________________sad2" hidden="1">{#N/A,#N/A,FALSE,"Output 2"}</definedName>
    <definedName name="__________________________________Sep93" localSheetId="15">#REF!</definedName>
    <definedName name="__________________________________Sep93" localSheetId="16">#REF!</definedName>
    <definedName name="__________________________________Sep93" localSheetId="24">#REF!</definedName>
    <definedName name="__________________________________Sep93" localSheetId="25">#REF!</definedName>
    <definedName name="__________________________________Sep93" localSheetId="26">#REF!</definedName>
    <definedName name="__________________________________Sep93" localSheetId="29">#REF!</definedName>
    <definedName name="__________________________________Sep93" localSheetId="30">#REF!</definedName>
    <definedName name="__________________________________Sep93" localSheetId="31">#REF!</definedName>
    <definedName name="__________________________________Sep93">#REF!</definedName>
    <definedName name="__________________________________Sep96" localSheetId="15">#REF!</definedName>
    <definedName name="__________________________________Sep96" localSheetId="16">#REF!</definedName>
    <definedName name="__________________________________Sep96">#REF!</definedName>
    <definedName name="__________________________________SM1" localSheetId="15">#REF!</definedName>
    <definedName name="__________________________________SM1" localSheetId="16">#REF!</definedName>
    <definedName name="__________________________________SM1">#REF!</definedName>
    <definedName name="__________________________________WPI3" localSheetId="15">#REF!</definedName>
    <definedName name="__________________________________WPI3" localSheetId="16">#REF!</definedName>
    <definedName name="__________________________________WPI3">#REF!</definedName>
    <definedName name="__________________________________ZZ101" localSheetId="15">#REF!</definedName>
    <definedName name="__________________________________ZZ101" localSheetId="16">#REF!</definedName>
    <definedName name="__________________________________ZZ101">#REF!</definedName>
    <definedName name="_________________________________1" localSheetId="15">#REF!</definedName>
    <definedName name="_________________________________1" localSheetId="16">#REF!</definedName>
    <definedName name="_________________________________1">#REF!</definedName>
    <definedName name="_________________________________Apr01" localSheetId="15">'[4]#REF'!#REF!</definedName>
    <definedName name="_________________________________Apr01" localSheetId="16">'[4]#REF'!#REF!</definedName>
    <definedName name="_________________________________Apr01">'[4]#REF'!#REF!</definedName>
    <definedName name="_________________________________Apr02" localSheetId="15">'[4]#REF'!#REF!</definedName>
    <definedName name="_________________________________Apr02" localSheetId="16">'[4]#REF'!#REF!</definedName>
    <definedName name="_________________________________Apr02">'[4]#REF'!#REF!</definedName>
    <definedName name="_________________________________AR06" localSheetId="34" hidden="1">{#N/A,#N/A,FALSE,"Output 1"}</definedName>
    <definedName name="_________________________________AR06" localSheetId="15" hidden="1">{#N/A,#N/A,FALSE,"Output 1"}</definedName>
    <definedName name="_________________________________AR06" localSheetId="16" hidden="1">{#N/A,#N/A,FALSE,"Output 1"}</definedName>
    <definedName name="_________________________________AR06" localSheetId="24" hidden="1">{#N/A,#N/A,FALSE,"Output 1"}</definedName>
    <definedName name="_________________________________AR06" localSheetId="25" hidden="1">{#N/A,#N/A,FALSE,"Output 1"}</definedName>
    <definedName name="_________________________________AR06" localSheetId="26" hidden="1">{#N/A,#N/A,FALSE,"Output 1"}</definedName>
    <definedName name="_________________________________AR06" localSheetId="29" hidden="1">{#N/A,#N/A,FALSE,"Output 1"}</definedName>
    <definedName name="_________________________________AR06" localSheetId="30" hidden="1">{#N/A,#N/A,FALSE,"Output 1"}</definedName>
    <definedName name="_________________________________AR06" localSheetId="31" hidden="1">{#N/A,#N/A,FALSE,"Output 1"}</definedName>
    <definedName name="_________________________________AR06" hidden="1">{#N/A,#N/A,FALSE,"Output 1"}</definedName>
    <definedName name="_________________________________Aug93" localSheetId="15">#REF!</definedName>
    <definedName name="_________________________________Aug93" localSheetId="16">#REF!</definedName>
    <definedName name="_________________________________Aug93" localSheetId="24">#REF!</definedName>
    <definedName name="_________________________________Aug93" localSheetId="25">#REF!</definedName>
    <definedName name="_________________________________Aug93" localSheetId="26">#REF!</definedName>
    <definedName name="_________________________________Aug93" localSheetId="29">#REF!</definedName>
    <definedName name="_________________________________Aug93" localSheetId="30">#REF!</definedName>
    <definedName name="_________________________________Aug93" localSheetId="31">#REF!</definedName>
    <definedName name="_________________________________Aug93">#REF!</definedName>
    <definedName name="_________________________________Aug96" localSheetId="15">#REF!</definedName>
    <definedName name="_________________________________Aug96" localSheetId="16">#REF!</definedName>
    <definedName name="_________________________________Aug96">#REF!</definedName>
    <definedName name="_________________________________bop1" localSheetId="15">#REF!</definedName>
    <definedName name="_________________________________bop1" localSheetId="16">#REF!</definedName>
    <definedName name="_________________________________bop1">#REF!</definedName>
    <definedName name="_________________________________Dec93" localSheetId="15">#REF!</definedName>
    <definedName name="_________________________________Dec93" localSheetId="16">#REF!</definedName>
    <definedName name="_________________________________Dec93">#REF!</definedName>
    <definedName name="_________________________________Dec96" localSheetId="15">#REF!</definedName>
    <definedName name="_________________________________Dec96" localSheetId="16">#REF!</definedName>
    <definedName name="_________________________________Dec96">#REF!</definedName>
    <definedName name="_________________________________F2" localSheetId="34" hidden="1">{#N/A,#N/A,FALSE,"Output 2"}</definedName>
    <definedName name="_________________________________F2" localSheetId="15" hidden="1">{#N/A,#N/A,FALSE,"Output 2"}</definedName>
    <definedName name="_________________________________F2" localSheetId="16" hidden="1">{#N/A,#N/A,FALSE,"Output 2"}</definedName>
    <definedName name="_________________________________F2" localSheetId="24" hidden="1">{#N/A,#N/A,FALSE,"Output 2"}</definedName>
    <definedName name="_________________________________F2" localSheetId="25" hidden="1">{#N/A,#N/A,FALSE,"Output 2"}</definedName>
    <definedName name="_________________________________F2" localSheetId="26" hidden="1">{#N/A,#N/A,FALSE,"Output 2"}</definedName>
    <definedName name="_________________________________F2" localSheetId="29" hidden="1">{#N/A,#N/A,FALSE,"Output 2"}</definedName>
    <definedName name="_________________________________F2" localSheetId="30" hidden="1">{#N/A,#N/A,FALSE,"Output 2"}</definedName>
    <definedName name="_________________________________F2" localSheetId="31" hidden="1">{#N/A,#N/A,FALSE,"Output 2"}</definedName>
    <definedName name="_________________________________F2" hidden="1">{#N/A,#N/A,FALSE,"Output 2"}</definedName>
    <definedName name="_________________________________Fax1" localSheetId="15">'[8]Fax Gov Formate'!$A$5:$K$54</definedName>
    <definedName name="_________________________________Fax1" localSheetId="16">'[8]Fax Gov Formate'!$A$5:$K$54</definedName>
    <definedName name="_________________________________Fax1">'[9]Fax Gov Formate'!$A$5:$K$54</definedName>
    <definedName name="_________________________________Fax2" localSheetId="15">'[8]Fax Gov Formate'!$U$1:$AA$11</definedName>
    <definedName name="_________________________________Fax2" localSheetId="16">'[8]Fax Gov Formate'!$U$1:$AA$11</definedName>
    <definedName name="_________________________________Fax2">'[9]Fax Gov Formate'!$U$1:$AA$11</definedName>
    <definedName name="_________________________________Fax3" localSheetId="15">'[8]Fax Gov Formate'!$AC$3:$AL$24</definedName>
    <definedName name="_________________________________Fax3" localSheetId="16">'[8]Fax Gov Formate'!$AC$3:$AL$24</definedName>
    <definedName name="_________________________________Fax3">'[9]Fax Gov Formate'!$AC$3:$AL$24</definedName>
    <definedName name="_________________________________Fax4" localSheetId="15">'[8]Fax Gov Formate'!$AN$2:$AV$38</definedName>
    <definedName name="_________________________________Fax4" localSheetId="16">'[8]Fax Gov Formate'!$AN$2:$AV$38</definedName>
    <definedName name="_________________________________Fax4">'[9]Fax Gov Formate'!$AN$2:$AV$38</definedName>
    <definedName name="_________________________________Fax5" localSheetId="15">'[8]Fax Gov Formate'!$AZ$2:$BI$36</definedName>
    <definedName name="_________________________________Fax5" localSheetId="16">'[8]Fax Gov Formate'!$AZ$2:$BI$36</definedName>
    <definedName name="_________________________________Fax5">'[9]Fax Gov Formate'!$AZ$2:$BI$36</definedName>
    <definedName name="_________________________________FCA1" localSheetId="15">#REF!</definedName>
    <definedName name="_________________________________FCA1" localSheetId="16">#REF!</definedName>
    <definedName name="_________________________________FCA1" localSheetId="24">#REF!</definedName>
    <definedName name="_________________________________FCA1" localSheetId="25">#REF!</definedName>
    <definedName name="_________________________________FCA1" localSheetId="26">#REF!</definedName>
    <definedName name="_________________________________FCA1" localSheetId="29">#REF!</definedName>
    <definedName name="_________________________________FCA1" localSheetId="30">#REF!</definedName>
    <definedName name="_________________________________FCA1" localSheetId="31">#REF!</definedName>
    <definedName name="_________________________________FCA1">#REF!</definedName>
    <definedName name="_________________________________Feb94" localSheetId="15">#REF!</definedName>
    <definedName name="_________________________________Feb94" localSheetId="16">#REF!</definedName>
    <definedName name="_________________________________Feb94">#REF!</definedName>
    <definedName name="_________________________________Feb97" localSheetId="15">#REF!</definedName>
    <definedName name="_________________________________Feb97" localSheetId="16">#REF!</definedName>
    <definedName name="_________________________________Feb97">#REF!</definedName>
    <definedName name="_________________________________FY03" localSheetId="15">#REF!</definedName>
    <definedName name="_________________________________FY03" localSheetId="16">#REF!</definedName>
    <definedName name="_________________________________FY03">#REF!</definedName>
    <definedName name="_________________________________Jan94" localSheetId="15">#REF!</definedName>
    <definedName name="_________________________________Jan94" localSheetId="16">#REF!</definedName>
    <definedName name="_________________________________Jan94">#REF!</definedName>
    <definedName name="_________________________________Jan97" localSheetId="15">#REF!</definedName>
    <definedName name="_________________________________Jan97" localSheetId="16">#REF!</definedName>
    <definedName name="_________________________________Jan97">#REF!</definedName>
    <definedName name="_________________________________May01">[6]Inv_Rec_Pay_May!$B$80:$H$80</definedName>
    <definedName name="_________________________________May02">[6]Inv_Rec_Pay_May!$B$1:$H$72</definedName>
    <definedName name="_________________________________May94" localSheetId="15">#REF!</definedName>
    <definedName name="_________________________________May94" localSheetId="16">#REF!</definedName>
    <definedName name="_________________________________May94" localSheetId="24">#REF!</definedName>
    <definedName name="_________________________________May94" localSheetId="25">#REF!</definedName>
    <definedName name="_________________________________May94" localSheetId="26">#REF!</definedName>
    <definedName name="_________________________________May94" localSheetId="29">#REF!</definedName>
    <definedName name="_________________________________May94" localSheetId="30">#REF!</definedName>
    <definedName name="_________________________________May94" localSheetId="31">#REF!</definedName>
    <definedName name="_________________________________May94">#REF!</definedName>
    <definedName name="_________________________________May97" localSheetId="15">#REF!</definedName>
    <definedName name="_________________________________May97" localSheetId="16">#REF!</definedName>
    <definedName name="_________________________________May97">#REF!</definedName>
    <definedName name="_________________________________NFA2" localSheetId="15">#REF!</definedName>
    <definedName name="_________________________________NFA2" localSheetId="16">#REF!</definedName>
    <definedName name="_________________________________NFA2">#REF!</definedName>
    <definedName name="_________________________________Nov93" localSheetId="15">#REF!</definedName>
    <definedName name="_________________________________Nov93" localSheetId="16">#REF!</definedName>
    <definedName name="_________________________________Nov93">#REF!</definedName>
    <definedName name="_________________________________Nov96" localSheetId="15">#REF!</definedName>
    <definedName name="_________________________________Nov96" localSheetId="16">#REF!</definedName>
    <definedName name="_________________________________Nov96">#REF!</definedName>
    <definedName name="_________________________________Oct93" localSheetId="15">#REF!</definedName>
    <definedName name="_________________________________Oct93" localSheetId="16">#REF!</definedName>
    <definedName name="_________________________________Oct93">#REF!</definedName>
    <definedName name="_________________________________Oct96" localSheetId="15">#REF!</definedName>
    <definedName name="_________________________________Oct96" localSheetId="16">#REF!</definedName>
    <definedName name="_________________________________Oct96">#REF!</definedName>
    <definedName name="_________________________________Pr2" localSheetId="15">#REF!</definedName>
    <definedName name="_________________________________Pr2" localSheetId="16">#REF!</definedName>
    <definedName name="_________________________________Pr2">#REF!</definedName>
    <definedName name="_________________________________sad1" localSheetId="34" hidden="1">{#N/A,#N/A,FALSE,"Output 2"}</definedName>
    <definedName name="_________________________________sad1" localSheetId="15" hidden="1">{#N/A,#N/A,FALSE,"Output 2"}</definedName>
    <definedName name="_________________________________sad1" localSheetId="16" hidden="1">{#N/A,#N/A,FALSE,"Output 2"}</definedName>
    <definedName name="_________________________________sad1" localSheetId="24" hidden="1">{#N/A,#N/A,FALSE,"Output 2"}</definedName>
    <definedName name="_________________________________sad1" localSheetId="25" hidden="1">{#N/A,#N/A,FALSE,"Output 2"}</definedName>
    <definedName name="_________________________________sad1" localSheetId="26" hidden="1">{#N/A,#N/A,FALSE,"Output 2"}</definedName>
    <definedName name="_________________________________sad1" localSheetId="29" hidden="1">{#N/A,#N/A,FALSE,"Output 2"}</definedName>
    <definedName name="_________________________________sad1" localSheetId="30" hidden="1">{#N/A,#N/A,FALSE,"Output 2"}</definedName>
    <definedName name="_________________________________sad1" localSheetId="31" hidden="1">{#N/A,#N/A,FALSE,"Output 2"}</definedName>
    <definedName name="_________________________________sad1" hidden="1">{#N/A,#N/A,FALSE,"Output 2"}</definedName>
    <definedName name="_________________________________sad2" localSheetId="34" hidden="1">{#N/A,#N/A,FALSE,"Output 2"}</definedName>
    <definedName name="_________________________________sad2" localSheetId="15" hidden="1">{#N/A,#N/A,FALSE,"Output 2"}</definedName>
    <definedName name="_________________________________sad2" localSheetId="16" hidden="1">{#N/A,#N/A,FALSE,"Output 2"}</definedName>
    <definedName name="_________________________________sad2" localSheetId="24" hidden="1">{#N/A,#N/A,FALSE,"Output 2"}</definedName>
    <definedName name="_________________________________sad2" localSheetId="25" hidden="1">{#N/A,#N/A,FALSE,"Output 2"}</definedName>
    <definedName name="_________________________________sad2" localSheetId="26" hidden="1">{#N/A,#N/A,FALSE,"Output 2"}</definedName>
    <definedName name="_________________________________sad2" localSheetId="29" hidden="1">{#N/A,#N/A,FALSE,"Output 2"}</definedName>
    <definedName name="_________________________________sad2" localSheetId="30" hidden="1">{#N/A,#N/A,FALSE,"Output 2"}</definedName>
    <definedName name="_________________________________sad2" localSheetId="31" hidden="1">{#N/A,#N/A,FALSE,"Output 2"}</definedName>
    <definedName name="_________________________________sad2" hidden="1">{#N/A,#N/A,FALSE,"Output 2"}</definedName>
    <definedName name="_________________________________Sep93" localSheetId="15">#REF!</definedName>
    <definedName name="_________________________________Sep93" localSheetId="16">#REF!</definedName>
    <definedName name="_________________________________Sep93" localSheetId="24">#REF!</definedName>
    <definedName name="_________________________________Sep93" localSheetId="25">#REF!</definedName>
    <definedName name="_________________________________Sep93" localSheetId="26">#REF!</definedName>
    <definedName name="_________________________________Sep93" localSheetId="29">#REF!</definedName>
    <definedName name="_________________________________Sep93" localSheetId="30">#REF!</definedName>
    <definedName name="_________________________________Sep93" localSheetId="31">#REF!</definedName>
    <definedName name="_________________________________Sep93">#REF!</definedName>
    <definedName name="_________________________________Sep96" localSheetId="15">#REF!</definedName>
    <definedName name="_________________________________Sep96" localSheetId="16">#REF!</definedName>
    <definedName name="_________________________________Sep96">#REF!</definedName>
    <definedName name="_________________________________SM1" localSheetId="15">#REF!</definedName>
    <definedName name="_________________________________SM1" localSheetId="16">#REF!</definedName>
    <definedName name="_________________________________SM1">#REF!</definedName>
    <definedName name="_________________________________WPI3" localSheetId="15">#REF!</definedName>
    <definedName name="_________________________________WPI3" localSheetId="16">#REF!</definedName>
    <definedName name="_________________________________WPI3">#REF!</definedName>
    <definedName name="_________________________________ZZ101" localSheetId="15">#REF!</definedName>
    <definedName name="_________________________________ZZ101" localSheetId="16">#REF!</definedName>
    <definedName name="_________________________________ZZ101">#REF!</definedName>
    <definedName name="________________________________1" localSheetId="15">#REF!</definedName>
    <definedName name="________________________________1" localSheetId="16">#REF!</definedName>
    <definedName name="________________________________1">#REF!</definedName>
    <definedName name="________________________________Apr01" localSheetId="15">'[4]#REF'!#REF!</definedName>
    <definedName name="________________________________Apr01" localSheetId="16">'[4]#REF'!#REF!</definedName>
    <definedName name="________________________________Apr01">'[4]#REF'!#REF!</definedName>
    <definedName name="________________________________Apr02" localSheetId="15">'[4]#REF'!#REF!</definedName>
    <definedName name="________________________________Apr02" localSheetId="16">'[4]#REF'!#REF!</definedName>
    <definedName name="________________________________Apr02">'[4]#REF'!#REF!</definedName>
    <definedName name="________________________________AR06" localSheetId="34" hidden="1">{#N/A,#N/A,FALSE,"Output 1"}</definedName>
    <definedName name="________________________________AR06" localSheetId="15" hidden="1">{#N/A,#N/A,FALSE,"Output 1"}</definedName>
    <definedName name="________________________________AR06" localSheetId="16" hidden="1">{#N/A,#N/A,FALSE,"Output 1"}</definedName>
    <definedName name="________________________________AR06" localSheetId="24" hidden="1">{#N/A,#N/A,FALSE,"Output 1"}</definedName>
    <definedName name="________________________________AR06" localSheetId="25" hidden="1">{#N/A,#N/A,FALSE,"Output 1"}</definedName>
    <definedName name="________________________________AR06" localSheetId="26" hidden="1">{#N/A,#N/A,FALSE,"Output 1"}</definedName>
    <definedName name="________________________________AR06" localSheetId="29" hidden="1">{#N/A,#N/A,FALSE,"Output 1"}</definedName>
    <definedName name="________________________________AR06" localSheetId="30" hidden="1">{#N/A,#N/A,FALSE,"Output 1"}</definedName>
    <definedName name="________________________________AR06" localSheetId="31" hidden="1">{#N/A,#N/A,FALSE,"Output 1"}</definedName>
    <definedName name="________________________________AR06" hidden="1">{#N/A,#N/A,FALSE,"Output 1"}</definedName>
    <definedName name="________________________________Aug93" localSheetId="15">#REF!</definedName>
    <definedName name="________________________________Aug93" localSheetId="16">#REF!</definedName>
    <definedName name="________________________________Aug93" localSheetId="24">#REF!</definedName>
    <definedName name="________________________________Aug93" localSheetId="25">#REF!</definedName>
    <definedName name="________________________________Aug93" localSheetId="26">#REF!</definedName>
    <definedName name="________________________________Aug93" localSheetId="29">#REF!</definedName>
    <definedName name="________________________________Aug93" localSheetId="30">#REF!</definedName>
    <definedName name="________________________________Aug93" localSheetId="31">#REF!</definedName>
    <definedName name="________________________________Aug93">#REF!</definedName>
    <definedName name="________________________________Aug96" localSheetId="15">#REF!</definedName>
    <definedName name="________________________________Aug96" localSheetId="16">#REF!</definedName>
    <definedName name="________________________________Aug96">#REF!</definedName>
    <definedName name="________________________________bop1" localSheetId="15">#REF!</definedName>
    <definedName name="________________________________bop1" localSheetId="16">#REF!</definedName>
    <definedName name="________________________________bop1">#REF!</definedName>
    <definedName name="________________________________Dec93" localSheetId="15">#REF!</definedName>
    <definedName name="________________________________Dec93" localSheetId="16">#REF!</definedName>
    <definedName name="________________________________Dec93">#REF!</definedName>
    <definedName name="________________________________Dec96" localSheetId="15">#REF!</definedName>
    <definedName name="________________________________Dec96" localSheetId="16">#REF!</definedName>
    <definedName name="________________________________Dec96">#REF!</definedName>
    <definedName name="________________________________F2" localSheetId="34" hidden="1">{#N/A,#N/A,FALSE,"Output 2"}</definedName>
    <definedName name="________________________________F2" localSheetId="15" hidden="1">{#N/A,#N/A,FALSE,"Output 2"}</definedName>
    <definedName name="________________________________F2" localSheetId="16" hidden="1">{#N/A,#N/A,FALSE,"Output 2"}</definedName>
    <definedName name="________________________________F2" localSheetId="24" hidden="1">{#N/A,#N/A,FALSE,"Output 2"}</definedName>
    <definedName name="________________________________F2" localSheetId="25" hidden="1">{#N/A,#N/A,FALSE,"Output 2"}</definedName>
    <definedName name="________________________________F2" localSheetId="26" hidden="1">{#N/A,#N/A,FALSE,"Output 2"}</definedName>
    <definedName name="________________________________F2" localSheetId="29" hidden="1">{#N/A,#N/A,FALSE,"Output 2"}</definedName>
    <definedName name="________________________________F2" localSheetId="30" hidden="1">{#N/A,#N/A,FALSE,"Output 2"}</definedName>
    <definedName name="________________________________F2" localSheetId="31" hidden="1">{#N/A,#N/A,FALSE,"Output 2"}</definedName>
    <definedName name="________________________________F2" hidden="1">{#N/A,#N/A,FALSE,"Output 2"}</definedName>
    <definedName name="________________________________f33" localSheetId="34">[0]!Adv [0]!Re [0]!Export</definedName>
    <definedName name="________________________________f33" localSheetId="15">[0]!Adv [0]!Re [0]!Export</definedName>
    <definedName name="________________________________f33" localSheetId="16">[0]!Adv [0]!Re [0]!Export</definedName>
    <definedName name="________________________________f33" localSheetId="24">[0]!Adv [0]!Re [0]!Export</definedName>
    <definedName name="________________________________f33" localSheetId="25">[0]!Adv [0]!Re [0]!Export</definedName>
    <definedName name="________________________________f33" localSheetId="29">[0]!Adv [0]!Re [0]!Export</definedName>
    <definedName name="________________________________f33" localSheetId="30">[0]!Adv [0]!Re [0]!Export</definedName>
    <definedName name="________________________________f33" localSheetId="31">[0]!Adv [0]!Re [0]!Export</definedName>
    <definedName name="________________________________f33">[0]!Adv [0]!Re [0]!Export</definedName>
    <definedName name="________________________________Fax1" localSheetId="15">'[8]Fax Gov Formate'!$A$5:$K$54</definedName>
    <definedName name="________________________________Fax1" localSheetId="16">'[8]Fax Gov Formate'!$A$5:$K$54</definedName>
    <definedName name="________________________________Fax1">'[9]Fax Gov Formate'!$A$5:$K$54</definedName>
    <definedName name="________________________________Fax2" localSheetId="15">'[8]Fax Gov Formate'!$U$1:$AA$11</definedName>
    <definedName name="________________________________Fax2" localSheetId="16">'[8]Fax Gov Formate'!$U$1:$AA$11</definedName>
    <definedName name="________________________________Fax2">'[9]Fax Gov Formate'!$U$1:$AA$11</definedName>
    <definedName name="________________________________Fax3" localSheetId="15">'[8]Fax Gov Formate'!$AC$3:$AL$24</definedName>
    <definedName name="________________________________Fax3" localSheetId="16">'[8]Fax Gov Formate'!$AC$3:$AL$24</definedName>
    <definedName name="________________________________Fax3">'[9]Fax Gov Formate'!$AC$3:$AL$24</definedName>
    <definedName name="________________________________Fax4" localSheetId="15">'[8]Fax Gov Formate'!$AN$2:$AV$38</definedName>
    <definedName name="________________________________Fax4" localSheetId="16">'[8]Fax Gov Formate'!$AN$2:$AV$38</definedName>
    <definedName name="________________________________Fax4">'[9]Fax Gov Formate'!$AN$2:$AV$38</definedName>
    <definedName name="________________________________Fax5" localSheetId="15">'[8]Fax Gov Formate'!$AZ$2:$BI$36</definedName>
    <definedName name="________________________________Fax5" localSheetId="16">'[8]Fax Gov Formate'!$AZ$2:$BI$36</definedName>
    <definedName name="________________________________Fax5">'[9]Fax Gov Formate'!$AZ$2:$BI$36</definedName>
    <definedName name="________________________________FCA1" localSheetId="15">#REF!</definedName>
    <definedName name="________________________________FCA1" localSheetId="16">#REF!</definedName>
    <definedName name="________________________________FCA1" localSheetId="24">#REF!</definedName>
    <definedName name="________________________________FCA1" localSheetId="25">#REF!</definedName>
    <definedName name="________________________________FCA1" localSheetId="26">#REF!</definedName>
    <definedName name="________________________________FCA1" localSheetId="29">#REF!</definedName>
    <definedName name="________________________________FCA1" localSheetId="30">#REF!</definedName>
    <definedName name="________________________________FCA1" localSheetId="31">#REF!</definedName>
    <definedName name="________________________________FCA1">#REF!</definedName>
    <definedName name="________________________________Feb94" localSheetId="15">#REF!</definedName>
    <definedName name="________________________________Feb94" localSheetId="16">#REF!</definedName>
    <definedName name="________________________________Feb94">#REF!</definedName>
    <definedName name="________________________________Feb97" localSheetId="15">#REF!</definedName>
    <definedName name="________________________________Feb97" localSheetId="16">#REF!</definedName>
    <definedName name="________________________________Feb97">#REF!</definedName>
    <definedName name="________________________________FY03" localSheetId="15">#REF!</definedName>
    <definedName name="________________________________FY03" localSheetId="16">#REF!</definedName>
    <definedName name="________________________________FY03">#REF!</definedName>
    <definedName name="________________________________Jan94" localSheetId="15">#REF!</definedName>
    <definedName name="________________________________Jan94" localSheetId="16">#REF!</definedName>
    <definedName name="________________________________Jan94">#REF!</definedName>
    <definedName name="________________________________Jan97" localSheetId="15">#REF!</definedName>
    <definedName name="________________________________Jan97" localSheetId="16">#REF!</definedName>
    <definedName name="________________________________Jan97">#REF!</definedName>
    <definedName name="________________________________May01">[6]Inv_Rec_Pay_May!$B$80:$H$80</definedName>
    <definedName name="________________________________May02">[6]Inv_Rec_Pay_May!$B$1:$H$72</definedName>
    <definedName name="________________________________May94" localSheetId="15">#REF!</definedName>
    <definedName name="________________________________May94" localSheetId="16">#REF!</definedName>
    <definedName name="________________________________May94" localSheetId="24">#REF!</definedName>
    <definedName name="________________________________May94" localSheetId="25">#REF!</definedName>
    <definedName name="________________________________May94" localSheetId="26">#REF!</definedName>
    <definedName name="________________________________May94" localSheetId="29">#REF!</definedName>
    <definedName name="________________________________May94" localSheetId="30">#REF!</definedName>
    <definedName name="________________________________May94" localSheetId="31">#REF!</definedName>
    <definedName name="________________________________May94">#REF!</definedName>
    <definedName name="________________________________May97" localSheetId="15">#REF!</definedName>
    <definedName name="________________________________May97" localSheetId="16">#REF!</definedName>
    <definedName name="________________________________May97">#REF!</definedName>
    <definedName name="________________________________NFA2" localSheetId="15">#REF!</definedName>
    <definedName name="________________________________NFA2" localSheetId="16">#REF!</definedName>
    <definedName name="________________________________NFA2">#REF!</definedName>
    <definedName name="________________________________Nov93" localSheetId="15">#REF!</definedName>
    <definedName name="________________________________Nov93" localSheetId="16">#REF!</definedName>
    <definedName name="________________________________Nov93">#REF!</definedName>
    <definedName name="________________________________Nov96" localSheetId="15">#REF!</definedName>
    <definedName name="________________________________Nov96" localSheetId="16">#REF!</definedName>
    <definedName name="________________________________Nov96">#REF!</definedName>
    <definedName name="________________________________Oct93" localSheetId="15">#REF!</definedName>
    <definedName name="________________________________Oct93" localSheetId="16">#REF!</definedName>
    <definedName name="________________________________Oct93">#REF!</definedName>
    <definedName name="________________________________Oct96" localSheetId="15">#REF!</definedName>
    <definedName name="________________________________Oct96" localSheetId="16">#REF!</definedName>
    <definedName name="________________________________Oct96">#REF!</definedName>
    <definedName name="________________________________Pr2" localSheetId="15">#REF!</definedName>
    <definedName name="________________________________Pr2" localSheetId="16">#REF!</definedName>
    <definedName name="________________________________Pr2">#REF!</definedName>
    <definedName name="________________________________sad1" localSheetId="34" hidden="1">{#N/A,#N/A,FALSE,"Output 2"}</definedName>
    <definedName name="________________________________sad1" localSheetId="15" hidden="1">{#N/A,#N/A,FALSE,"Output 2"}</definedName>
    <definedName name="________________________________sad1" localSheetId="16" hidden="1">{#N/A,#N/A,FALSE,"Output 2"}</definedName>
    <definedName name="________________________________sad1" localSheetId="24" hidden="1">{#N/A,#N/A,FALSE,"Output 2"}</definedName>
    <definedName name="________________________________sad1" localSheetId="25" hidden="1">{#N/A,#N/A,FALSE,"Output 2"}</definedName>
    <definedName name="________________________________sad1" localSheetId="26" hidden="1">{#N/A,#N/A,FALSE,"Output 2"}</definedName>
    <definedName name="________________________________sad1" localSheetId="29" hidden="1">{#N/A,#N/A,FALSE,"Output 2"}</definedName>
    <definedName name="________________________________sad1" localSheetId="30" hidden="1">{#N/A,#N/A,FALSE,"Output 2"}</definedName>
    <definedName name="________________________________sad1" localSheetId="31" hidden="1">{#N/A,#N/A,FALSE,"Output 2"}</definedName>
    <definedName name="________________________________sad1" hidden="1">{#N/A,#N/A,FALSE,"Output 2"}</definedName>
    <definedName name="________________________________sad2" localSheetId="34" hidden="1">{#N/A,#N/A,FALSE,"Output 2"}</definedName>
    <definedName name="________________________________sad2" localSheetId="15" hidden="1">{#N/A,#N/A,FALSE,"Output 2"}</definedName>
    <definedName name="________________________________sad2" localSheetId="16" hidden="1">{#N/A,#N/A,FALSE,"Output 2"}</definedName>
    <definedName name="________________________________sad2" localSheetId="24" hidden="1">{#N/A,#N/A,FALSE,"Output 2"}</definedName>
    <definedName name="________________________________sad2" localSheetId="25" hidden="1">{#N/A,#N/A,FALSE,"Output 2"}</definedName>
    <definedName name="________________________________sad2" localSheetId="26" hidden="1">{#N/A,#N/A,FALSE,"Output 2"}</definedName>
    <definedName name="________________________________sad2" localSheetId="29" hidden="1">{#N/A,#N/A,FALSE,"Output 2"}</definedName>
    <definedName name="________________________________sad2" localSheetId="30" hidden="1">{#N/A,#N/A,FALSE,"Output 2"}</definedName>
    <definedName name="________________________________sad2" localSheetId="31" hidden="1">{#N/A,#N/A,FALSE,"Output 2"}</definedName>
    <definedName name="________________________________sad2" hidden="1">{#N/A,#N/A,FALSE,"Output 2"}</definedName>
    <definedName name="________________________________Sep93" localSheetId="15">#REF!</definedName>
    <definedName name="________________________________Sep93" localSheetId="16">#REF!</definedName>
    <definedName name="________________________________Sep93" localSheetId="24">#REF!</definedName>
    <definedName name="________________________________Sep93" localSheetId="25">#REF!</definedName>
    <definedName name="________________________________Sep93" localSheetId="26">#REF!</definedName>
    <definedName name="________________________________Sep93" localSheetId="29">#REF!</definedName>
    <definedName name="________________________________Sep93" localSheetId="30">#REF!</definedName>
    <definedName name="________________________________Sep93" localSheetId="31">#REF!</definedName>
    <definedName name="________________________________Sep93">#REF!</definedName>
    <definedName name="________________________________Sep96" localSheetId="15">#REF!</definedName>
    <definedName name="________________________________Sep96" localSheetId="16">#REF!</definedName>
    <definedName name="________________________________Sep96">#REF!</definedName>
    <definedName name="________________________________SM1" localSheetId="15">#REF!</definedName>
    <definedName name="________________________________SM1" localSheetId="16">#REF!</definedName>
    <definedName name="________________________________SM1">#REF!</definedName>
    <definedName name="________________________________WPI3" localSheetId="15">#REF!</definedName>
    <definedName name="________________________________WPI3" localSheetId="16">#REF!</definedName>
    <definedName name="________________________________WPI3">#REF!</definedName>
    <definedName name="________________________________ZZ101" localSheetId="15">#REF!</definedName>
    <definedName name="________________________________ZZ101" localSheetId="16">#REF!</definedName>
    <definedName name="________________________________ZZ101">#REF!</definedName>
    <definedName name="_______________________________1" localSheetId="15">#REF!</definedName>
    <definedName name="_______________________________1" localSheetId="16">#REF!</definedName>
    <definedName name="_______________________________1">#REF!</definedName>
    <definedName name="_______________________________Apr01" localSheetId="15">'[4]#REF'!#REF!</definedName>
    <definedName name="_______________________________Apr01" localSheetId="16">'[4]#REF'!#REF!</definedName>
    <definedName name="_______________________________Apr01">'[4]#REF'!#REF!</definedName>
    <definedName name="_______________________________Apr02" localSheetId="15">'[4]#REF'!#REF!</definedName>
    <definedName name="_______________________________Apr02" localSheetId="16">'[4]#REF'!#REF!</definedName>
    <definedName name="_______________________________Apr02">'[4]#REF'!#REF!</definedName>
    <definedName name="_______________________________Aug93" localSheetId="15">#REF!</definedName>
    <definedName name="_______________________________Aug93" localSheetId="16">#REF!</definedName>
    <definedName name="_______________________________Aug93" localSheetId="24">#REF!</definedName>
    <definedName name="_______________________________Aug93" localSheetId="25">#REF!</definedName>
    <definedName name="_______________________________Aug93" localSheetId="26">#REF!</definedName>
    <definedName name="_______________________________Aug93" localSheetId="29">#REF!</definedName>
    <definedName name="_______________________________Aug93" localSheetId="30">#REF!</definedName>
    <definedName name="_______________________________Aug93" localSheetId="31">#REF!</definedName>
    <definedName name="_______________________________Aug93">#REF!</definedName>
    <definedName name="_______________________________Aug96" localSheetId="15">#REF!</definedName>
    <definedName name="_______________________________Aug96" localSheetId="16">#REF!</definedName>
    <definedName name="_______________________________Aug96">#REF!</definedName>
    <definedName name="_______________________________bop1" localSheetId="15">#REF!</definedName>
    <definedName name="_______________________________bop1" localSheetId="16">#REF!</definedName>
    <definedName name="_______________________________bop1">#REF!</definedName>
    <definedName name="_______________________________Dec93" localSheetId="15">#REF!</definedName>
    <definedName name="_______________________________Dec93" localSheetId="16">#REF!</definedName>
    <definedName name="_______________________________Dec93">#REF!</definedName>
    <definedName name="_______________________________Dec96" localSheetId="15">#REF!</definedName>
    <definedName name="_______________________________Dec96" localSheetId="16">#REF!</definedName>
    <definedName name="_______________________________Dec96">#REF!</definedName>
    <definedName name="_______________________________F2" localSheetId="34" hidden="1">{#N/A,#N/A,FALSE,"Output 2"}</definedName>
    <definedName name="_______________________________F2" localSheetId="15" hidden="1">{#N/A,#N/A,FALSE,"Output 2"}</definedName>
    <definedName name="_______________________________F2" localSheetId="16" hidden="1">{#N/A,#N/A,FALSE,"Output 2"}</definedName>
    <definedName name="_______________________________F2" localSheetId="24" hidden="1">{#N/A,#N/A,FALSE,"Output 2"}</definedName>
    <definedName name="_______________________________F2" localSheetId="25" hidden="1">{#N/A,#N/A,FALSE,"Output 2"}</definedName>
    <definedName name="_______________________________F2" localSheetId="26" hidden="1">{#N/A,#N/A,FALSE,"Output 2"}</definedName>
    <definedName name="_______________________________F2" localSheetId="29" hidden="1">{#N/A,#N/A,FALSE,"Output 2"}</definedName>
    <definedName name="_______________________________F2" localSheetId="30" hidden="1">{#N/A,#N/A,FALSE,"Output 2"}</definedName>
    <definedName name="_______________________________F2" localSheetId="31" hidden="1">{#N/A,#N/A,FALSE,"Output 2"}</definedName>
    <definedName name="_______________________________F2" hidden="1">{#N/A,#N/A,FALSE,"Output 2"}</definedName>
    <definedName name="_______________________________f33" localSheetId="34">[0]!Adv [0]!Re [0]!Export</definedName>
    <definedName name="_______________________________f33" localSheetId="15">[0]!Adv [0]!Re [0]!Export</definedName>
    <definedName name="_______________________________f33" localSheetId="16">[0]!Adv [0]!Re [0]!Export</definedName>
    <definedName name="_______________________________f33" localSheetId="24">[0]!Adv [0]!Re [0]!Export</definedName>
    <definedName name="_______________________________f33" localSheetId="25">[0]!Adv [0]!Re [0]!Export</definedName>
    <definedName name="_______________________________f33" localSheetId="29">[0]!Adv [0]!Re [0]!Export</definedName>
    <definedName name="_______________________________f33" localSheetId="30">[0]!Adv [0]!Re [0]!Export</definedName>
    <definedName name="_______________________________f33" localSheetId="31">[0]!Adv [0]!Re [0]!Export</definedName>
    <definedName name="_______________________________f33">[0]!Adv [0]!Re [0]!Export</definedName>
    <definedName name="_______________________________Fax1" localSheetId="15">'[8]Fax Gov Formate'!$A$5:$K$54</definedName>
    <definedName name="_______________________________Fax1" localSheetId="16">'[8]Fax Gov Formate'!$A$5:$K$54</definedName>
    <definedName name="_______________________________Fax1">'[9]Fax Gov Formate'!$A$5:$K$54</definedName>
    <definedName name="_______________________________Fax2" localSheetId="15">'[8]Fax Gov Formate'!$U$1:$AA$11</definedName>
    <definedName name="_______________________________Fax2" localSheetId="16">'[8]Fax Gov Formate'!$U$1:$AA$11</definedName>
    <definedName name="_______________________________Fax2">'[9]Fax Gov Formate'!$U$1:$AA$11</definedName>
    <definedName name="_______________________________Fax3" localSheetId="15">'[8]Fax Gov Formate'!$AC$3:$AL$24</definedName>
    <definedName name="_______________________________Fax3" localSheetId="16">'[8]Fax Gov Formate'!$AC$3:$AL$24</definedName>
    <definedName name="_______________________________Fax3">'[9]Fax Gov Formate'!$AC$3:$AL$24</definedName>
    <definedName name="_______________________________Fax4" localSheetId="15">'[8]Fax Gov Formate'!$AN$2:$AV$38</definedName>
    <definedName name="_______________________________Fax4" localSheetId="16">'[8]Fax Gov Formate'!$AN$2:$AV$38</definedName>
    <definedName name="_______________________________Fax4">'[9]Fax Gov Formate'!$AN$2:$AV$38</definedName>
    <definedName name="_______________________________Fax5" localSheetId="15">'[8]Fax Gov Formate'!$AZ$2:$BI$36</definedName>
    <definedName name="_______________________________Fax5" localSheetId="16">'[8]Fax Gov Formate'!$AZ$2:$BI$36</definedName>
    <definedName name="_______________________________Fax5">'[9]Fax Gov Formate'!$AZ$2:$BI$36</definedName>
    <definedName name="_______________________________FCA1" localSheetId="15">#REF!</definedName>
    <definedName name="_______________________________FCA1" localSheetId="16">#REF!</definedName>
    <definedName name="_______________________________FCA1" localSheetId="24">#REF!</definedName>
    <definedName name="_______________________________FCA1" localSheetId="25">#REF!</definedName>
    <definedName name="_______________________________FCA1" localSheetId="26">#REF!</definedName>
    <definedName name="_______________________________FCA1" localSheetId="29">#REF!</definedName>
    <definedName name="_______________________________FCA1" localSheetId="30">#REF!</definedName>
    <definedName name="_______________________________FCA1" localSheetId="31">#REF!</definedName>
    <definedName name="_______________________________FCA1">#REF!</definedName>
    <definedName name="_______________________________Feb94" localSheetId="15">#REF!</definedName>
    <definedName name="_______________________________Feb94" localSheetId="16">#REF!</definedName>
    <definedName name="_______________________________Feb94">#REF!</definedName>
    <definedName name="_______________________________Feb97" localSheetId="15">#REF!</definedName>
    <definedName name="_______________________________Feb97" localSheetId="16">#REF!</definedName>
    <definedName name="_______________________________Feb97">#REF!</definedName>
    <definedName name="_______________________________FY03" localSheetId="15">#REF!</definedName>
    <definedName name="_______________________________FY03" localSheetId="16">#REF!</definedName>
    <definedName name="_______________________________FY03">#REF!</definedName>
    <definedName name="_______________________________Jan94" localSheetId="15">#REF!</definedName>
    <definedName name="_______________________________Jan94" localSheetId="16">#REF!</definedName>
    <definedName name="_______________________________Jan94">#REF!</definedName>
    <definedName name="_______________________________Jan97" localSheetId="15">#REF!</definedName>
    <definedName name="_______________________________Jan97" localSheetId="16">#REF!</definedName>
    <definedName name="_______________________________Jan97">#REF!</definedName>
    <definedName name="_______________________________May01">[6]Inv_Rec_Pay_May!$B$80:$H$80</definedName>
    <definedName name="_______________________________May02">[6]Inv_Rec_Pay_May!$B$1:$H$72</definedName>
    <definedName name="_______________________________May94" localSheetId="15">#REF!</definedName>
    <definedName name="_______________________________May94" localSheetId="16">#REF!</definedName>
    <definedName name="_______________________________May94" localSheetId="24">#REF!</definedName>
    <definedName name="_______________________________May94" localSheetId="25">#REF!</definedName>
    <definedName name="_______________________________May94" localSheetId="26">#REF!</definedName>
    <definedName name="_______________________________May94" localSheetId="29">#REF!</definedName>
    <definedName name="_______________________________May94" localSheetId="30">#REF!</definedName>
    <definedName name="_______________________________May94" localSheetId="31">#REF!</definedName>
    <definedName name="_______________________________May94">#REF!</definedName>
    <definedName name="_______________________________May97" localSheetId="15">#REF!</definedName>
    <definedName name="_______________________________May97" localSheetId="16">#REF!</definedName>
    <definedName name="_______________________________May97">#REF!</definedName>
    <definedName name="_______________________________NFA2" localSheetId="15">#REF!</definedName>
    <definedName name="_______________________________NFA2" localSheetId="16">#REF!</definedName>
    <definedName name="_______________________________NFA2">#REF!</definedName>
    <definedName name="_______________________________Nov93" localSheetId="15">#REF!</definedName>
    <definedName name="_______________________________Nov93" localSheetId="16">#REF!</definedName>
    <definedName name="_______________________________Nov93">#REF!</definedName>
    <definedName name="_______________________________Nov96" localSheetId="15">#REF!</definedName>
    <definedName name="_______________________________Nov96" localSheetId="16">#REF!</definedName>
    <definedName name="_______________________________Nov96">#REF!</definedName>
    <definedName name="_______________________________Oct93" localSheetId="15">#REF!</definedName>
    <definedName name="_______________________________Oct93" localSheetId="16">#REF!</definedName>
    <definedName name="_______________________________Oct93">#REF!</definedName>
    <definedName name="_______________________________Oct96" localSheetId="15">#REF!</definedName>
    <definedName name="_______________________________Oct96" localSheetId="16">#REF!</definedName>
    <definedName name="_______________________________Oct96">#REF!</definedName>
    <definedName name="_______________________________Pr2" localSheetId="15">#REF!</definedName>
    <definedName name="_______________________________Pr2" localSheetId="16">#REF!</definedName>
    <definedName name="_______________________________Pr2">#REF!</definedName>
    <definedName name="_______________________________sad1" localSheetId="34" hidden="1">{#N/A,#N/A,FALSE,"Output 2"}</definedName>
    <definedName name="_______________________________sad1" localSheetId="15" hidden="1">{#N/A,#N/A,FALSE,"Output 2"}</definedName>
    <definedName name="_______________________________sad1" localSheetId="16" hidden="1">{#N/A,#N/A,FALSE,"Output 2"}</definedName>
    <definedName name="_______________________________sad1" localSheetId="24" hidden="1">{#N/A,#N/A,FALSE,"Output 2"}</definedName>
    <definedName name="_______________________________sad1" localSheetId="25" hidden="1">{#N/A,#N/A,FALSE,"Output 2"}</definedName>
    <definedName name="_______________________________sad1" localSheetId="26" hidden="1">{#N/A,#N/A,FALSE,"Output 2"}</definedName>
    <definedName name="_______________________________sad1" localSheetId="29" hidden="1">{#N/A,#N/A,FALSE,"Output 2"}</definedName>
    <definedName name="_______________________________sad1" localSheetId="30" hidden="1">{#N/A,#N/A,FALSE,"Output 2"}</definedName>
    <definedName name="_______________________________sad1" localSheetId="31" hidden="1">{#N/A,#N/A,FALSE,"Output 2"}</definedName>
    <definedName name="_______________________________sad1" hidden="1">{#N/A,#N/A,FALSE,"Output 2"}</definedName>
    <definedName name="_______________________________sad2" localSheetId="34" hidden="1">{#N/A,#N/A,FALSE,"Output 2"}</definedName>
    <definedName name="_______________________________sad2" localSheetId="15" hidden="1">{#N/A,#N/A,FALSE,"Output 2"}</definedName>
    <definedName name="_______________________________sad2" localSheetId="16" hidden="1">{#N/A,#N/A,FALSE,"Output 2"}</definedName>
    <definedName name="_______________________________sad2" localSheetId="24" hidden="1">{#N/A,#N/A,FALSE,"Output 2"}</definedName>
    <definedName name="_______________________________sad2" localSheetId="25" hidden="1">{#N/A,#N/A,FALSE,"Output 2"}</definedName>
    <definedName name="_______________________________sad2" localSheetId="26" hidden="1">{#N/A,#N/A,FALSE,"Output 2"}</definedName>
    <definedName name="_______________________________sad2" localSheetId="29" hidden="1">{#N/A,#N/A,FALSE,"Output 2"}</definedName>
    <definedName name="_______________________________sad2" localSheetId="30" hidden="1">{#N/A,#N/A,FALSE,"Output 2"}</definedName>
    <definedName name="_______________________________sad2" localSheetId="31" hidden="1">{#N/A,#N/A,FALSE,"Output 2"}</definedName>
    <definedName name="_______________________________sad2" hidden="1">{#N/A,#N/A,FALSE,"Output 2"}</definedName>
    <definedName name="_______________________________Sep93" localSheetId="15">#REF!</definedName>
    <definedName name="_______________________________Sep93" localSheetId="16">#REF!</definedName>
    <definedName name="_______________________________Sep93" localSheetId="24">#REF!</definedName>
    <definedName name="_______________________________Sep93" localSheetId="25">#REF!</definedName>
    <definedName name="_______________________________Sep93" localSheetId="26">#REF!</definedName>
    <definedName name="_______________________________Sep93" localSheetId="29">#REF!</definedName>
    <definedName name="_______________________________Sep93" localSheetId="30">#REF!</definedName>
    <definedName name="_______________________________Sep93" localSheetId="31">#REF!</definedName>
    <definedName name="_______________________________Sep93">#REF!</definedName>
    <definedName name="_______________________________Sep96" localSheetId="15">#REF!</definedName>
    <definedName name="_______________________________Sep96" localSheetId="16">#REF!</definedName>
    <definedName name="_______________________________Sep96">#REF!</definedName>
    <definedName name="_______________________________SM1" localSheetId="15">#REF!</definedName>
    <definedName name="_______________________________SM1" localSheetId="16">#REF!</definedName>
    <definedName name="_______________________________SM1">#REF!</definedName>
    <definedName name="_______________________________WPI3" localSheetId="15">#REF!</definedName>
    <definedName name="_______________________________WPI3" localSheetId="16">#REF!</definedName>
    <definedName name="_______________________________WPI3">#REF!</definedName>
    <definedName name="_______________________________ZZ101" localSheetId="15">#REF!</definedName>
    <definedName name="_______________________________ZZ101" localSheetId="16">#REF!</definedName>
    <definedName name="_______________________________ZZ101">#REF!</definedName>
    <definedName name="______________________________1" localSheetId="15">#REF!</definedName>
    <definedName name="______________________________1" localSheetId="16">#REF!</definedName>
    <definedName name="______________________________1">#REF!</definedName>
    <definedName name="______________________________Apr01" localSheetId="15">'[4]#REF'!#REF!</definedName>
    <definedName name="______________________________Apr01" localSheetId="16">'[4]#REF'!#REF!</definedName>
    <definedName name="______________________________Apr01">'[4]#REF'!#REF!</definedName>
    <definedName name="______________________________Apr02" localSheetId="15">'[4]#REF'!#REF!</definedName>
    <definedName name="______________________________Apr02" localSheetId="16">'[4]#REF'!#REF!</definedName>
    <definedName name="______________________________Apr02">'[4]#REF'!#REF!</definedName>
    <definedName name="______________________________AR06" localSheetId="34" hidden="1">{#N/A,#N/A,FALSE,"Output 1"}</definedName>
    <definedName name="______________________________AR06" localSheetId="15" hidden="1">{#N/A,#N/A,FALSE,"Output 1"}</definedName>
    <definedName name="______________________________AR06" localSheetId="16" hidden="1">{#N/A,#N/A,FALSE,"Output 1"}</definedName>
    <definedName name="______________________________AR06" localSheetId="24" hidden="1">{#N/A,#N/A,FALSE,"Output 1"}</definedName>
    <definedName name="______________________________AR06" localSheetId="25" hidden="1">{#N/A,#N/A,FALSE,"Output 1"}</definedName>
    <definedName name="______________________________AR06" localSheetId="26" hidden="1">{#N/A,#N/A,FALSE,"Output 1"}</definedName>
    <definedName name="______________________________AR06" localSheetId="29" hidden="1">{#N/A,#N/A,FALSE,"Output 1"}</definedName>
    <definedName name="______________________________AR06" localSheetId="30" hidden="1">{#N/A,#N/A,FALSE,"Output 1"}</definedName>
    <definedName name="______________________________AR06" localSheetId="31" hidden="1">{#N/A,#N/A,FALSE,"Output 1"}</definedName>
    <definedName name="______________________________AR06" hidden="1">{#N/A,#N/A,FALSE,"Output 1"}</definedName>
    <definedName name="______________________________Aug93" localSheetId="15">#REF!</definedName>
    <definedName name="______________________________Aug93" localSheetId="16">#REF!</definedName>
    <definedName name="______________________________Aug93" localSheetId="24">#REF!</definedName>
    <definedName name="______________________________Aug93" localSheetId="25">#REF!</definedName>
    <definedName name="______________________________Aug93" localSheetId="26">#REF!</definedName>
    <definedName name="______________________________Aug93" localSheetId="29">#REF!</definedName>
    <definedName name="______________________________Aug93" localSheetId="30">#REF!</definedName>
    <definedName name="______________________________Aug93" localSheetId="31">#REF!</definedName>
    <definedName name="______________________________Aug93">#REF!</definedName>
    <definedName name="______________________________Aug96" localSheetId="15">#REF!</definedName>
    <definedName name="______________________________Aug96" localSheetId="16">#REF!</definedName>
    <definedName name="______________________________Aug96">#REF!</definedName>
    <definedName name="______________________________bop1" localSheetId="15">#REF!</definedName>
    <definedName name="______________________________bop1" localSheetId="16">#REF!</definedName>
    <definedName name="______________________________bop1">#REF!</definedName>
    <definedName name="______________________________Dec93" localSheetId="15">#REF!</definedName>
    <definedName name="______________________________Dec93" localSheetId="16">#REF!</definedName>
    <definedName name="______________________________Dec93">#REF!</definedName>
    <definedName name="______________________________Dec96" localSheetId="15">#REF!</definedName>
    <definedName name="______________________________Dec96" localSheetId="16">#REF!</definedName>
    <definedName name="______________________________Dec96">#REF!</definedName>
    <definedName name="______________________________F2" localSheetId="34" hidden="1">{#N/A,#N/A,FALSE,"Output 2"}</definedName>
    <definedName name="______________________________F2" localSheetId="15" hidden="1">{#N/A,#N/A,FALSE,"Output 2"}</definedName>
    <definedName name="______________________________F2" localSheetId="16" hidden="1">{#N/A,#N/A,FALSE,"Output 2"}</definedName>
    <definedName name="______________________________F2" localSheetId="24" hidden="1">{#N/A,#N/A,FALSE,"Output 2"}</definedName>
    <definedName name="______________________________F2" localSheetId="25" hidden="1">{#N/A,#N/A,FALSE,"Output 2"}</definedName>
    <definedName name="______________________________F2" localSheetId="26" hidden="1">{#N/A,#N/A,FALSE,"Output 2"}</definedName>
    <definedName name="______________________________F2" localSheetId="29" hidden="1">{#N/A,#N/A,FALSE,"Output 2"}</definedName>
    <definedName name="______________________________F2" localSheetId="30" hidden="1">{#N/A,#N/A,FALSE,"Output 2"}</definedName>
    <definedName name="______________________________F2" localSheetId="31" hidden="1">{#N/A,#N/A,FALSE,"Output 2"}</definedName>
    <definedName name="______________________________F2" hidden="1">{#N/A,#N/A,FALSE,"Output 2"}</definedName>
    <definedName name="______________________________f33" localSheetId="34">[0]!Adv [0]!Re [0]!Export</definedName>
    <definedName name="______________________________f33" localSheetId="15">[0]!Adv [0]!Re [0]!Export</definedName>
    <definedName name="______________________________f33" localSheetId="16">[0]!Adv [0]!Re [0]!Export</definedName>
    <definedName name="______________________________f33" localSheetId="24">[0]!Adv [0]!Re [0]!Export</definedName>
    <definedName name="______________________________f33" localSheetId="25">[0]!Adv [0]!Re [0]!Export</definedName>
    <definedName name="______________________________f33" localSheetId="29">[0]!Adv [0]!Re [0]!Export</definedName>
    <definedName name="______________________________f33" localSheetId="30">[0]!Adv [0]!Re [0]!Export</definedName>
    <definedName name="______________________________f33" localSheetId="31">[0]!Adv [0]!Re [0]!Export</definedName>
    <definedName name="______________________________f33">[0]!Adv [0]!Re [0]!Export</definedName>
    <definedName name="______________________________Fax1" localSheetId="15">'[8]Fax Gov Formate'!$A$5:$K$54</definedName>
    <definedName name="______________________________Fax1" localSheetId="16">'[8]Fax Gov Formate'!$A$5:$K$54</definedName>
    <definedName name="______________________________Fax1">'[9]Fax Gov Formate'!$A$5:$K$54</definedName>
    <definedName name="______________________________Fax2" localSheetId="15">'[8]Fax Gov Formate'!$U$1:$AA$11</definedName>
    <definedName name="______________________________Fax2" localSheetId="16">'[8]Fax Gov Formate'!$U$1:$AA$11</definedName>
    <definedName name="______________________________Fax2">'[9]Fax Gov Formate'!$U$1:$AA$11</definedName>
    <definedName name="______________________________Fax3" localSheetId="15">'[8]Fax Gov Formate'!$AC$3:$AL$24</definedName>
    <definedName name="______________________________Fax3" localSheetId="16">'[8]Fax Gov Formate'!$AC$3:$AL$24</definedName>
    <definedName name="______________________________Fax3">'[9]Fax Gov Formate'!$AC$3:$AL$24</definedName>
    <definedName name="______________________________Fax4" localSheetId="15">'[8]Fax Gov Formate'!$AN$2:$AV$38</definedName>
    <definedName name="______________________________Fax4" localSheetId="16">'[8]Fax Gov Formate'!$AN$2:$AV$38</definedName>
    <definedName name="______________________________Fax4">'[9]Fax Gov Formate'!$AN$2:$AV$38</definedName>
    <definedName name="______________________________Fax5" localSheetId="15">'[8]Fax Gov Formate'!$AZ$2:$BI$36</definedName>
    <definedName name="______________________________Fax5" localSheetId="16">'[8]Fax Gov Formate'!$AZ$2:$BI$36</definedName>
    <definedName name="______________________________Fax5">'[9]Fax Gov Formate'!$AZ$2:$BI$36</definedName>
    <definedName name="______________________________FCA1" localSheetId="15">#REF!</definedName>
    <definedName name="______________________________FCA1" localSheetId="16">#REF!</definedName>
    <definedName name="______________________________FCA1" localSheetId="24">#REF!</definedName>
    <definedName name="______________________________FCA1" localSheetId="25">#REF!</definedName>
    <definedName name="______________________________FCA1" localSheetId="26">#REF!</definedName>
    <definedName name="______________________________FCA1" localSheetId="29">#REF!</definedName>
    <definedName name="______________________________FCA1" localSheetId="30">#REF!</definedName>
    <definedName name="______________________________FCA1" localSheetId="31">#REF!</definedName>
    <definedName name="______________________________FCA1">#REF!</definedName>
    <definedName name="______________________________Feb94" localSheetId="15">#REF!</definedName>
    <definedName name="______________________________Feb94" localSheetId="16">#REF!</definedName>
    <definedName name="______________________________Feb94">#REF!</definedName>
    <definedName name="______________________________Feb97" localSheetId="15">#REF!</definedName>
    <definedName name="______________________________Feb97" localSheetId="16">#REF!</definedName>
    <definedName name="______________________________Feb97">#REF!</definedName>
    <definedName name="______________________________FY03" localSheetId="15">#REF!</definedName>
    <definedName name="______________________________FY03" localSheetId="16">#REF!</definedName>
    <definedName name="______________________________FY03">#REF!</definedName>
    <definedName name="______________________________Jan94" localSheetId="15">#REF!</definedName>
    <definedName name="______________________________Jan94" localSheetId="16">#REF!</definedName>
    <definedName name="______________________________Jan94">#REF!</definedName>
    <definedName name="______________________________Jan97" localSheetId="15">#REF!</definedName>
    <definedName name="______________________________Jan97" localSheetId="16">#REF!</definedName>
    <definedName name="______________________________Jan97">#REF!</definedName>
    <definedName name="______________________________May01">[6]Inv_Rec_Pay_May!$B$80:$H$80</definedName>
    <definedName name="______________________________May02">[6]Inv_Rec_Pay_May!$B$1:$H$72</definedName>
    <definedName name="______________________________May94" localSheetId="15">#REF!</definedName>
    <definedName name="______________________________May94" localSheetId="16">#REF!</definedName>
    <definedName name="______________________________May94" localSheetId="24">#REF!</definedName>
    <definedName name="______________________________May94" localSheetId="25">#REF!</definedName>
    <definedName name="______________________________May94" localSheetId="26">#REF!</definedName>
    <definedName name="______________________________May94" localSheetId="29">#REF!</definedName>
    <definedName name="______________________________May94" localSheetId="30">#REF!</definedName>
    <definedName name="______________________________May94" localSheetId="31">#REF!</definedName>
    <definedName name="______________________________May94">#REF!</definedName>
    <definedName name="______________________________May97" localSheetId="15">#REF!</definedName>
    <definedName name="______________________________May97" localSheetId="16">#REF!</definedName>
    <definedName name="______________________________May97">#REF!</definedName>
    <definedName name="______________________________NFA2" localSheetId="15">#REF!</definedName>
    <definedName name="______________________________NFA2" localSheetId="16">#REF!</definedName>
    <definedName name="______________________________NFA2">#REF!</definedName>
    <definedName name="______________________________Nov93" localSheetId="15">#REF!</definedName>
    <definedName name="______________________________Nov93" localSheetId="16">#REF!</definedName>
    <definedName name="______________________________Nov93">#REF!</definedName>
    <definedName name="______________________________Nov96" localSheetId="15">#REF!</definedName>
    <definedName name="______________________________Nov96" localSheetId="16">#REF!</definedName>
    <definedName name="______________________________Nov96">#REF!</definedName>
    <definedName name="______________________________Oct93" localSheetId="15">#REF!</definedName>
    <definedName name="______________________________Oct93" localSheetId="16">#REF!</definedName>
    <definedName name="______________________________Oct93">#REF!</definedName>
    <definedName name="______________________________Oct96" localSheetId="15">#REF!</definedName>
    <definedName name="______________________________Oct96" localSheetId="16">#REF!</definedName>
    <definedName name="______________________________Oct96">#REF!</definedName>
    <definedName name="______________________________Pr2" localSheetId="15">#REF!</definedName>
    <definedName name="______________________________Pr2" localSheetId="16">#REF!</definedName>
    <definedName name="______________________________Pr2">#REF!</definedName>
    <definedName name="______________________________sad1" localSheetId="34" hidden="1">{#N/A,#N/A,FALSE,"Output 2"}</definedName>
    <definedName name="______________________________sad1" localSheetId="15" hidden="1">{#N/A,#N/A,FALSE,"Output 2"}</definedName>
    <definedName name="______________________________sad1" localSheetId="16" hidden="1">{#N/A,#N/A,FALSE,"Output 2"}</definedName>
    <definedName name="______________________________sad1" localSheetId="24" hidden="1">{#N/A,#N/A,FALSE,"Output 2"}</definedName>
    <definedName name="______________________________sad1" localSheetId="25" hidden="1">{#N/A,#N/A,FALSE,"Output 2"}</definedName>
    <definedName name="______________________________sad1" localSheetId="26" hidden="1">{#N/A,#N/A,FALSE,"Output 2"}</definedName>
    <definedName name="______________________________sad1" localSheetId="29" hidden="1">{#N/A,#N/A,FALSE,"Output 2"}</definedName>
    <definedName name="______________________________sad1" localSheetId="30" hidden="1">{#N/A,#N/A,FALSE,"Output 2"}</definedName>
    <definedName name="______________________________sad1" localSheetId="31" hidden="1">{#N/A,#N/A,FALSE,"Output 2"}</definedName>
    <definedName name="______________________________sad1" hidden="1">{#N/A,#N/A,FALSE,"Output 2"}</definedName>
    <definedName name="______________________________sad2" localSheetId="34" hidden="1">{#N/A,#N/A,FALSE,"Output 2"}</definedName>
    <definedName name="______________________________sad2" localSheetId="15" hidden="1">{#N/A,#N/A,FALSE,"Output 2"}</definedName>
    <definedName name="______________________________sad2" localSheetId="16" hidden="1">{#N/A,#N/A,FALSE,"Output 2"}</definedName>
    <definedName name="______________________________sad2" localSheetId="24" hidden="1">{#N/A,#N/A,FALSE,"Output 2"}</definedName>
    <definedName name="______________________________sad2" localSheetId="25" hidden="1">{#N/A,#N/A,FALSE,"Output 2"}</definedName>
    <definedName name="______________________________sad2" localSheetId="26" hidden="1">{#N/A,#N/A,FALSE,"Output 2"}</definedName>
    <definedName name="______________________________sad2" localSheetId="29" hidden="1">{#N/A,#N/A,FALSE,"Output 2"}</definedName>
    <definedName name="______________________________sad2" localSheetId="30" hidden="1">{#N/A,#N/A,FALSE,"Output 2"}</definedName>
    <definedName name="______________________________sad2" localSheetId="31" hidden="1">{#N/A,#N/A,FALSE,"Output 2"}</definedName>
    <definedName name="______________________________sad2" hidden="1">{#N/A,#N/A,FALSE,"Output 2"}</definedName>
    <definedName name="______________________________Sep93" localSheetId="15">#REF!</definedName>
    <definedName name="______________________________Sep93" localSheetId="16">#REF!</definedName>
    <definedName name="______________________________Sep93" localSheetId="24">#REF!</definedName>
    <definedName name="______________________________Sep93" localSheetId="25">#REF!</definedName>
    <definedName name="______________________________Sep93" localSheetId="26">#REF!</definedName>
    <definedName name="______________________________Sep93" localSheetId="29">#REF!</definedName>
    <definedName name="______________________________Sep93" localSheetId="30">#REF!</definedName>
    <definedName name="______________________________Sep93" localSheetId="31">#REF!</definedName>
    <definedName name="______________________________Sep93">#REF!</definedName>
    <definedName name="______________________________Sep96" localSheetId="15">#REF!</definedName>
    <definedName name="______________________________Sep96" localSheetId="16">#REF!</definedName>
    <definedName name="______________________________Sep96">#REF!</definedName>
    <definedName name="______________________________SM1" localSheetId="15">#REF!</definedName>
    <definedName name="______________________________SM1" localSheetId="16">#REF!</definedName>
    <definedName name="______________________________SM1">#REF!</definedName>
    <definedName name="______________________________WPI3" localSheetId="15">#REF!</definedName>
    <definedName name="______________________________WPI3" localSheetId="16">#REF!</definedName>
    <definedName name="______________________________WPI3">#REF!</definedName>
    <definedName name="______________________________ZZ101" localSheetId="15">#REF!</definedName>
    <definedName name="______________________________ZZ101" localSheetId="16">#REF!</definedName>
    <definedName name="______________________________ZZ101">#REF!</definedName>
    <definedName name="_____________________________1" localSheetId="15">#REF!</definedName>
    <definedName name="_____________________________1" localSheetId="16">#REF!</definedName>
    <definedName name="_____________________________1">#REF!</definedName>
    <definedName name="_____________________________Apr01" localSheetId="15">'[4]#REF'!#REF!</definedName>
    <definedName name="_____________________________Apr01" localSheetId="16">'[4]#REF'!#REF!</definedName>
    <definedName name="_____________________________Apr01">'[4]#REF'!#REF!</definedName>
    <definedName name="_____________________________Apr02" localSheetId="15">'[4]#REF'!#REF!</definedName>
    <definedName name="_____________________________Apr02" localSheetId="16">'[4]#REF'!#REF!</definedName>
    <definedName name="_____________________________Apr02">'[4]#REF'!#REF!</definedName>
    <definedName name="_____________________________AR06" localSheetId="34" hidden="1">{#N/A,#N/A,FALSE,"Output 1"}</definedName>
    <definedName name="_____________________________AR06" localSheetId="15" hidden="1">{#N/A,#N/A,FALSE,"Output 1"}</definedName>
    <definedName name="_____________________________AR06" localSheetId="16" hidden="1">{#N/A,#N/A,FALSE,"Output 1"}</definedName>
    <definedName name="_____________________________AR06" localSheetId="24" hidden="1">{#N/A,#N/A,FALSE,"Output 1"}</definedName>
    <definedName name="_____________________________AR06" localSheetId="25" hidden="1">{#N/A,#N/A,FALSE,"Output 1"}</definedName>
    <definedName name="_____________________________AR06" localSheetId="26" hidden="1">{#N/A,#N/A,FALSE,"Output 1"}</definedName>
    <definedName name="_____________________________AR06" localSheetId="29" hidden="1">{#N/A,#N/A,FALSE,"Output 1"}</definedName>
    <definedName name="_____________________________AR06" localSheetId="30" hidden="1">{#N/A,#N/A,FALSE,"Output 1"}</definedName>
    <definedName name="_____________________________AR06" localSheetId="31" hidden="1">{#N/A,#N/A,FALSE,"Output 1"}</definedName>
    <definedName name="_____________________________AR06" hidden="1">{#N/A,#N/A,FALSE,"Output 1"}</definedName>
    <definedName name="_____________________________Aug93" localSheetId="15">#REF!</definedName>
    <definedName name="_____________________________Aug93" localSheetId="16">#REF!</definedName>
    <definedName name="_____________________________Aug93" localSheetId="24">#REF!</definedName>
    <definedName name="_____________________________Aug93" localSheetId="25">#REF!</definedName>
    <definedName name="_____________________________Aug93" localSheetId="26">#REF!</definedName>
    <definedName name="_____________________________Aug93" localSheetId="29">#REF!</definedName>
    <definedName name="_____________________________Aug93" localSheetId="30">#REF!</definedName>
    <definedName name="_____________________________Aug93" localSheetId="31">#REF!</definedName>
    <definedName name="_____________________________Aug93">#REF!</definedName>
    <definedName name="_____________________________Aug96" localSheetId="15">#REF!</definedName>
    <definedName name="_____________________________Aug96" localSheetId="16">#REF!</definedName>
    <definedName name="_____________________________Aug96">#REF!</definedName>
    <definedName name="_____________________________bop1" localSheetId="15">#REF!</definedName>
    <definedName name="_____________________________bop1" localSheetId="16">#REF!</definedName>
    <definedName name="_____________________________bop1">#REF!</definedName>
    <definedName name="_____________________________Dec93" localSheetId="15">#REF!</definedName>
    <definedName name="_____________________________Dec93" localSheetId="16">#REF!</definedName>
    <definedName name="_____________________________Dec93">#REF!</definedName>
    <definedName name="_____________________________Dec96" localSheetId="15">#REF!</definedName>
    <definedName name="_____________________________Dec96" localSheetId="16">#REF!</definedName>
    <definedName name="_____________________________Dec96">#REF!</definedName>
    <definedName name="_____________________________F2" localSheetId="34" hidden="1">{#N/A,#N/A,FALSE,"Output 2"}</definedName>
    <definedName name="_____________________________F2" localSheetId="15" hidden="1">{#N/A,#N/A,FALSE,"Output 2"}</definedName>
    <definedName name="_____________________________F2" localSheetId="16" hidden="1">{#N/A,#N/A,FALSE,"Output 2"}</definedName>
    <definedName name="_____________________________F2" localSheetId="24" hidden="1">{#N/A,#N/A,FALSE,"Output 2"}</definedName>
    <definedName name="_____________________________F2" localSheetId="25" hidden="1">{#N/A,#N/A,FALSE,"Output 2"}</definedName>
    <definedName name="_____________________________F2" localSheetId="26" hidden="1">{#N/A,#N/A,FALSE,"Output 2"}</definedName>
    <definedName name="_____________________________F2" localSheetId="29" hidden="1">{#N/A,#N/A,FALSE,"Output 2"}</definedName>
    <definedName name="_____________________________F2" localSheetId="30" hidden="1">{#N/A,#N/A,FALSE,"Output 2"}</definedName>
    <definedName name="_____________________________F2" localSheetId="31" hidden="1">{#N/A,#N/A,FALSE,"Output 2"}</definedName>
    <definedName name="_____________________________F2" hidden="1">{#N/A,#N/A,FALSE,"Output 2"}</definedName>
    <definedName name="_____________________________f33" localSheetId="34">[0]!Adv [0]!Re [0]!Export</definedName>
    <definedName name="_____________________________f33" localSheetId="15">[0]!Adv [0]!Re [0]!Export</definedName>
    <definedName name="_____________________________f33" localSheetId="16">[0]!Adv [0]!Re [0]!Export</definedName>
    <definedName name="_____________________________f33" localSheetId="24">[0]!Adv [0]!Re [0]!Export</definedName>
    <definedName name="_____________________________f33" localSheetId="25">[0]!Adv [0]!Re [0]!Export</definedName>
    <definedName name="_____________________________f33" localSheetId="29">[0]!Adv [0]!Re [0]!Export</definedName>
    <definedName name="_____________________________f33" localSheetId="30">[0]!Adv [0]!Re [0]!Export</definedName>
    <definedName name="_____________________________f33" localSheetId="31">[0]!Adv [0]!Re [0]!Export</definedName>
    <definedName name="_____________________________f33">[0]!Adv [0]!Re [0]!Export</definedName>
    <definedName name="_____________________________Fax1" localSheetId="15">'[8]Fax Gov Formate'!$A$5:$K$54</definedName>
    <definedName name="_____________________________Fax1" localSheetId="16">'[8]Fax Gov Formate'!$A$5:$K$54</definedName>
    <definedName name="_____________________________Fax1">'[9]Fax Gov Formate'!$A$5:$K$54</definedName>
    <definedName name="_____________________________Fax2" localSheetId="15">'[8]Fax Gov Formate'!$U$1:$AA$11</definedName>
    <definedName name="_____________________________Fax2" localSheetId="16">'[8]Fax Gov Formate'!$U$1:$AA$11</definedName>
    <definedName name="_____________________________Fax2">'[9]Fax Gov Formate'!$U$1:$AA$11</definedName>
    <definedName name="_____________________________Fax3" localSheetId="15">'[8]Fax Gov Formate'!$AC$3:$AL$24</definedName>
    <definedName name="_____________________________Fax3" localSheetId="16">'[8]Fax Gov Formate'!$AC$3:$AL$24</definedName>
    <definedName name="_____________________________Fax3">'[9]Fax Gov Formate'!$AC$3:$AL$24</definedName>
    <definedName name="_____________________________Fax4" localSheetId="15">'[8]Fax Gov Formate'!$AN$2:$AV$38</definedName>
    <definedName name="_____________________________Fax4" localSheetId="16">'[8]Fax Gov Formate'!$AN$2:$AV$38</definedName>
    <definedName name="_____________________________Fax4">'[9]Fax Gov Formate'!$AN$2:$AV$38</definedName>
    <definedName name="_____________________________Fax5" localSheetId="15">'[8]Fax Gov Formate'!$AZ$2:$BI$36</definedName>
    <definedName name="_____________________________Fax5" localSheetId="16">'[8]Fax Gov Formate'!$AZ$2:$BI$36</definedName>
    <definedName name="_____________________________Fax5">'[9]Fax Gov Formate'!$AZ$2:$BI$36</definedName>
    <definedName name="_____________________________FCA1" localSheetId="15">#REF!</definedName>
    <definedName name="_____________________________FCA1" localSheetId="16">#REF!</definedName>
    <definedName name="_____________________________FCA1" localSheetId="24">#REF!</definedName>
    <definedName name="_____________________________FCA1" localSheetId="25">#REF!</definedName>
    <definedName name="_____________________________FCA1" localSheetId="26">#REF!</definedName>
    <definedName name="_____________________________FCA1" localSheetId="29">#REF!</definedName>
    <definedName name="_____________________________FCA1" localSheetId="30">#REF!</definedName>
    <definedName name="_____________________________FCA1" localSheetId="31">#REF!</definedName>
    <definedName name="_____________________________FCA1">#REF!</definedName>
    <definedName name="_____________________________Feb94" localSheetId="15">#REF!</definedName>
    <definedName name="_____________________________Feb94" localSheetId="16">#REF!</definedName>
    <definedName name="_____________________________Feb94">#REF!</definedName>
    <definedName name="_____________________________Feb97" localSheetId="15">#REF!</definedName>
    <definedName name="_____________________________Feb97" localSheetId="16">#REF!</definedName>
    <definedName name="_____________________________Feb97">#REF!</definedName>
    <definedName name="_____________________________FY03" localSheetId="15">#REF!</definedName>
    <definedName name="_____________________________FY03" localSheetId="16">#REF!</definedName>
    <definedName name="_____________________________FY03">#REF!</definedName>
    <definedName name="_____________________________Jan94" localSheetId="15">#REF!</definedName>
    <definedName name="_____________________________Jan94" localSheetId="16">#REF!</definedName>
    <definedName name="_____________________________Jan94">#REF!</definedName>
    <definedName name="_____________________________Jan97" localSheetId="15">#REF!</definedName>
    <definedName name="_____________________________Jan97" localSheetId="16">#REF!</definedName>
    <definedName name="_____________________________Jan97">#REF!</definedName>
    <definedName name="_____________________________May01">[6]Inv_Rec_Pay_May!$B$80:$H$80</definedName>
    <definedName name="_____________________________May02">[6]Inv_Rec_Pay_May!$B$1:$H$72</definedName>
    <definedName name="_____________________________May94" localSheetId="15">#REF!</definedName>
    <definedName name="_____________________________May94" localSheetId="16">#REF!</definedName>
    <definedName name="_____________________________May94" localSheetId="24">#REF!</definedName>
    <definedName name="_____________________________May94" localSheetId="25">#REF!</definedName>
    <definedName name="_____________________________May94" localSheetId="26">#REF!</definedName>
    <definedName name="_____________________________May94" localSheetId="29">#REF!</definedName>
    <definedName name="_____________________________May94" localSheetId="30">#REF!</definedName>
    <definedName name="_____________________________May94" localSheetId="31">#REF!</definedName>
    <definedName name="_____________________________May94">#REF!</definedName>
    <definedName name="_____________________________May97" localSheetId="15">#REF!</definedName>
    <definedName name="_____________________________May97" localSheetId="16">#REF!</definedName>
    <definedName name="_____________________________May97">#REF!</definedName>
    <definedName name="_____________________________NFA2" localSheetId="15">#REF!</definedName>
    <definedName name="_____________________________NFA2" localSheetId="16">#REF!</definedName>
    <definedName name="_____________________________NFA2">#REF!</definedName>
    <definedName name="_____________________________Nov93" localSheetId="15">#REF!</definedName>
    <definedName name="_____________________________Nov93" localSheetId="16">#REF!</definedName>
    <definedName name="_____________________________Nov93">#REF!</definedName>
    <definedName name="_____________________________Nov96" localSheetId="15">#REF!</definedName>
    <definedName name="_____________________________Nov96" localSheetId="16">#REF!</definedName>
    <definedName name="_____________________________Nov96">#REF!</definedName>
    <definedName name="_____________________________Oct93" localSheetId="15">#REF!</definedName>
    <definedName name="_____________________________Oct93" localSheetId="16">#REF!</definedName>
    <definedName name="_____________________________Oct93">#REF!</definedName>
    <definedName name="_____________________________Oct96" localSheetId="15">#REF!</definedName>
    <definedName name="_____________________________Oct96" localSheetId="16">#REF!</definedName>
    <definedName name="_____________________________Oct96">#REF!</definedName>
    <definedName name="_____________________________Pr2" localSheetId="15">#REF!</definedName>
    <definedName name="_____________________________Pr2" localSheetId="16">#REF!</definedName>
    <definedName name="_____________________________Pr2">#REF!</definedName>
    <definedName name="_____________________________sad1" localSheetId="34" hidden="1">{#N/A,#N/A,FALSE,"Output 2"}</definedName>
    <definedName name="_____________________________sad1" localSheetId="15" hidden="1">{#N/A,#N/A,FALSE,"Output 2"}</definedName>
    <definedName name="_____________________________sad1" localSheetId="16" hidden="1">{#N/A,#N/A,FALSE,"Output 2"}</definedName>
    <definedName name="_____________________________sad1" localSheetId="24" hidden="1">{#N/A,#N/A,FALSE,"Output 2"}</definedName>
    <definedName name="_____________________________sad1" localSheetId="25" hidden="1">{#N/A,#N/A,FALSE,"Output 2"}</definedName>
    <definedName name="_____________________________sad1" localSheetId="26" hidden="1">{#N/A,#N/A,FALSE,"Output 2"}</definedName>
    <definedName name="_____________________________sad1" localSheetId="29" hidden="1">{#N/A,#N/A,FALSE,"Output 2"}</definedName>
    <definedName name="_____________________________sad1" localSheetId="30" hidden="1">{#N/A,#N/A,FALSE,"Output 2"}</definedName>
    <definedName name="_____________________________sad1" localSheetId="31" hidden="1">{#N/A,#N/A,FALSE,"Output 2"}</definedName>
    <definedName name="_____________________________sad1" hidden="1">{#N/A,#N/A,FALSE,"Output 2"}</definedName>
    <definedName name="_____________________________sad2" localSheetId="34" hidden="1">{#N/A,#N/A,FALSE,"Output 2"}</definedName>
    <definedName name="_____________________________sad2" localSheetId="15" hidden="1">{#N/A,#N/A,FALSE,"Output 2"}</definedName>
    <definedName name="_____________________________sad2" localSheetId="16" hidden="1">{#N/A,#N/A,FALSE,"Output 2"}</definedName>
    <definedName name="_____________________________sad2" localSheetId="24" hidden="1">{#N/A,#N/A,FALSE,"Output 2"}</definedName>
    <definedName name="_____________________________sad2" localSheetId="25" hidden="1">{#N/A,#N/A,FALSE,"Output 2"}</definedName>
    <definedName name="_____________________________sad2" localSheetId="26" hidden="1">{#N/A,#N/A,FALSE,"Output 2"}</definedName>
    <definedName name="_____________________________sad2" localSheetId="29" hidden="1">{#N/A,#N/A,FALSE,"Output 2"}</definedName>
    <definedName name="_____________________________sad2" localSheetId="30" hidden="1">{#N/A,#N/A,FALSE,"Output 2"}</definedName>
    <definedName name="_____________________________sad2" localSheetId="31" hidden="1">{#N/A,#N/A,FALSE,"Output 2"}</definedName>
    <definedName name="_____________________________sad2" hidden="1">{#N/A,#N/A,FALSE,"Output 2"}</definedName>
    <definedName name="_____________________________Sep93" localSheetId="15">#REF!</definedName>
    <definedName name="_____________________________Sep93" localSheetId="16">#REF!</definedName>
    <definedName name="_____________________________Sep93" localSheetId="24">#REF!</definedName>
    <definedName name="_____________________________Sep93" localSheetId="25">#REF!</definedName>
    <definedName name="_____________________________Sep93" localSheetId="26">#REF!</definedName>
    <definedName name="_____________________________Sep93" localSheetId="29">#REF!</definedName>
    <definedName name="_____________________________Sep93" localSheetId="30">#REF!</definedName>
    <definedName name="_____________________________Sep93" localSheetId="31">#REF!</definedName>
    <definedName name="_____________________________Sep93">#REF!</definedName>
    <definedName name="_____________________________Sep96" localSheetId="15">#REF!</definedName>
    <definedName name="_____________________________Sep96" localSheetId="16">#REF!</definedName>
    <definedName name="_____________________________Sep96">#REF!</definedName>
    <definedName name="_____________________________SM1" localSheetId="15">#REF!</definedName>
    <definedName name="_____________________________SM1" localSheetId="16">#REF!</definedName>
    <definedName name="_____________________________SM1">#REF!</definedName>
    <definedName name="_____________________________WPI3" localSheetId="15">#REF!</definedName>
    <definedName name="_____________________________WPI3" localSheetId="16">#REF!</definedName>
    <definedName name="_____________________________WPI3">#REF!</definedName>
    <definedName name="_____________________________ZZ101" localSheetId="15">#REF!</definedName>
    <definedName name="_____________________________ZZ101" localSheetId="16">#REF!</definedName>
    <definedName name="_____________________________ZZ101">#REF!</definedName>
    <definedName name="____________________________1" localSheetId="15">#REF!</definedName>
    <definedName name="____________________________1" localSheetId="16">#REF!</definedName>
    <definedName name="____________________________1">#REF!</definedName>
    <definedName name="____________________________Apr01" localSheetId="15">'[4]#REF'!#REF!</definedName>
    <definedName name="____________________________Apr01" localSheetId="16">'[4]#REF'!#REF!</definedName>
    <definedName name="____________________________Apr01">'[4]#REF'!#REF!</definedName>
    <definedName name="____________________________Apr02" localSheetId="15">'[4]#REF'!#REF!</definedName>
    <definedName name="____________________________Apr02" localSheetId="16">'[4]#REF'!#REF!</definedName>
    <definedName name="____________________________Apr02">'[4]#REF'!#REF!</definedName>
    <definedName name="____________________________Aug93" localSheetId="15">#REF!</definedName>
    <definedName name="____________________________Aug93" localSheetId="16">#REF!</definedName>
    <definedName name="____________________________Aug93" localSheetId="24">#REF!</definedName>
    <definedName name="____________________________Aug93" localSheetId="25">#REF!</definedName>
    <definedName name="____________________________Aug93" localSheetId="26">#REF!</definedName>
    <definedName name="____________________________Aug93" localSheetId="29">#REF!</definedName>
    <definedName name="____________________________Aug93" localSheetId="30">#REF!</definedName>
    <definedName name="____________________________Aug93" localSheetId="31">#REF!</definedName>
    <definedName name="____________________________Aug93">#REF!</definedName>
    <definedName name="____________________________Aug96" localSheetId="15">#REF!</definedName>
    <definedName name="____________________________Aug96" localSheetId="16">#REF!</definedName>
    <definedName name="____________________________Aug96">#REF!</definedName>
    <definedName name="____________________________bop1" localSheetId="15">#REF!</definedName>
    <definedName name="____________________________bop1" localSheetId="16">#REF!</definedName>
    <definedName name="____________________________bop1">#REF!</definedName>
    <definedName name="____________________________Dec93" localSheetId="15">#REF!</definedName>
    <definedName name="____________________________Dec93" localSheetId="16">#REF!</definedName>
    <definedName name="____________________________Dec93">#REF!</definedName>
    <definedName name="____________________________Dec96" localSheetId="15">#REF!</definedName>
    <definedName name="____________________________Dec96" localSheetId="16">#REF!</definedName>
    <definedName name="____________________________Dec96">#REF!</definedName>
    <definedName name="____________________________F2" localSheetId="34" hidden="1">{#N/A,#N/A,FALSE,"Output 2"}</definedName>
    <definedName name="____________________________F2" localSheetId="15" hidden="1">{#N/A,#N/A,FALSE,"Output 2"}</definedName>
    <definedName name="____________________________F2" localSheetId="16" hidden="1">{#N/A,#N/A,FALSE,"Output 2"}</definedName>
    <definedName name="____________________________F2" localSheetId="24" hidden="1">{#N/A,#N/A,FALSE,"Output 2"}</definedName>
    <definedName name="____________________________F2" localSheetId="25" hidden="1">{#N/A,#N/A,FALSE,"Output 2"}</definedName>
    <definedName name="____________________________F2" localSheetId="26" hidden="1">{#N/A,#N/A,FALSE,"Output 2"}</definedName>
    <definedName name="____________________________F2" localSheetId="29" hidden="1">{#N/A,#N/A,FALSE,"Output 2"}</definedName>
    <definedName name="____________________________F2" localSheetId="30" hidden="1">{#N/A,#N/A,FALSE,"Output 2"}</definedName>
    <definedName name="____________________________F2" localSheetId="31" hidden="1">{#N/A,#N/A,FALSE,"Output 2"}</definedName>
    <definedName name="____________________________F2" hidden="1">{#N/A,#N/A,FALSE,"Output 2"}</definedName>
    <definedName name="____________________________f33" localSheetId="34">[0]!Adv [0]!Re [0]!Export</definedName>
    <definedName name="____________________________f33" localSheetId="15">[0]!Adv [0]!Re [0]!Export</definedName>
    <definedName name="____________________________f33" localSheetId="16">[0]!Adv [0]!Re [0]!Export</definedName>
    <definedName name="____________________________f33" localSheetId="24">[0]!Adv [0]!Re [0]!Export</definedName>
    <definedName name="____________________________f33" localSheetId="25">[0]!Adv [0]!Re [0]!Export</definedName>
    <definedName name="____________________________f33" localSheetId="29">[0]!Adv [0]!Re [0]!Export</definedName>
    <definedName name="____________________________f33" localSheetId="30">[0]!Adv [0]!Re [0]!Export</definedName>
    <definedName name="____________________________f33" localSheetId="31">[0]!Adv [0]!Re [0]!Export</definedName>
    <definedName name="____________________________f33">[0]!Adv [0]!Re [0]!Export</definedName>
    <definedName name="____________________________Fax1" localSheetId="15">'[8]Fax Gov Formate'!$A$5:$K$54</definedName>
    <definedName name="____________________________Fax1" localSheetId="16">'[8]Fax Gov Formate'!$A$5:$K$54</definedName>
    <definedName name="____________________________Fax1">'[9]Fax Gov Formate'!$A$5:$K$54</definedName>
    <definedName name="____________________________Fax2" localSheetId="15">'[8]Fax Gov Formate'!$U$1:$AA$11</definedName>
    <definedName name="____________________________Fax2" localSheetId="16">'[8]Fax Gov Formate'!$U$1:$AA$11</definedName>
    <definedName name="____________________________Fax2">'[9]Fax Gov Formate'!$U$1:$AA$11</definedName>
    <definedName name="____________________________Fax3" localSheetId="15">'[8]Fax Gov Formate'!$AC$3:$AL$24</definedName>
    <definedName name="____________________________Fax3" localSheetId="16">'[8]Fax Gov Formate'!$AC$3:$AL$24</definedName>
    <definedName name="____________________________Fax3">'[9]Fax Gov Formate'!$AC$3:$AL$24</definedName>
    <definedName name="____________________________Fax4" localSheetId="15">'[8]Fax Gov Formate'!$AN$2:$AV$38</definedName>
    <definedName name="____________________________Fax4" localSheetId="16">'[8]Fax Gov Formate'!$AN$2:$AV$38</definedName>
    <definedName name="____________________________Fax4">'[9]Fax Gov Formate'!$AN$2:$AV$38</definedName>
    <definedName name="____________________________Fax5" localSheetId="15">'[8]Fax Gov Formate'!$AZ$2:$BI$36</definedName>
    <definedName name="____________________________Fax5" localSheetId="16">'[8]Fax Gov Formate'!$AZ$2:$BI$36</definedName>
    <definedName name="____________________________Fax5">'[9]Fax Gov Formate'!$AZ$2:$BI$36</definedName>
    <definedName name="____________________________FCA1" localSheetId="15">#REF!</definedName>
    <definedName name="____________________________FCA1" localSheetId="16">#REF!</definedName>
    <definedName name="____________________________FCA1" localSheetId="24">#REF!</definedName>
    <definedName name="____________________________FCA1" localSheetId="25">#REF!</definedName>
    <definedName name="____________________________FCA1" localSheetId="26">#REF!</definedName>
    <definedName name="____________________________FCA1" localSheetId="29">#REF!</definedName>
    <definedName name="____________________________FCA1" localSheetId="30">#REF!</definedName>
    <definedName name="____________________________FCA1" localSheetId="31">#REF!</definedName>
    <definedName name="____________________________FCA1">#REF!</definedName>
    <definedName name="____________________________Feb94" localSheetId="15">#REF!</definedName>
    <definedName name="____________________________Feb94" localSheetId="16">#REF!</definedName>
    <definedName name="____________________________Feb94">#REF!</definedName>
    <definedName name="____________________________Feb97" localSheetId="15">#REF!</definedName>
    <definedName name="____________________________Feb97" localSheetId="16">#REF!</definedName>
    <definedName name="____________________________Feb97">#REF!</definedName>
    <definedName name="____________________________FY03" localSheetId="15">#REF!</definedName>
    <definedName name="____________________________FY03" localSheetId="16">#REF!</definedName>
    <definedName name="____________________________FY03">#REF!</definedName>
    <definedName name="____________________________Jan94" localSheetId="15">#REF!</definedName>
    <definedName name="____________________________Jan94" localSheetId="16">#REF!</definedName>
    <definedName name="____________________________Jan94">#REF!</definedName>
    <definedName name="____________________________Jan97" localSheetId="15">#REF!</definedName>
    <definedName name="____________________________Jan97" localSheetId="16">#REF!</definedName>
    <definedName name="____________________________Jan97">#REF!</definedName>
    <definedName name="____________________________kk2" localSheetId="34" hidden="1">{#N/A,#N/A,FALSE,"Output 1"}</definedName>
    <definedName name="____________________________kk2" localSheetId="15" hidden="1">{#N/A,#N/A,FALSE,"Output 1"}</definedName>
    <definedName name="____________________________kk2" localSheetId="16" hidden="1">{#N/A,#N/A,FALSE,"Output 1"}</definedName>
    <definedName name="____________________________kk2" localSheetId="24" hidden="1">{#N/A,#N/A,FALSE,"Output 1"}</definedName>
    <definedName name="____________________________kk2" localSheetId="25" hidden="1">{#N/A,#N/A,FALSE,"Output 1"}</definedName>
    <definedName name="____________________________kk2" localSheetId="26" hidden="1">{#N/A,#N/A,FALSE,"Output 1"}</definedName>
    <definedName name="____________________________kk2" localSheetId="29" hidden="1">{#N/A,#N/A,FALSE,"Output 1"}</definedName>
    <definedName name="____________________________kk2" localSheetId="30" hidden="1">{#N/A,#N/A,FALSE,"Output 1"}</definedName>
    <definedName name="____________________________kk2" localSheetId="31" hidden="1">{#N/A,#N/A,FALSE,"Output 1"}</definedName>
    <definedName name="____________________________kk2" hidden="1">{#N/A,#N/A,FALSE,"Output 1"}</definedName>
    <definedName name="____________________________May01">[6]Inv_Rec_Pay_May!$B$80:$H$80</definedName>
    <definedName name="____________________________May02">[6]Inv_Rec_Pay_May!$B$1:$H$72</definedName>
    <definedName name="____________________________May94" localSheetId="15">#REF!</definedName>
    <definedName name="____________________________May94" localSheetId="16">#REF!</definedName>
    <definedName name="____________________________May94" localSheetId="24">#REF!</definedName>
    <definedName name="____________________________May94" localSheetId="25">#REF!</definedName>
    <definedName name="____________________________May94" localSheetId="26">#REF!</definedName>
    <definedName name="____________________________May94" localSheetId="29">#REF!</definedName>
    <definedName name="____________________________May94" localSheetId="30">#REF!</definedName>
    <definedName name="____________________________May94" localSheetId="31">#REF!</definedName>
    <definedName name="____________________________May94">#REF!</definedName>
    <definedName name="____________________________May97" localSheetId="15">#REF!</definedName>
    <definedName name="____________________________May97" localSheetId="16">#REF!</definedName>
    <definedName name="____________________________May97">#REF!</definedName>
    <definedName name="____________________________NFA2" localSheetId="15">#REF!</definedName>
    <definedName name="____________________________NFA2" localSheetId="16">#REF!</definedName>
    <definedName name="____________________________NFA2">#REF!</definedName>
    <definedName name="____________________________Nov93" localSheetId="15">#REF!</definedName>
    <definedName name="____________________________Nov93" localSheetId="16">#REF!</definedName>
    <definedName name="____________________________Nov93">#REF!</definedName>
    <definedName name="____________________________Nov96" localSheetId="15">#REF!</definedName>
    <definedName name="____________________________Nov96" localSheetId="16">#REF!</definedName>
    <definedName name="____________________________Nov96">#REF!</definedName>
    <definedName name="____________________________Oct93" localSheetId="15">#REF!</definedName>
    <definedName name="____________________________Oct93" localSheetId="16">#REF!</definedName>
    <definedName name="____________________________Oct93">#REF!</definedName>
    <definedName name="____________________________Oct96" localSheetId="15">#REF!</definedName>
    <definedName name="____________________________Oct96" localSheetId="16">#REF!</definedName>
    <definedName name="____________________________Oct96">#REF!</definedName>
    <definedName name="____________________________Pr2" localSheetId="15">#REF!</definedName>
    <definedName name="____________________________Pr2" localSheetId="16">#REF!</definedName>
    <definedName name="____________________________Pr2">#REF!</definedName>
    <definedName name="____________________________sad1" localSheetId="34" hidden="1">{#N/A,#N/A,FALSE,"Output 2"}</definedName>
    <definedName name="____________________________sad1" localSheetId="15" hidden="1">{#N/A,#N/A,FALSE,"Output 2"}</definedName>
    <definedName name="____________________________sad1" localSheetId="16" hidden="1">{#N/A,#N/A,FALSE,"Output 2"}</definedName>
    <definedName name="____________________________sad1" localSheetId="24" hidden="1">{#N/A,#N/A,FALSE,"Output 2"}</definedName>
    <definedName name="____________________________sad1" localSheetId="25" hidden="1">{#N/A,#N/A,FALSE,"Output 2"}</definedName>
    <definedName name="____________________________sad1" localSheetId="26" hidden="1">{#N/A,#N/A,FALSE,"Output 2"}</definedName>
    <definedName name="____________________________sad1" localSheetId="29" hidden="1">{#N/A,#N/A,FALSE,"Output 2"}</definedName>
    <definedName name="____________________________sad1" localSheetId="30" hidden="1">{#N/A,#N/A,FALSE,"Output 2"}</definedName>
    <definedName name="____________________________sad1" localSheetId="31" hidden="1">{#N/A,#N/A,FALSE,"Output 2"}</definedName>
    <definedName name="____________________________sad1" hidden="1">{#N/A,#N/A,FALSE,"Output 2"}</definedName>
    <definedName name="____________________________sad2" localSheetId="34" hidden="1">{#N/A,#N/A,FALSE,"Output 2"}</definedName>
    <definedName name="____________________________sad2" localSheetId="15" hidden="1">{#N/A,#N/A,FALSE,"Output 2"}</definedName>
    <definedName name="____________________________sad2" localSheetId="16" hidden="1">{#N/A,#N/A,FALSE,"Output 2"}</definedName>
    <definedName name="____________________________sad2" localSheetId="24" hidden="1">{#N/A,#N/A,FALSE,"Output 2"}</definedName>
    <definedName name="____________________________sad2" localSheetId="25" hidden="1">{#N/A,#N/A,FALSE,"Output 2"}</definedName>
    <definedName name="____________________________sad2" localSheetId="26" hidden="1">{#N/A,#N/A,FALSE,"Output 2"}</definedName>
    <definedName name="____________________________sad2" localSheetId="29" hidden="1">{#N/A,#N/A,FALSE,"Output 2"}</definedName>
    <definedName name="____________________________sad2" localSheetId="30" hidden="1">{#N/A,#N/A,FALSE,"Output 2"}</definedName>
    <definedName name="____________________________sad2" localSheetId="31" hidden="1">{#N/A,#N/A,FALSE,"Output 2"}</definedName>
    <definedName name="____________________________sad2" hidden="1">{#N/A,#N/A,FALSE,"Output 2"}</definedName>
    <definedName name="____________________________Sep93" localSheetId="15">#REF!</definedName>
    <definedName name="____________________________Sep93" localSheetId="16">#REF!</definedName>
    <definedName name="____________________________Sep93" localSheetId="24">#REF!</definedName>
    <definedName name="____________________________Sep93" localSheetId="25">#REF!</definedName>
    <definedName name="____________________________Sep93" localSheetId="26">#REF!</definedName>
    <definedName name="____________________________Sep93" localSheetId="29">#REF!</definedName>
    <definedName name="____________________________Sep93" localSheetId="30">#REF!</definedName>
    <definedName name="____________________________Sep93" localSheetId="31">#REF!</definedName>
    <definedName name="____________________________Sep93">#REF!</definedName>
    <definedName name="____________________________Sep96" localSheetId="15">#REF!</definedName>
    <definedName name="____________________________Sep96" localSheetId="16">#REF!</definedName>
    <definedName name="____________________________Sep96">#REF!</definedName>
    <definedName name="____________________________SM1" localSheetId="15">#REF!</definedName>
    <definedName name="____________________________SM1" localSheetId="16">#REF!</definedName>
    <definedName name="____________________________SM1">#REF!</definedName>
    <definedName name="____________________________WPI3" localSheetId="15">#REF!</definedName>
    <definedName name="____________________________WPI3" localSheetId="16">#REF!</definedName>
    <definedName name="____________________________WPI3">#REF!</definedName>
    <definedName name="____________________________ZZ101" localSheetId="15">#REF!</definedName>
    <definedName name="____________________________ZZ101" localSheetId="16">#REF!</definedName>
    <definedName name="____________________________ZZ101">#REF!</definedName>
    <definedName name="___________________________1" localSheetId="15">#REF!</definedName>
    <definedName name="___________________________1" localSheetId="16">#REF!</definedName>
    <definedName name="___________________________1">#REF!</definedName>
    <definedName name="___________________________Apr01" localSheetId="15">'[4]#REF'!#REF!</definedName>
    <definedName name="___________________________Apr01" localSheetId="16">'[4]#REF'!#REF!</definedName>
    <definedName name="___________________________Apr01">'[4]#REF'!#REF!</definedName>
    <definedName name="___________________________Apr02" localSheetId="15">'[4]#REF'!#REF!</definedName>
    <definedName name="___________________________Apr02" localSheetId="16">'[4]#REF'!#REF!</definedName>
    <definedName name="___________________________Apr02">'[4]#REF'!#REF!</definedName>
    <definedName name="___________________________AR06" localSheetId="34" hidden="1">{#N/A,#N/A,FALSE,"Output 1"}</definedName>
    <definedName name="___________________________AR06" localSheetId="15" hidden="1">{#N/A,#N/A,FALSE,"Output 1"}</definedName>
    <definedName name="___________________________AR06" localSheetId="16" hidden="1">{#N/A,#N/A,FALSE,"Output 1"}</definedName>
    <definedName name="___________________________AR06" localSheetId="24" hidden="1">{#N/A,#N/A,FALSE,"Output 1"}</definedName>
    <definedName name="___________________________AR06" localSheetId="25" hidden="1">{#N/A,#N/A,FALSE,"Output 1"}</definedName>
    <definedName name="___________________________AR06" localSheetId="26" hidden="1">{#N/A,#N/A,FALSE,"Output 1"}</definedName>
    <definedName name="___________________________AR06" localSheetId="29" hidden="1">{#N/A,#N/A,FALSE,"Output 1"}</definedName>
    <definedName name="___________________________AR06" localSheetId="30" hidden="1">{#N/A,#N/A,FALSE,"Output 1"}</definedName>
    <definedName name="___________________________AR06" localSheetId="31" hidden="1">{#N/A,#N/A,FALSE,"Output 1"}</definedName>
    <definedName name="___________________________AR06" hidden="1">{#N/A,#N/A,FALSE,"Output 1"}</definedName>
    <definedName name="___________________________Aug93" localSheetId="15">#REF!</definedName>
    <definedName name="___________________________Aug93" localSheetId="16">#REF!</definedName>
    <definedName name="___________________________Aug93" localSheetId="24">#REF!</definedName>
    <definedName name="___________________________Aug93" localSheetId="25">#REF!</definedName>
    <definedName name="___________________________Aug93" localSheetId="26">#REF!</definedName>
    <definedName name="___________________________Aug93" localSheetId="29">#REF!</definedName>
    <definedName name="___________________________Aug93" localSheetId="30">#REF!</definedName>
    <definedName name="___________________________Aug93" localSheetId="31">#REF!</definedName>
    <definedName name="___________________________Aug93">#REF!</definedName>
    <definedName name="___________________________Aug96" localSheetId="15">#REF!</definedName>
    <definedName name="___________________________Aug96" localSheetId="16">#REF!</definedName>
    <definedName name="___________________________Aug96">#REF!</definedName>
    <definedName name="___________________________bop1" localSheetId="15">#REF!</definedName>
    <definedName name="___________________________bop1" localSheetId="16">#REF!</definedName>
    <definedName name="___________________________bop1">#REF!</definedName>
    <definedName name="___________________________Dec93" localSheetId="15">#REF!</definedName>
    <definedName name="___________________________Dec93" localSheetId="16">#REF!</definedName>
    <definedName name="___________________________Dec93">#REF!</definedName>
    <definedName name="___________________________Dec96" localSheetId="15">#REF!</definedName>
    <definedName name="___________________________Dec96" localSheetId="16">#REF!</definedName>
    <definedName name="___________________________Dec96">#REF!</definedName>
    <definedName name="___________________________F2" localSheetId="34" hidden="1">{#N/A,#N/A,FALSE,"Output 2"}</definedName>
    <definedName name="___________________________F2" localSheetId="15" hidden="1">{#N/A,#N/A,FALSE,"Output 2"}</definedName>
    <definedName name="___________________________F2" localSheetId="16" hidden="1">{#N/A,#N/A,FALSE,"Output 2"}</definedName>
    <definedName name="___________________________F2" localSheetId="24" hidden="1">{#N/A,#N/A,FALSE,"Output 2"}</definedName>
    <definedName name="___________________________F2" localSheetId="25" hidden="1">{#N/A,#N/A,FALSE,"Output 2"}</definedName>
    <definedName name="___________________________F2" localSheetId="26" hidden="1">{#N/A,#N/A,FALSE,"Output 2"}</definedName>
    <definedName name="___________________________F2" localSheetId="29" hidden="1">{#N/A,#N/A,FALSE,"Output 2"}</definedName>
    <definedName name="___________________________F2" localSheetId="30" hidden="1">{#N/A,#N/A,FALSE,"Output 2"}</definedName>
    <definedName name="___________________________F2" localSheetId="31" hidden="1">{#N/A,#N/A,FALSE,"Output 2"}</definedName>
    <definedName name="___________________________F2" hidden="1">{#N/A,#N/A,FALSE,"Output 2"}</definedName>
    <definedName name="___________________________f33" localSheetId="34">[0]!Adv [0]!Re [0]!Export</definedName>
    <definedName name="___________________________f33" localSheetId="15">[0]!Adv [0]!Re [0]!Export</definedName>
    <definedName name="___________________________f33" localSheetId="16">[0]!Adv [0]!Re [0]!Export</definedName>
    <definedName name="___________________________f33" localSheetId="24">[0]!Adv [0]!Re [0]!Export</definedName>
    <definedName name="___________________________f33" localSheetId="25">[0]!Adv [0]!Re [0]!Export</definedName>
    <definedName name="___________________________f33" localSheetId="29">[0]!Adv [0]!Re [0]!Export</definedName>
    <definedName name="___________________________f33" localSheetId="30">[0]!Adv [0]!Re [0]!Export</definedName>
    <definedName name="___________________________f33" localSheetId="31">[0]!Adv [0]!Re [0]!Export</definedName>
    <definedName name="___________________________f33">[0]!Adv [0]!Re [0]!Export</definedName>
    <definedName name="___________________________Fax1" localSheetId="15">'[8]Fax Gov Formate'!$A$5:$K$54</definedName>
    <definedName name="___________________________Fax1" localSheetId="16">'[8]Fax Gov Formate'!$A$5:$K$54</definedName>
    <definedName name="___________________________Fax1">'[9]Fax Gov Formate'!$A$5:$K$54</definedName>
    <definedName name="___________________________Fax2" localSheetId="15">'[8]Fax Gov Formate'!$U$1:$AA$11</definedName>
    <definedName name="___________________________Fax2" localSheetId="16">'[8]Fax Gov Formate'!$U$1:$AA$11</definedName>
    <definedName name="___________________________Fax2">'[9]Fax Gov Formate'!$U$1:$AA$11</definedName>
    <definedName name="___________________________Fax3" localSheetId="15">'[8]Fax Gov Formate'!$AC$3:$AL$24</definedName>
    <definedName name="___________________________Fax3" localSheetId="16">'[8]Fax Gov Formate'!$AC$3:$AL$24</definedName>
    <definedName name="___________________________Fax3">'[9]Fax Gov Formate'!$AC$3:$AL$24</definedName>
    <definedName name="___________________________Fax4" localSheetId="15">'[8]Fax Gov Formate'!$AN$2:$AV$38</definedName>
    <definedName name="___________________________Fax4" localSheetId="16">'[8]Fax Gov Formate'!$AN$2:$AV$38</definedName>
    <definedName name="___________________________Fax4">'[9]Fax Gov Formate'!$AN$2:$AV$38</definedName>
    <definedName name="___________________________Fax5" localSheetId="15">'[8]Fax Gov Formate'!$AZ$2:$BI$36</definedName>
    <definedName name="___________________________Fax5" localSheetId="16">'[8]Fax Gov Formate'!$AZ$2:$BI$36</definedName>
    <definedName name="___________________________Fax5">'[9]Fax Gov Formate'!$AZ$2:$BI$36</definedName>
    <definedName name="___________________________FCA1" localSheetId="15">#REF!</definedName>
    <definedName name="___________________________FCA1" localSheetId="16">#REF!</definedName>
    <definedName name="___________________________FCA1" localSheetId="24">#REF!</definedName>
    <definedName name="___________________________FCA1" localSheetId="25">#REF!</definedName>
    <definedName name="___________________________FCA1" localSheetId="26">#REF!</definedName>
    <definedName name="___________________________FCA1" localSheetId="29">#REF!</definedName>
    <definedName name="___________________________FCA1" localSheetId="30">#REF!</definedName>
    <definedName name="___________________________FCA1" localSheetId="31">#REF!</definedName>
    <definedName name="___________________________FCA1">#REF!</definedName>
    <definedName name="___________________________Feb94" localSheetId="15">#REF!</definedName>
    <definedName name="___________________________Feb94" localSheetId="16">#REF!</definedName>
    <definedName name="___________________________Feb94">#REF!</definedName>
    <definedName name="___________________________Feb97" localSheetId="15">#REF!</definedName>
    <definedName name="___________________________Feb97" localSheetId="16">#REF!</definedName>
    <definedName name="___________________________Feb97">#REF!</definedName>
    <definedName name="___________________________FY03" localSheetId="15">#REF!</definedName>
    <definedName name="___________________________FY03" localSheetId="16">#REF!</definedName>
    <definedName name="___________________________FY03">#REF!</definedName>
    <definedName name="___________________________Jan94" localSheetId="15">#REF!</definedName>
    <definedName name="___________________________Jan94" localSheetId="16">#REF!</definedName>
    <definedName name="___________________________Jan94">#REF!</definedName>
    <definedName name="___________________________Jan97" localSheetId="15">#REF!</definedName>
    <definedName name="___________________________Jan97" localSheetId="16">#REF!</definedName>
    <definedName name="___________________________Jan97">#REF!</definedName>
    <definedName name="___________________________May01">[6]Inv_Rec_Pay_May!$B$80:$H$80</definedName>
    <definedName name="___________________________May02">[6]Inv_Rec_Pay_May!$B$1:$H$72</definedName>
    <definedName name="___________________________May94" localSheetId="15">#REF!</definedName>
    <definedName name="___________________________May94" localSheetId="16">#REF!</definedName>
    <definedName name="___________________________May94" localSheetId="24">#REF!</definedName>
    <definedName name="___________________________May94" localSheetId="25">#REF!</definedName>
    <definedName name="___________________________May94" localSheetId="26">#REF!</definedName>
    <definedName name="___________________________May94" localSheetId="29">#REF!</definedName>
    <definedName name="___________________________May94" localSheetId="30">#REF!</definedName>
    <definedName name="___________________________May94" localSheetId="31">#REF!</definedName>
    <definedName name="___________________________May94">#REF!</definedName>
    <definedName name="___________________________May97" localSheetId="15">#REF!</definedName>
    <definedName name="___________________________May97" localSheetId="16">#REF!</definedName>
    <definedName name="___________________________May97">#REF!</definedName>
    <definedName name="___________________________NFA2" localSheetId="15">#REF!</definedName>
    <definedName name="___________________________NFA2" localSheetId="16">#REF!</definedName>
    <definedName name="___________________________NFA2">#REF!</definedName>
    <definedName name="___________________________Nov93" localSheetId="15">#REF!</definedName>
    <definedName name="___________________________Nov93" localSheetId="16">#REF!</definedName>
    <definedName name="___________________________Nov93">#REF!</definedName>
    <definedName name="___________________________Nov96" localSheetId="15">#REF!</definedName>
    <definedName name="___________________________Nov96" localSheetId="16">#REF!</definedName>
    <definedName name="___________________________Nov96">#REF!</definedName>
    <definedName name="___________________________Oct93" localSheetId="15">#REF!</definedName>
    <definedName name="___________________________Oct93" localSheetId="16">#REF!</definedName>
    <definedName name="___________________________Oct93">#REF!</definedName>
    <definedName name="___________________________Oct96" localSheetId="15">#REF!</definedName>
    <definedName name="___________________________Oct96" localSheetId="16">#REF!</definedName>
    <definedName name="___________________________Oct96">#REF!</definedName>
    <definedName name="___________________________Pr2" localSheetId="15">#REF!</definedName>
    <definedName name="___________________________Pr2" localSheetId="16">#REF!</definedName>
    <definedName name="___________________________Pr2">#REF!</definedName>
    <definedName name="___________________________sad1" localSheetId="34" hidden="1">{#N/A,#N/A,FALSE,"Output 2"}</definedName>
    <definedName name="___________________________sad1" localSheetId="15" hidden="1">{#N/A,#N/A,FALSE,"Output 2"}</definedName>
    <definedName name="___________________________sad1" localSheetId="16" hidden="1">{#N/A,#N/A,FALSE,"Output 2"}</definedName>
    <definedName name="___________________________sad1" localSheetId="24" hidden="1">{#N/A,#N/A,FALSE,"Output 2"}</definedName>
    <definedName name="___________________________sad1" localSheetId="25" hidden="1">{#N/A,#N/A,FALSE,"Output 2"}</definedName>
    <definedName name="___________________________sad1" localSheetId="26" hidden="1">{#N/A,#N/A,FALSE,"Output 2"}</definedName>
    <definedName name="___________________________sad1" localSheetId="29" hidden="1">{#N/A,#N/A,FALSE,"Output 2"}</definedName>
    <definedName name="___________________________sad1" localSheetId="30" hidden="1">{#N/A,#N/A,FALSE,"Output 2"}</definedName>
    <definedName name="___________________________sad1" localSheetId="31" hidden="1">{#N/A,#N/A,FALSE,"Output 2"}</definedName>
    <definedName name="___________________________sad1" hidden="1">{#N/A,#N/A,FALSE,"Output 2"}</definedName>
    <definedName name="___________________________sad2" localSheetId="34" hidden="1">{#N/A,#N/A,FALSE,"Output 2"}</definedName>
    <definedName name="___________________________sad2" localSheetId="15" hidden="1">{#N/A,#N/A,FALSE,"Output 2"}</definedName>
    <definedName name="___________________________sad2" localSheetId="16" hidden="1">{#N/A,#N/A,FALSE,"Output 2"}</definedName>
    <definedName name="___________________________sad2" localSheetId="24" hidden="1">{#N/A,#N/A,FALSE,"Output 2"}</definedName>
    <definedName name="___________________________sad2" localSheetId="25" hidden="1">{#N/A,#N/A,FALSE,"Output 2"}</definedName>
    <definedName name="___________________________sad2" localSheetId="26" hidden="1">{#N/A,#N/A,FALSE,"Output 2"}</definedName>
    <definedName name="___________________________sad2" localSheetId="29" hidden="1">{#N/A,#N/A,FALSE,"Output 2"}</definedName>
    <definedName name="___________________________sad2" localSheetId="30" hidden="1">{#N/A,#N/A,FALSE,"Output 2"}</definedName>
    <definedName name="___________________________sad2" localSheetId="31" hidden="1">{#N/A,#N/A,FALSE,"Output 2"}</definedName>
    <definedName name="___________________________sad2" hidden="1">{#N/A,#N/A,FALSE,"Output 2"}</definedName>
    <definedName name="___________________________Sep93" localSheetId="15">#REF!</definedName>
    <definedName name="___________________________Sep93" localSheetId="16">#REF!</definedName>
    <definedName name="___________________________Sep93" localSheetId="24">#REF!</definedName>
    <definedName name="___________________________Sep93" localSheetId="25">#REF!</definedName>
    <definedName name="___________________________Sep93" localSheetId="26">#REF!</definedName>
    <definedName name="___________________________Sep93" localSheetId="29">#REF!</definedName>
    <definedName name="___________________________Sep93" localSheetId="30">#REF!</definedName>
    <definedName name="___________________________Sep93" localSheetId="31">#REF!</definedName>
    <definedName name="___________________________Sep93">#REF!</definedName>
    <definedName name="___________________________Sep96" localSheetId="15">#REF!</definedName>
    <definedName name="___________________________Sep96" localSheetId="16">#REF!</definedName>
    <definedName name="___________________________Sep96">#REF!</definedName>
    <definedName name="___________________________SM1" localSheetId="15">#REF!</definedName>
    <definedName name="___________________________SM1" localSheetId="16">#REF!</definedName>
    <definedName name="___________________________SM1">#REF!</definedName>
    <definedName name="___________________________WPI3" localSheetId="15">#REF!</definedName>
    <definedName name="___________________________WPI3" localSheetId="16">#REF!</definedName>
    <definedName name="___________________________WPI3">#REF!</definedName>
    <definedName name="___________________________ZZ101" localSheetId="15">#REF!</definedName>
    <definedName name="___________________________ZZ101" localSheetId="16">#REF!</definedName>
    <definedName name="___________________________ZZ101">#REF!</definedName>
    <definedName name="__________________________1" localSheetId="15">#REF!</definedName>
    <definedName name="__________________________1" localSheetId="16">#REF!</definedName>
    <definedName name="__________________________1">#REF!</definedName>
    <definedName name="__________________________Apr01" localSheetId="15">'[4]#REF'!#REF!</definedName>
    <definedName name="__________________________Apr01" localSheetId="16">'[4]#REF'!#REF!</definedName>
    <definedName name="__________________________Apr01">'[4]#REF'!#REF!</definedName>
    <definedName name="__________________________Apr02" localSheetId="15">'[4]#REF'!#REF!</definedName>
    <definedName name="__________________________Apr02" localSheetId="16">'[4]#REF'!#REF!</definedName>
    <definedName name="__________________________Apr02">'[4]#REF'!#REF!</definedName>
    <definedName name="__________________________Aug93" localSheetId="15">#REF!</definedName>
    <definedName name="__________________________Aug93" localSheetId="16">#REF!</definedName>
    <definedName name="__________________________Aug93" localSheetId="24">#REF!</definedName>
    <definedName name="__________________________Aug93" localSheetId="25">#REF!</definedName>
    <definedName name="__________________________Aug93" localSheetId="26">#REF!</definedName>
    <definedName name="__________________________Aug93" localSheetId="29">#REF!</definedName>
    <definedName name="__________________________Aug93" localSheetId="30">#REF!</definedName>
    <definedName name="__________________________Aug93" localSheetId="31">#REF!</definedName>
    <definedName name="__________________________Aug93">#REF!</definedName>
    <definedName name="__________________________Aug96" localSheetId="15">#REF!</definedName>
    <definedName name="__________________________Aug96" localSheetId="16">#REF!</definedName>
    <definedName name="__________________________Aug96">#REF!</definedName>
    <definedName name="__________________________bop1" localSheetId="15">#REF!</definedName>
    <definedName name="__________________________bop1" localSheetId="16">#REF!</definedName>
    <definedName name="__________________________bop1">#REF!</definedName>
    <definedName name="__________________________Dec93" localSheetId="15">#REF!</definedName>
    <definedName name="__________________________Dec93" localSheetId="16">#REF!</definedName>
    <definedName name="__________________________Dec93">#REF!</definedName>
    <definedName name="__________________________Dec96" localSheetId="15">#REF!</definedName>
    <definedName name="__________________________Dec96" localSheetId="16">#REF!</definedName>
    <definedName name="__________________________Dec96">#REF!</definedName>
    <definedName name="__________________________F2" localSheetId="34" hidden="1">{#N/A,#N/A,FALSE,"Output 2"}</definedName>
    <definedName name="__________________________F2" localSheetId="15" hidden="1">{#N/A,#N/A,FALSE,"Output 2"}</definedName>
    <definedName name="__________________________F2" localSheetId="16" hidden="1">{#N/A,#N/A,FALSE,"Output 2"}</definedName>
    <definedName name="__________________________F2" localSheetId="24" hidden="1">{#N/A,#N/A,FALSE,"Output 2"}</definedName>
    <definedName name="__________________________F2" localSheetId="25" hidden="1">{#N/A,#N/A,FALSE,"Output 2"}</definedName>
    <definedName name="__________________________F2" localSheetId="26" hidden="1">{#N/A,#N/A,FALSE,"Output 2"}</definedName>
    <definedName name="__________________________F2" localSheetId="29" hidden="1">{#N/A,#N/A,FALSE,"Output 2"}</definedName>
    <definedName name="__________________________F2" localSheetId="30" hidden="1">{#N/A,#N/A,FALSE,"Output 2"}</definedName>
    <definedName name="__________________________F2" localSheetId="31" hidden="1">{#N/A,#N/A,FALSE,"Output 2"}</definedName>
    <definedName name="__________________________F2" hidden="1">{#N/A,#N/A,FALSE,"Output 2"}</definedName>
    <definedName name="__________________________f33" localSheetId="34">[0]!Adv [0]!Re [0]!Export</definedName>
    <definedName name="__________________________f33" localSheetId="15">[0]!Adv [0]!Re [0]!Export</definedName>
    <definedName name="__________________________f33" localSheetId="16">[0]!Adv [0]!Re [0]!Export</definedName>
    <definedName name="__________________________f33" localSheetId="24">[0]!Adv [0]!Re [0]!Export</definedName>
    <definedName name="__________________________f33" localSheetId="25">[0]!Adv [0]!Re [0]!Export</definedName>
    <definedName name="__________________________f33" localSheetId="29">[0]!Adv [0]!Re [0]!Export</definedName>
    <definedName name="__________________________f33" localSheetId="30">[0]!Adv [0]!Re [0]!Export</definedName>
    <definedName name="__________________________f33" localSheetId="31">[0]!Adv [0]!Re [0]!Export</definedName>
    <definedName name="__________________________f33">[0]!Adv [0]!Re [0]!Export</definedName>
    <definedName name="__________________________Fax1" localSheetId="15">'[8]Fax Gov Formate'!$A$5:$K$54</definedName>
    <definedName name="__________________________Fax1" localSheetId="16">'[8]Fax Gov Formate'!$A$5:$K$54</definedName>
    <definedName name="__________________________Fax1">'[9]Fax Gov Formate'!$A$5:$K$54</definedName>
    <definedName name="__________________________Fax2" localSheetId="15">'[8]Fax Gov Formate'!$U$1:$AA$11</definedName>
    <definedName name="__________________________Fax2" localSheetId="16">'[8]Fax Gov Formate'!$U$1:$AA$11</definedName>
    <definedName name="__________________________Fax2">'[9]Fax Gov Formate'!$U$1:$AA$11</definedName>
    <definedName name="__________________________Fax3" localSheetId="15">'[8]Fax Gov Formate'!$AC$3:$AL$24</definedName>
    <definedName name="__________________________Fax3" localSheetId="16">'[8]Fax Gov Formate'!$AC$3:$AL$24</definedName>
    <definedName name="__________________________Fax3">'[9]Fax Gov Formate'!$AC$3:$AL$24</definedName>
    <definedName name="__________________________Fax4" localSheetId="15">'[8]Fax Gov Formate'!$AN$2:$AV$38</definedName>
    <definedName name="__________________________Fax4" localSheetId="16">'[8]Fax Gov Formate'!$AN$2:$AV$38</definedName>
    <definedName name="__________________________Fax4">'[9]Fax Gov Formate'!$AN$2:$AV$38</definedName>
    <definedName name="__________________________Fax5" localSheetId="15">'[8]Fax Gov Formate'!$AZ$2:$BI$36</definedName>
    <definedName name="__________________________Fax5" localSheetId="16">'[8]Fax Gov Formate'!$AZ$2:$BI$36</definedName>
    <definedName name="__________________________Fax5">'[9]Fax Gov Formate'!$AZ$2:$BI$36</definedName>
    <definedName name="__________________________FCA1" localSheetId="15">#REF!</definedName>
    <definedName name="__________________________FCA1" localSheetId="16">#REF!</definedName>
    <definedName name="__________________________FCA1" localSheetId="24">#REF!</definedName>
    <definedName name="__________________________FCA1" localSheetId="25">#REF!</definedName>
    <definedName name="__________________________FCA1" localSheetId="26">#REF!</definedName>
    <definedName name="__________________________FCA1" localSheetId="29">#REF!</definedName>
    <definedName name="__________________________FCA1" localSheetId="30">#REF!</definedName>
    <definedName name="__________________________FCA1" localSheetId="31">#REF!</definedName>
    <definedName name="__________________________FCA1">#REF!</definedName>
    <definedName name="__________________________Feb94" localSheetId="15">#REF!</definedName>
    <definedName name="__________________________Feb94" localSheetId="16">#REF!</definedName>
    <definedName name="__________________________Feb94">#REF!</definedName>
    <definedName name="__________________________Feb97" localSheetId="15">#REF!</definedName>
    <definedName name="__________________________Feb97" localSheetId="16">#REF!</definedName>
    <definedName name="__________________________Feb97">#REF!</definedName>
    <definedName name="__________________________FY03" localSheetId="15">#REF!</definedName>
    <definedName name="__________________________FY03" localSheetId="16">#REF!</definedName>
    <definedName name="__________________________FY03">#REF!</definedName>
    <definedName name="__________________________Jan94" localSheetId="15">#REF!</definedName>
    <definedName name="__________________________Jan94" localSheetId="16">#REF!</definedName>
    <definedName name="__________________________Jan94">#REF!</definedName>
    <definedName name="__________________________Jan97" localSheetId="15">#REF!</definedName>
    <definedName name="__________________________Jan97" localSheetId="16">#REF!</definedName>
    <definedName name="__________________________Jan97">#REF!</definedName>
    <definedName name="__________________________May01">[6]Inv_Rec_Pay_May!$B$80:$H$80</definedName>
    <definedName name="__________________________May02">[6]Inv_Rec_Pay_May!$B$1:$H$72</definedName>
    <definedName name="__________________________May94" localSheetId="15">#REF!</definedName>
    <definedName name="__________________________May94" localSheetId="16">#REF!</definedName>
    <definedName name="__________________________May94" localSheetId="24">#REF!</definedName>
    <definedName name="__________________________May94" localSheetId="25">#REF!</definedName>
    <definedName name="__________________________May94" localSheetId="26">#REF!</definedName>
    <definedName name="__________________________May94" localSheetId="29">#REF!</definedName>
    <definedName name="__________________________May94" localSheetId="30">#REF!</definedName>
    <definedName name="__________________________May94" localSheetId="31">#REF!</definedName>
    <definedName name="__________________________May94">#REF!</definedName>
    <definedName name="__________________________May97" localSheetId="15">#REF!</definedName>
    <definedName name="__________________________May97" localSheetId="16">#REF!</definedName>
    <definedName name="__________________________May97">#REF!</definedName>
    <definedName name="__________________________NFA2" localSheetId="15">#REF!</definedName>
    <definedName name="__________________________NFA2" localSheetId="16">#REF!</definedName>
    <definedName name="__________________________NFA2">#REF!</definedName>
    <definedName name="__________________________Nov93" localSheetId="15">#REF!</definedName>
    <definedName name="__________________________Nov93" localSheetId="16">#REF!</definedName>
    <definedName name="__________________________Nov93">#REF!</definedName>
    <definedName name="__________________________Nov96" localSheetId="15">#REF!</definedName>
    <definedName name="__________________________Nov96" localSheetId="16">#REF!</definedName>
    <definedName name="__________________________Nov96">#REF!</definedName>
    <definedName name="__________________________Oct93" localSheetId="15">#REF!</definedName>
    <definedName name="__________________________Oct93" localSheetId="16">#REF!</definedName>
    <definedName name="__________________________Oct93">#REF!</definedName>
    <definedName name="__________________________Oct96" localSheetId="15">#REF!</definedName>
    <definedName name="__________________________Oct96" localSheetId="16">#REF!</definedName>
    <definedName name="__________________________Oct96">#REF!</definedName>
    <definedName name="__________________________Pr2" localSheetId="15">#REF!</definedName>
    <definedName name="__________________________Pr2" localSheetId="16">#REF!</definedName>
    <definedName name="__________________________Pr2">#REF!</definedName>
    <definedName name="__________________________sad1" localSheetId="34" hidden="1">{#N/A,#N/A,FALSE,"Output 2"}</definedName>
    <definedName name="__________________________sad1" localSheetId="15" hidden="1">{#N/A,#N/A,FALSE,"Output 2"}</definedName>
    <definedName name="__________________________sad1" localSheetId="16" hidden="1">{#N/A,#N/A,FALSE,"Output 2"}</definedName>
    <definedName name="__________________________sad1" localSheetId="24" hidden="1">{#N/A,#N/A,FALSE,"Output 2"}</definedName>
    <definedName name="__________________________sad1" localSheetId="25" hidden="1">{#N/A,#N/A,FALSE,"Output 2"}</definedName>
    <definedName name="__________________________sad1" localSheetId="26" hidden="1">{#N/A,#N/A,FALSE,"Output 2"}</definedName>
    <definedName name="__________________________sad1" localSheetId="29" hidden="1">{#N/A,#N/A,FALSE,"Output 2"}</definedName>
    <definedName name="__________________________sad1" localSheetId="30" hidden="1">{#N/A,#N/A,FALSE,"Output 2"}</definedName>
    <definedName name="__________________________sad1" localSheetId="31" hidden="1">{#N/A,#N/A,FALSE,"Output 2"}</definedName>
    <definedName name="__________________________sad1" hidden="1">{#N/A,#N/A,FALSE,"Output 2"}</definedName>
    <definedName name="__________________________sad2" localSheetId="34" hidden="1">{#N/A,#N/A,FALSE,"Output 2"}</definedName>
    <definedName name="__________________________sad2" localSheetId="15" hidden="1">{#N/A,#N/A,FALSE,"Output 2"}</definedName>
    <definedName name="__________________________sad2" localSheetId="16" hidden="1">{#N/A,#N/A,FALSE,"Output 2"}</definedName>
    <definedName name="__________________________sad2" localSheetId="24" hidden="1">{#N/A,#N/A,FALSE,"Output 2"}</definedName>
    <definedName name="__________________________sad2" localSheetId="25" hidden="1">{#N/A,#N/A,FALSE,"Output 2"}</definedName>
    <definedName name="__________________________sad2" localSheetId="26" hidden="1">{#N/A,#N/A,FALSE,"Output 2"}</definedName>
    <definedName name="__________________________sad2" localSheetId="29" hidden="1">{#N/A,#N/A,FALSE,"Output 2"}</definedName>
    <definedName name="__________________________sad2" localSheetId="30" hidden="1">{#N/A,#N/A,FALSE,"Output 2"}</definedName>
    <definedName name="__________________________sad2" localSheetId="31" hidden="1">{#N/A,#N/A,FALSE,"Output 2"}</definedName>
    <definedName name="__________________________sad2" hidden="1">{#N/A,#N/A,FALSE,"Output 2"}</definedName>
    <definedName name="__________________________Sep93" localSheetId="15">#REF!</definedName>
    <definedName name="__________________________Sep93" localSheetId="16">#REF!</definedName>
    <definedName name="__________________________Sep93" localSheetId="24">#REF!</definedName>
    <definedName name="__________________________Sep93" localSheetId="25">#REF!</definedName>
    <definedName name="__________________________Sep93" localSheetId="26">#REF!</definedName>
    <definedName name="__________________________Sep93" localSheetId="29">#REF!</definedName>
    <definedName name="__________________________Sep93" localSheetId="30">#REF!</definedName>
    <definedName name="__________________________Sep93" localSheetId="31">#REF!</definedName>
    <definedName name="__________________________Sep93">#REF!</definedName>
    <definedName name="__________________________Sep96" localSheetId="15">#REF!</definedName>
    <definedName name="__________________________Sep96" localSheetId="16">#REF!</definedName>
    <definedName name="__________________________Sep96">#REF!</definedName>
    <definedName name="__________________________SM1" localSheetId="15">#REF!</definedName>
    <definedName name="__________________________SM1" localSheetId="16">#REF!</definedName>
    <definedName name="__________________________SM1">#REF!</definedName>
    <definedName name="__________________________WPI3" localSheetId="15">#REF!</definedName>
    <definedName name="__________________________WPI3" localSheetId="16">#REF!</definedName>
    <definedName name="__________________________WPI3">#REF!</definedName>
    <definedName name="__________________________ZZ101" localSheetId="15">#REF!</definedName>
    <definedName name="__________________________ZZ101" localSheetId="16">#REF!</definedName>
    <definedName name="__________________________ZZ101">#REF!</definedName>
    <definedName name="_________________________1" localSheetId="15">#REF!</definedName>
    <definedName name="_________________________1" localSheetId="16">#REF!</definedName>
    <definedName name="_________________________1">#REF!</definedName>
    <definedName name="_________________________Apr01" localSheetId="15">'[4]#REF'!#REF!</definedName>
    <definedName name="_________________________Apr01" localSheetId="16">'[4]#REF'!#REF!</definedName>
    <definedName name="_________________________Apr01">'[4]#REF'!#REF!</definedName>
    <definedName name="_________________________Apr02" localSheetId="15">'[4]#REF'!#REF!</definedName>
    <definedName name="_________________________Apr02" localSheetId="16">'[4]#REF'!#REF!</definedName>
    <definedName name="_________________________Apr02">'[4]#REF'!#REF!</definedName>
    <definedName name="_________________________AR06" localSheetId="34" hidden="1">{#N/A,#N/A,FALSE,"Output 1"}</definedName>
    <definedName name="_________________________AR06" localSheetId="15" hidden="1">{#N/A,#N/A,FALSE,"Output 1"}</definedName>
    <definedName name="_________________________AR06" localSheetId="16" hidden="1">{#N/A,#N/A,FALSE,"Output 1"}</definedName>
    <definedName name="_________________________AR06" localSheetId="24" hidden="1">{#N/A,#N/A,FALSE,"Output 1"}</definedName>
    <definedName name="_________________________AR06" localSheetId="25" hidden="1">{#N/A,#N/A,FALSE,"Output 1"}</definedName>
    <definedName name="_________________________AR06" localSheetId="26" hidden="1">{#N/A,#N/A,FALSE,"Output 1"}</definedName>
    <definedName name="_________________________AR06" localSheetId="29" hidden="1">{#N/A,#N/A,FALSE,"Output 1"}</definedName>
    <definedName name="_________________________AR06" localSheetId="30" hidden="1">{#N/A,#N/A,FALSE,"Output 1"}</definedName>
    <definedName name="_________________________AR06" localSheetId="31" hidden="1">{#N/A,#N/A,FALSE,"Output 1"}</definedName>
    <definedName name="_________________________AR06" hidden="1">{#N/A,#N/A,FALSE,"Output 1"}</definedName>
    <definedName name="_________________________Aug93" localSheetId="15">#REF!</definedName>
    <definedName name="_________________________Aug93" localSheetId="16">#REF!</definedName>
    <definedName name="_________________________Aug93" localSheetId="24">#REF!</definedName>
    <definedName name="_________________________Aug93" localSheetId="25">#REF!</definedName>
    <definedName name="_________________________Aug93" localSheetId="26">#REF!</definedName>
    <definedName name="_________________________Aug93" localSheetId="29">#REF!</definedName>
    <definedName name="_________________________Aug93" localSheetId="30">#REF!</definedName>
    <definedName name="_________________________Aug93" localSheetId="31">#REF!</definedName>
    <definedName name="_________________________Aug93">#REF!</definedName>
    <definedName name="_________________________Aug96" localSheetId="15">#REF!</definedName>
    <definedName name="_________________________Aug96" localSheetId="16">#REF!</definedName>
    <definedName name="_________________________Aug96">#REF!</definedName>
    <definedName name="_________________________bop1" localSheetId="15">#REF!</definedName>
    <definedName name="_________________________bop1" localSheetId="16">#REF!</definedName>
    <definedName name="_________________________bop1">#REF!</definedName>
    <definedName name="_________________________Dec93" localSheetId="15">#REF!</definedName>
    <definedName name="_________________________Dec93" localSheetId="16">#REF!</definedName>
    <definedName name="_________________________Dec93">#REF!</definedName>
    <definedName name="_________________________Dec96" localSheetId="15">#REF!</definedName>
    <definedName name="_________________________Dec96" localSheetId="16">#REF!</definedName>
    <definedName name="_________________________Dec96">#REF!</definedName>
    <definedName name="_________________________F2" localSheetId="34" hidden="1">{#N/A,#N/A,FALSE,"Output 2"}</definedName>
    <definedName name="_________________________F2" localSheetId="15" hidden="1">{#N/A,#N/A,FALSE,"Output 2"}</definedName>
    <definedName name="_________________________F2" localSheetId="16" hidden="1">{#N/A,#N/A,FALSE,"Output 2"}</definedName>
    <definedName name="_________________________F2" localSheetId="24" hidden="1">{#N/A,#N/A,FALSE,"Output 2"}</definedName>
    <definedName name="_________________________F2" localSheetId="25" hidden="1">{#N/A,#N/A,FALSE,"Output 2"}</definedName>
    <definedName name="_________________________F2" localSheetId="26" hidden="1">{#N/A,#N/A,FALSE,"Output 2"}</definedName>
    <definedName name="_________________________F2" localSheetId="29" hidden="1">{#N/A,#N/A,FALSE,"Output 2"}</definedName>
    <definedName name="_________________________F2" localSheetId="30" hidden="1">{#N/A,#N/A,FALSE,"Output 2"}</definedName>
    <definedName name="_________________________F2" localSheetId="31" hidden="1">{#N/A,#N/A,FALSE,"Output 2"}</definedName>
    <definedName name="_________________________F2" hidden="1">{#N/A,#N/A,FALSE,"Output 2"}</definedName>
    <definedName name="_________________________f33" localSheetId="34">[0]!Adv [0]!Re [0]!Export</definedName>
    <definedName name="_________________________f33" localSheetId="15">[0]!Adv [0]!Re [0]!Export</definedName>
    <definedName name="_________________________f33" localSheetId="16">[0]!Adv [0]!Re [0]!Export</definedName>
    <definedName name="_________________________f33" localSheetId="24">[0]!Adv [0]!Re [0]!Export</definedName>
    <definedName name="_________________________f33" localSheetId="25">[0]!Adv [0]!Re [0]!Export</definedName>
    <definedName name="_________________________f33" localSheetId="29">[0]!Adv [0]!Re [0]!Export</definedName>
    <definedName name="_________________________f33" localSheetId="30">[0]!Adv [0]!Re [0]!Export</definedName>
    <definedName name="_________________________f33" localSheetId="31">[0]!Adv [0]!Re [0]!Export</definedName>
    <definedName name="_________________________f33">[0]!Adv [0]!Re [0]!Export</definedName>
    <definedName name="_________________________Fax1" localSheetId="15">'[8]Fax Gov Formate'!$A$5:$K$54</definedName>
    <definedName name="_________________________Fax1" localSheetId="16">'[8]Fax Gov Formate'!$A$5:$K$54</definedName>
    <definedName name="_________________________Fax1">'[9]Fax Gov Formate'!$A$5:$K$54</definedName>
    <definedName name="_________________________Fax2" localSheetId="15">'[8]Fax Gov Formate'!$U$1:$AA$11</definedName>
    <definedName name="_________________________Fax2" localSheetId="16">'[8]Fax Gov Formate'!$U$1:$AA$11</definedName>
    <definedName name="_________________________Fax2">'[9]Fax Gov Formate'!$U$1:$AA$11</definedName>
    <definedName name="_________________________Fax3" localSheetId="15">'[8]Fax Gov Formate'!$AC$3:$AL$24</definedName>
    <definedName name="_________________________Fax3" localSheetId="16">'[8]Fax Gov Formate'!$AC$3:$AL$24</definedName>
    <definedName name="_________________________Fax3">'[9]Fax Gov Formate'!$AC$3:$AL$24</definedName>
    <definedName name="_________________________Fax4" localSheetId="15">'[8]Fax Gov Formate'!$AN$2:$AV$38</definedName>
    <definedName name="_________________________Fax4" localSheetId="16">'[8]Fax Gov Formate'!$AN$2:$AV$38</definedName>
    <definedName name="_________________________Fax4">'[9]Fax Gov Formate'!$AN$2:$AV$38</definedName>
    <definedName name="_________________________Fax5" localSheetId="15">'[8]Fax Gov Formate'!$AZ$2:$BI$36</definedName>
    <definedName name="_________________________Fax5" localSheetId="16">'[8]Fax Gov Formate'!$AZ$2:$BI$36</definedName>
    <definedName name="_________________________Fax5">'[9]Fax Gov Formate'!$AZ$2:$BI$36</definedName>
    <definedName name="_________________________FCA1" localSheetId="15">#REF!</definedName>
    <definedName name="_________________________FCA1" localSheetId="16">#REF!</definedName>
    <definedName name="_________________________FCA1" localSheetId="24">#REF!</definedName>
    <definedName name="_________________________FCA1" localSheetId="25">#REF!</definedName>
    <definedName name="_________________________FCA1" localSheetId="26">#REF!</definedName>
    <definedName name="_________________________FCA1" localSheetId="29">#REF!</definedName>
    <definedName name="_________________________FCA1" localSheetId="30">#REF!</definedName>
    <definedName name="_________________________FCA1" localSheetId="31">#REF!</definedName>
    <definedName name="_________________________FCA1">#REF!</definedName>
    <definedName name="_________________________Feb94" localSheetId="15">#REF!</definedName>
    <definedName name="_________________________Feb94" localSheetId="16">#REF!</definedName>
    <definedName name="_________________________Feb94">#REF!</definedName>
    <definedName name="_________________________Feb97" localSheetId="15">#REF!</definedName>
    <definedName name="_________________________Feb97" localSheetId="16">#REF!</definedName>
    <definedName name="_________________________Feb97">#REF!</definedName>
    <definedName name="_________________________FY03" localSheetId="15">#REF!</definedName>
    <definedName name="_________________________FY03" localSheetId="16">#REF!</definedName>
    <definedName name="_________________________FY03">#REF!</definedName>
    <definedName name="_________________________Jan94" localSheetId="15">#REF!</definedName>
    <definedName name="_________________________Jan94" localSheetId="16">#REF!</definedName>
    <definedName name="_________________________Jan94">#REF!</definedName>
    <definedName name="_________________________Jan97" localSheetId="15">#REF!</definedName>
    <definedName name="_________________________Jan97" localSheetId="16">#REF!</definedName>
    <definedName name="_________________________Jan97">#REF!</definedName>
    <definedName name="_________________________kk2" localSheetId="34" hidden="1">{#N/A,#N/A,FALSE,"Output 1"}</definedName>
    <definedName name="_________________________kk2" localSheetId="15" hidden="1">{#N/A,#N/A,FALSE,"Output 1"}</definedName>
    <definedName name="_________________________kk2" localSheetId="16" hidden="1">{#N/A,#N/A,FALSE,"Output 1"}</definedName>
    <definedName name="_________________________kk2" localSheetId="24" hidden="1">{#N/A,#N/A,FALSE,"Output 1"}</definedName>
    <definedName name="_________________________kk2" localSheetId="25" hidden="1">{#N/A,#N/A,FALSE,"Output 1"}</definedName>
    <definedName name="_________________________kk2" localSheetId="26" hidden="1">{#N/A,#N/A,FALSE,"Output 1"}</definedName>
    <definedName name="_________________________kk2" localSheetId="29" hidden="1">{#N/A,#N/A,FALSE,"Output 1"}</definedName>
    <definedName name="_________________________kk2" localSheetId="30" hidden="1">{#N/A,#N/A,FALSE,"Output 1"}</definedName>
    <definedName name="_________________________kk2" localSheetId="31" hidden="1">{#N/A,#N/A,FALSE,"Output 1"}</definedName>
    <definedName name="_________________________kk2" hidden="1">{#N/A,#N/A,FALSE,"Output 1"}</definedName>
    <definedName name="_________________________May01">[6]Inv_Rec_Pay_May!$B$80:$H$80</definedName>
    <definedName name="_________________________May02">[6]Inv_Rec_Pay_May!$B$1:$H$72</definedName>
    <definedName name="_________________________May94" localSheetId="15">#REF!</definedName>
    <definedName name="_________________________May94" localSheetId="16">#REF!</definedName>
    <definedName name="_________________________May94" localSheetId="24">#REF!</definedName>
    <definedName name="_________________________May94" localSheetId="25">#REF!</definedName>
    <definedName name="_________________________May94" localSheetId="26">#REF!</definedName>
    <definedName name="_________________________May94" localSheetId="29">#REF!</definedName>
    <definedName name="_________________________May94" localSheetId="30">#REF!</definedName>
    <definedName name="_________________________May94" localSheetId="31">#REF!</definedName>
    <definedName name="_________________________May94">#REF!</definedName>
    <definedName name="_________________________May97" localSheetId="15">#REF!</definedName>
    <definedName name="_________________________May97" localSheetId="16">#REF!</definedName>
    <definedName name="_________________________May97">#REF!</definedName>
    <definedName name="_________________________NFA2" localSheetId="15">#REF!</definedName>
    <definedName name="_________________________NFA2" localSheetId="16">#REF!</definedName>
    <definedName name="_________________________NFA2">#REF!</definedName>
    <definedName name="_________________________Nov93" localSheetId="15">#REF!</definedName>
    <definedName name="_________________________Nov93" localSheetId="16">#REF!</definedName>
    <definedName name="_________________________Nov93">#REF!</definedName>
    <definedName name="_________________________Nov96" localSheetId="15">#REF!</definedName>
    <definedName name="_________________________Nov96" localSheetId="16">#REF!</definedName>
    <definedName name="_________________________Nov96">#REF!</definedName>
    <definedName name="_________________________Oct93" localSheetId="15">#REF!</definedName>
    <definedName name="_________________________Oct93" localSheetId="16">#REF!</definedName>
    <definedName name="_________________________Oct93">#REF!</definedName>
    <definedName name="_________________________Oct96" localSheetId="15">#REF!</definedName>
    <definedName name="_________________________Oct96" localSheetId="16">#REF!</definedName>
    <definedName name="_________________________Oct96">#REF!</definedName>
    <definedName name="_________________________Pr2" localSheetId="15">#REF!</definedName>
    <definedName name="_________________________Pr2" localSheetId="16">#REF!</definedName>
    <definedName name="_________________________Pr2">#REF!</definedName>
    <definedName name="_________________________sad1" localSheetId="34" hidden="1">{#N/A,#N/A,FALSE,"Output 2"}</definedName>
    <definedName name="_________________________sad1" localSheetId="15" hidden="1">{#N/A,#N/A,FALSE,"Output 2"}</definedName>
    <definedName name="_________________________sad1" localSheetId="16" hidden="1">{#N/A,#N/A,FALSE,"Output 2"}</definedName>
    <definedName name="_________________________sad1" localSheetId="24" hidden="1">{#N/A,#N/A,FALSE,"Output 2"}</definedName>
    <definedName name="_________________________sad1" localSheetId="25" hidden="1">{#N/A,#N/A,FALSE,"Output 2"}</definedName>
    <definedName name="_________________________sad1" localSheetId="26" hidden="1">{#N/A,#N/A,FALSE,"Output 2"}</definedName>
    <definedName name="_________________________sad1" localSheetId="29" hidden="1">{#N/A,#N/A,FALSE,"Output 2"}</definedName>
    <definedName name="_________________________sad1" localSheetId="30" hidden="1">{#N/A,#N/A,FALSE,"Output 2"}</definedName>
    <definedName name="_________________________sad1" localSheetId="31" hidden="1">{#N/A,#N/A,FALSE,"Output 2"}</definedName>
    <definedName name="_________________________sad1" hidden="1">{#N/A,#N/A,FALSE,"Output 2"}</definedName>
    <definedName name="_________________________sad2" localSheetId="34" hidden="1">{#N/A,#N/A,FALSE,"Output 2"}</definedName>
    <definedName name="_________________________sad2" localSheetId="15" hidden="1">{#N/A,#N/A,FALSE,"Output 2"}</definedName>
    <definedName name="_________________________sad2" localSheetId="16" hidden="1">{#N/A,#N/A,FALSE,"Output 2"}</definedName>
    <definedName name="_________________________sad2" localSheetId="24" hidden="1">{#N/A,#N/A,FALSE,"Output 2"}</definedName>
    <definedName name="_________________________sad2" localSheetId="25" hidden="1">{#N/A,#N/A,FALSE,"Output 2"}</definedName>
    <definedName name="_________________________sad2" localSheetId="26" hidden="1">{#N/A,#N/A,FALSE,"Output 2"}</definedName>
    <definedName name="_________________________sad2" localSheetId="29" hidden="1">{#N/A,#N/A,FALSE,"Output 2"}</definedName>
    <definedName name="_________________________sad2" localSheetId="30" hidden="1">{#N/A,#N/A,FALSE,"Output 2"}</definedName>
    <definedName name="_________________________sad2" localSheetId="31" hidden="1">{#N/A,#N/A,FALSE,"Output 2"}</definedName>
    <definedName name="_________________________sad2" hidden="1">{#N/A,#N/A,FALSE,"Output 2"}</definedName>
    <definedName name="_________________________Sep93" localSheetId="15">#REF!</definedName>
    <definedName name="_________________________Sep93" localSheetId="16">#REF!</definedName>
    <definedName name="_________________________Sep93" localSheetId="24">#REF!</definedName>
    <definedName name="_________________________Sep93" localSheetId="25">#REF!</definedName>
    <definedName name="_________________________Sep93" localSheetId="26">#REF!</definedName>
    <definedName name="_________________________Sep93" localSheetId="29">#REF!</definedName>
    <definedName name="_________________________Sep93" localSheetId="30">#REF!</definedName>
    <definedName name="_________________________Sep93" localSheetId="31">#REF!</definedName>
    <definedName name="_________________________Sep93">#REF!</definedName>
    <definedName name="_________________________Sep96" localSheetId="15">#REF!</definedName>
    <definedName name="_________________________Sep96" localSheetId="16">#REF!</definedName>
    <definedName name="_________________________Sep96">#REF!</definedName>
    <definedName name="_________________________SM1" localSheetId="15">#REF!</definedName>
    <definedName name="_________________________SM1" localSheetId="16">#REF!</definedName>
    <definedName name="_________________________SM1">#REF!</definedName>
    <definedName name="_________________________WPI3" localSheetId="15">#REF!</definedName>
    <definedName name="_________________________WPI3" localSheetId="16">#REF!</definedName>
    <definedName name="_________________________WPI3">#REF!</definedName>
    <definedName name="_________________________ZZ101" localSheetId="15">#REF!</definedName>
    <definedName name="_________________________ZZ101" localSheetId="16">#REF!</definedName>
    <definedName name="_________________________ZZ101">#REF!</definedName>
    <definedName name="________________________1" localSheetId="15">#REF!</definedName>
    <definedName name="________________________1" localSheetId="16">#REF!</definedName>
    <definedName name="________________________1">#REF!</definedName>
    <definedName name="________________________Apr01" localSheetId="15">'[4]#REF'!#REF!</definedName>
    <definedName name="________________________Apr01" localSheetId="16">'[4]#REF'!#REF!</definedName>
    <definedName name="________________________Apr01">'[4]#REF'!#REF!</definedName>
    <definedName name="________________________Apr02" localSheetId="15">'[4]#REF'!#REF!</definedName>
    <definedName name="________________________Apr02" localSheetId="16">'[4]#REF'!#REF!</definedName>
    <definedName name="________________________Apr02">'[4]#REF'!#REF!</definedName>
    <definedName name="________________________AR06" localSheetId="34" hidden="1">{#N/A,#N/A,FALSE,"Output 1"}</definedName>
    <definedName name="________________________AR06" localSheetId="15" hidden="1">{#N/A,#N/A,FALSE,"Output 1"}</definedName>
    <definedName name="________________________AR06" localSheetId="16" hidden="1">{#N/A,#N/A,FALSE,"Output 1"}</definedName>
    <definedName name="________________________AR06" localSheetId="24" hidden="1">{#N/A,#N/A,FALSE,"Output 1"}</definedName>
    <definedName name="________________________AR06" localSheetId="25" hidden="1">{#N/A,#N/A,FALSE,"Output 1"}</definedName>
    <definedName name="________________________AR06" localSheetId="26" hidden="1">{#N/A,#N/A,FALSE,"Output 1"}</definedName>
    <definedName name="________________________AR06" localSheetId="29" hidden="1">{#N/A,#N/A,FALSE,"Output 1"}</definedName>
    <definedName name="________________________AR06" localSheetId="30" hidden="1">{#N/A,#N/A,FALSE,"Output 1"}</definedName>
    <definedName name="________________________AR06" localSheetId="31" hidden="1">{#N/A,#N/A,FALSE,"Output 1"}</definedName>
    <definedName name="________________________AR06" hidden="1">{#N/A,#N/A,FALSE,"Output 1"}</definedName>
    <definedName name="________________________Aug93" localSheetId="15">#REF!</definedName>
    <definedName name="________________________Aug93" localSheetId="16">#REF!</definedName>
    <definedName name="________________________Aug93" localSheetId="24">#REF!</definedName>
    <definedName name="________________________Aug93" localSheetId="25">#REF!</definedName>
    <definedName name="________________________Aug93" localSheetId="26">#REF!</definedName>
    <definedName name="________________________Aug93" localSheetId="29">#REF!</definedName>
    <definedName name="________________________Aug93" localSheetId="30">#REF!</definedName>
    <definedName name="________________________Aug93" localSheetId="31">#REF!</definedName>
    <definedName name="________________________Aug93">#REF!</definedName>
    <definedName name="________________________Aug96" localSheetId="15">#REF!</definedName>
    <definedName name="________________________Aug96" localSheetId="16">#REF!</definedName>
    <definedName name="________________________Aug96">#REF!</definedName>
    <definedName name="________________________bop1" localSheetId="15">#REF!</definedName>
    <definedName name="________________________bop1" localSheetId="16">#REF!</definedName>
    <definedName name="________________________bop1">#REF!</definedName>
    <definedName name="________________________Dec93" localSheetId="15">#REF!</definedName>
    <definedName name="________________________Dec93" localSheetId="16">#REF!</definedName>
    <definedName name="________________________Dec93">#REF!</definedName>
    <definedName name="________________________Dec96" localSheetId="15">#REF!</definedName>
    <definedName name="________________________Dec96" localSheetId="16">#REF!</definedName>
    <definedName name="________________________Dec96">#REF!</definedName>
    <definedName name="________________________F2" localSheetId="34" hidden="1">{#N/A,#N/A,FALSE,"Output 2"}</definedName>
    <definedName name="________________________F2" localSheetId="15" hidden="1">{#N/A,#N/A,FALSE,"Output 2"}</definedName>
    <definedName name="________________________F2" localSheetId="16" hidden="1">{#N/A,#N/A,FALSE,"Output 2"}</definedName>
    <definedName name="________________________F2" localSheetId="24" hidden="1">{#N/A,#N/A,FALSE,"Output 2"}</definedName>
    <definedName name="________________________F2" localSheetId="25" hidden="1">{#N/A,#N/A,FALSE,"Output 2"}</definedName>
    <definedName name="________________________F2" localSheetId="26" hidden="1">{#N/A,#N/A,FALSE,"Output 2"}</definedName>
    <definedName name="________________________F2" localSheetId="29" hidden="1">{#N/A,#N/A,FALSE,"Output 2"}</definedName>
    <definedName name="________________________F2" localSheetId="30" hidden="1">{#N/A,#N/A,FALSE,"Output 2"}</definedName>
    <definedName name="________________________F2" localSheetId="31" hidden="1">{#N/A,#N/A,FALSE,"Output 2"}</definedName>
    <definedName name="________________________F2" hidden="1">{#N/A,#N/A,FALSE,"Output 2"}</definedName>
    <definedName name="________________________f33" localSheetId="34">[0]!Adv [0]!Re [0]!Export</definedName>
    <definedName name="________________________f33" localSheetId="15">[0]!Adv [0]!Re [0]!Export</definedName>
    <definedName name="________________________f33" localSheetId="16">[0]!Adv [0]!Re [0]!Export</definedName>
    <definedName name="________________________f33" localSheetId="24">[0]!Adv [0]!Re [0]!Export</definedName>
    <definedName name="________________________f33" localSheetId="25">[0]!Adv [0]!Re [0]!Export</definedName>
    <definedName name="________________________f33" localSheetId="29">[0]!Adv [0]!Re [0]!Export</definedName>
    <definedName name="________________________f33" localSheetId="30">[0]!Adv [0]!Re [0]!Export</definedName>
    <definedName name="________________________f33" localSheetId="31">[0]!Adv [0]!Re [0]!Export</definedName>
    <definedName name="________________________f33">[0]!Adv [0]!Re [0]!Export</definedName>
    <definedName name="________________________Fax1" localSheetId="15">'[8]Fax Gov Formate'!$A$5:$K$54</definedName>
    <definedName name="________________________Fax1" localSheetId="16">'[8]Fax Gov Formate'!$A$5:$K$54</definedName>
    <definedName name="________________________Fax1">'[9]Fax Gov Formate'!$A$5:$K$54</definedName>
    <definedName name="________________________Fax2" localSheetId="15">'[8]Fax Gov Formate'!$U$1:$AA$11</definedName>
    <definedName name="________________________Fax2" localSheetId="16">'[8]Fax Gov Formate'!$U$1:$AA$11</definedName>
    <definedName name="________________________Fax2">'[9]Fax Gov Formate'!$U$1:$AA$11</definedName>
    <definedName name="________________________Fax3" localSheetId="15">'[8]Fax Gov Formate'!$AC$3:$AL$24</definedName>
    <definedName name="________________________Fax3" localSheetId="16">'[8]Fax Gov Formate'!$AC$3:$AL$24</definedName>
    <definedName name="________________________Fax3">'[9]Fax Gov Formate'!$AC$3:$AL$24</definedName>
    <definedName name="________________________Fax4" localSheetId="15">'[8]Fax Gov Formate'!$AN$2:$AV$38</definedName>
    <definedName name="________________________Fax4" localSheetId="16">'[8]Fax Gov Formate'!$AN$2:$AV$38</definedName>
    <definedName name="________________________Fax4">'[9]Fax Gov Formate'!$AN$2:$AV$38</definedName>
    <definedName name="________________________Fax5" localSheetId="15">'[8]Fax Gov Formate'!$AZ$2:$BI$36</definedName>
    <definedName name="________________________Fax5" localSheetId="16">'[8]Fax Gov Formate'!$AZ$2:$BI$36</definedName>
    <definedName name="________________________Fax5">'[9]Fax Gov Formate'!$AZ$2:$BI$36</definedName>
    <definedName name="________________________FCA1" localSheetId="15">#REF!</definedName>
    <definedName name="________________________FCA1" localSheetId="16">#REF!</definedName>
    <definedName name="________________________FCA1" localSheetId="24">#REF!</definedName>
    <definedName name="________________________FCA1" localSheetId="25">#REF!</definedName>
    <definedName name="________________________FCA1" localSheetId="26">#REF!</definedName>
    <definedName name="________________________FCA1" localSheetId="29">#REF!</definedName>
    <definedName name="________________________FCA1" localSheetId="30">#REF!</definedName>
    <definedName name="________________________FCA1" localSheetId="31">#REF!</definedName>
    <definedName name="________________________FCA1">#REF!</definedName>
    <definedName name="________________________Feb94" localSheetId="15">#REF!</definedName>
    <definedName name="________________________Feb94" localSheetId="16">#REF!</definedName>
    <definedName name="________________________Feb94">#REF!</definedName>
    <definedName name="________________________Feb97" localSheetId="15">#REF!</definedName>
    <definedName name="________________________Feb97" localSheetId="16">#REF!</definedName>
    <definedName name="________________________Feb97">#REF!</definedName>
    <definedName name="________________________FY03" localSheetId="15">#REF!</definedName>
    <definedName name="________________________FY03" localSheetId="16">#REF!</definedName>
    <definedName name="________________________FY03">#REF!</definedName>
    <definedName name="________________________Jan94" localSheetId="15">#REF!</definedName>
    <definedName name="________________________Jan94" localSheetId="16">#REF!</definedName>
    <definedName name="________________________Jan94">#REF!</definedName>
    <definedName name="________________________Jan97" localSheetId="15">#REF!</definedName>
    <definedName name="________________________Jan97" localSheetId="16">#REF!</definedName>
    <definedName name="________________________Jan97">#REF!</definedName>
    <definedName name="________________________May01">[6]Inv_Rec_Pay_May!$B$80:$H$80</definedName>
    <definedName name="________________________May02">[6]Inv_Rec_Pay_May!$B$1:$H$72</definedName>
    <definedName name="________________________May94" localSheetId="15">#REF!</definedName>
    <definedName name="________________________May94" localSheetId="16">#REF!</definedName>
    <definedName name="________________________May94" localSheetId="24">#REF!</definedName>
    <definedName name="________________________May94" localSheetId="25">#REF!</definedName>
    <definedName name="________________________May94" localSheetId="26">#REF!</definedName>
    <definedName name="________________________May94" localSheetId="29">#REF!</definedName>
    <definedName name="________________________May94" localSheetId="30">#REF!</definedName>
    <definedName name="________________________May94" localSheetId="31">#REF!</definedName>
    <definedName name="________________________May94">#REF!</definedName>
    <definedName name="________________________May97" localSheetId="15">#REF!</definedName>
    <definedName name="________________________May97" localSheetId="16">#REF!</definedName>
    <definedName name="________________________May97">#REF!</definedName>
    <definedName name="________________________NFA2" localSheetId="15">#REF!</definedName>
    <definedName name="________________________NFA2" localSheetId="16">#REF!</definedName>
    <definedName name="________________________NFA2">#REF!</definedName>
    <definedName name="________________________Nov93" localSheetId="15">#REF!</definedName>
    <definedName name="________________________Nov93" localSheetId="16">#REF!</definedName>
    <definedName name="________________________Nov93">#REF!</definedName>
    <definedName name="________________________Nov96" localSheetId="15">#REF!</definedName>
    <definedName name="________________________Nov96" localSheetId="16">#REF!</definedName>
    <definedName name="________________________Nov96">#REF!</definedName>
    <definedName name="________________________Oct93" localSheetId="15">#REF!</definedName>
    <definedName name="________________________Oct93" localSheetId="16">#REF!</definedName>
    <definedName name="________________________Oct93">#REF!</definedName>
    <definedName name="________________________Oct96" localSheetId="15">#REF!</definedName>
    <definedName name="________________________Oct96" localSheetId="16">#REF!</definedName>
    <definedName name="________________________Oct96">#REF!</definedName>
    <definedName name="________________________Pr2" localSheetId="15">#REF!</definedName>
    <definedName name="________________________Pr2" localSheetId="16">#REF!</definedName>
    <definedName name="________________________Pr2">#REF!</definedName>
    <definedName name="________________________sad1" localSheetId="34" hidden="1">{#N/A,#N/A,FALSE,"Output 2"}</definedName>
    <definedName name="________________________sad1" localSheetId="15" hidden="1">{#N/A,#N/A,FALSE,"Output 2"}</definedName>
    <definedName name="________________________sad1" localSheetId="16" hidden="1">{#N/A,#N/A,FALSE,"Output 2"}</definedName>
    <definedName name="________________________sad1" localSheetId="24" hidden="1">{#N/A,#N/A,FALSE,"Output 2"}</definedName>
    <definedName name="________________________sad1" localSheetId="25" hidden="1">{#N/A,#N/A,FALSE,"Output 2"}</definedName>
    <definedName name="________________________sad1" localSheetId="26" hidden="1">{#N/A,#N/A,FALSE,"Output 2"}</definedName>
    <definedName name="________________________sad1" localSheetId="29" hidden="1">{#N/A,#N/A,FALSE,"Output 2"}</definedName>
    <definedName name="________________________sad1" localSheetId="30" hidden="1">{#N/A,#N/A,FALSE,"Output 2"}</definedName>
    <definedName name="________________________sad1" localSheetId="31" hidden="1">{#N/A,#N/A,FALSE,"Output 2"}</definedName>
    <definedName name="________________________sad1" hidden="1">{#N/A,#N/A,FALSE,"Output 2"}</definedName>
    <definedName name="________________________sad2" localSheetId="34" hidden="1">{#N/A,#N/A,FALSE,"Output 2"}</definedName>
    <definedName name="________________________sad2" localSheetId="15" hidden="1">{#N/A,#N/A,FALSE,"Output 2"}</definedName>
    <definedName name="________________________sad2" localSheetId="16" hidden="1">{#N/A,#N/A,FALSE,"Output 2"}</definedName>
    <definedName name="________________________sad2" localSheetId="24" hidden="1">{#N/A,#N/A,FALSE,"Output 2"}</definedName>
    <definedName name="________________________sad2" localSheetId="25" hidden="1">{#N/A,#N/A,FALSE,"Output 2"}</definedName>
    <definedName name="________________________sad2" localSheetId="26" hidden="1">{#N/A,#N/A,FALSE,"Output 2"}</definedName>
    <definedName name="________________________sad2" localSheetId="29" hidden="1">{#N/A,#N/A,FALSE,"Output 2"}</definedName>
    <definedName name="________________________sad2" localSheetId="30" hidden="1">{#N/A,#N/A,FALSE,"Output 2"}</definedName>
    <definedName name="________________________sad2" localSheetId="31" hidden="1">{#N/A,#N/A,FALSE,"Output 2"}</definedName>
    <definedName name="________________________sad2" hidden="1">{#N/A,#N/A,FALSE,"Output 2"}</definedName>
    <definedName name="________________________Sep93" localSheetId="15">#REF!</definedName>
    <definedName name="________________________Sep93" localSheetId="16">#REF!</definedName>
    <definedName name="________________________Sep93" localSheetId="24">#REF!</definedName>
    <definedName name="________________________Sep93" localSheetId="25">#REF!</definedName>
    <definedName name="________________________Sep93" localSheetId="26">#REF!</definedName>
    <definedName name="________________________Sep93" localSheetId="29">#REF!</definedName>
    <definedName name="________________________Sep93" localSheetId="30">#REF!</definedName>
    <definedName name="________________________Sep93" localSheetId="31">#REF!</definedName>
    <definedName name="________________________Sep93">#REF!</definedName>
    <definedName name="________________________Sep96" localSheetId="15">#REF!</definedName>
    <definedName name="________________________Sep96" localSheetId="16">#REF!</definedName>
    <definedName name="________________________Sep96">#REF!</definedName>
    <definedName name="________________________SM1" localSheetId="15">#REF!</definedName>
    <definedName name="________________________SM1" localSheetId="16">#REF!</definedName>
    <definedName name="________________________SM1">#REF!</definedName>
    <definedName name="________________________WPI3" localSheetId="15">#REF!</definedName>
    <definedName name="________________________WPI3" localSheetId="16">#REF!</definedName>
    <definedName name="________________________WPI3">#REF!</definedName>
    <definedName name="________________________ZZ101" localSheetId="15">#REF!</definedName>
    <definedName name="________________________ZZ101" localSheetId="16">#REF!</definedName>
    <definedName name="________________________ZZ101">#REF!</definedName>
    <definedName name="_______________________1" localSheetId="15">#REF!</definedName>
    <definedName name="_______________________1" localSheetId="16">#REF!</definedName>
    <definedName name="_______________________1">#REF!</definedName>
    <definedName name="_______________________Apr01" localSheetId="15">'[4]#REF'!#REF!</definedName>
    <definedName name="_______________________Apr01" localSheetId="16">'[4]#REF'!#REF!</definedName>
    <definedName name="_______________________Apr01">'[4]#REF'!#REF!</definedName>
    <definedName name="_______________________Apr02" localSheetId="15">'[4]#REF'!#REF!</definedName>
    <definedName name="_______________________Apr02" localSheetId="16">'[4]#REF'!#REF!</definedName>
    <definedName name="_______________________Apr02">'[4]#REF'!#REF!</definedName>
    <definedName name="_______________________AR06" localSheetId="34" hidden="1">{#N/A,#N/A,FALSE,"Output 1"}</definedName>
    <definedName name="_______________________AR06" localSheetId="15" hidden="1">{#N/A,#N/A,FALSE,"Output 1"}</definedName>
    <definedName name="_______________________AR06" localSheetId="16" hidden="1">{#N/A,#N/A,FALSE,"Output 1"}</definedName>
    <definedName name="_______________________AR06" localSheetId="24" hidden="1">{#N/A,#N/A,FALSE,"Output 1"}</definedName>
    <definedName name="_______________________AR06" localSheetId="25" hidden="1">{#N/A,#N/A,FALSE,"Output 1"}</definedName>
    <definedName name="_______________________AR06" localSheetId="26" hidden="1">{#N/A,#N/A,FALSE,"Output 1"}</definedName>
    <definedName name="_______________________AR06" localSheetId="29" hidden="1">{#N/A,#N/A,FALSE,"Output 1"}</definedName>
    <definedName name="_______________________AR06" localSheetId="30" hidden="1">{#N/A,#N/A,FALSE,"Output 1"}</definedName>
    <definedName name="_______________________AR06" localSheetId="31" hidden="1">{#N/A,#N/A,FALSE,"Output 1"}</definedName>
    <definedName name="_______________________AR06" hidden="1">{#N/A,#N/A,FALSE,"Output 1"}</definedName>
    <definedName name="_______________________Aug93" localSheetId="15">#REF!</definedName>
    <definedName name="_______________________Aug93" localSheetId="16">#REF!</definedName>
    <definedName name="_______________________Aug93" localSheetId="24">#REF!</definedName>
    <definedName name="_______________________Aug93" localSheetId="25">#REF!</definedName>
    <definedName name="_______________________Aug93" localSheetId="26">#REF!</definedName>
    <definedName name="_______________________Aug93" localSheetId="29">#REF!</definedName>
    <definedName name="_______________________Aug93" localSheetId="30">#REF!</definedName>
    <definedName name="_______________________Aug93" localSheetId="31">#REF!</definedName>
    <definedName name="_______________________Aug93">#REF!</definedName>
    <definedName name="_______________________Aug96" localSheetId="15">#REF!</definedName>
    <definedName name="_______________________Aug96" localSheetId="16">#REF!</definedName>
    <definedName name="_______________________Aug96">#REF!</definedName>
    <definedName name="_______________________bop1" localSheetId="15">#REF!</definedName>
    <definedName name="_______________________bop1" localSheetId="16">#REF!</definedName>
    <definedName name="_______________________bop1">#REF!</definedName>
    <definedName name="_______________________Dec93" localSheetId="15">#REF!</definedName>
    <definedName name="_______________________Dec93" localSheetId="16">#REF!</definedName>
    <definedName name="_______________________Dec93">#REF!</definedName>
    <definedName name="_______________________Dec96" localSheetId="15">#REF!</definedName>
    <definedName name="_______________________Dec96" localSheetId="16">#REF!</definedName>
    <definedName name="_______________________Dec96">#REF!</definedName>
    <definedName name="_______________________F2" localSheetId="34" hidden="1">{#N/A,#N/A,FALSE,"Output 2"}</definedName>
    <definedName name="_______________________F2" localSheetId="15" hidden="1">{#N/A,#N/A,FALSE,"Output 2"}</definedName>
    <definedName name="_______________________F2" localSheetId="16" hidden="1">{#N/A,#N/A,FALSE,"Output 2"}</definedName>
    <definedName name="_______________________F2" localSheetId="24" hidden="1">{#N/A,#N/A,FALSE,"Output 2"}</definedName>
    <definedName name="_______________________F2" localSheetId="25" hidden="1">{#N/A,#N/A,FALSE,"Output 2"}</definedName>
    <definedName name="_______________________F2" localSheetId="26" hidden="1">{#N/A,#N/A,FALSE,"Output 2"}</definedName>
    <definedName name="_______________________F2" localSheetId="29" hidden="1">{#N/A,#N/A,FALSE,"Output 2"}</definedName>
    <definedName name="_______________________F2" localSheetId="30" hidden="1">{#N/A,#N/A,FALSE,"Output 2"}</definedName>
    <definedName name="_______________________F2" localSheetId="31" hidden="1">{#N/A,#N/A,FALSE,"Output 2"}</definedName>
    <definedName name="_______________________F2" hidden="1">{#N/A,#N/A,FALSE,"Output 2"}</definedName>
    <definedName name="_______________________f33" localSheetId="34">[0]!Adv [0]!Re [0]!Export</definedName>
    <definedName name="_______________________f33" localSheetId="15">[0]!Adv [0]!Re [0]!Export</definedName>
    <definedName name="_______________________f33" localSheetId="16">[0]!Adv [0]!Re [0]!Export</definedName>
    <definedName name="_______________________f33" localSheetId="24">[0]!Adv [0]!Re [0]!Export</definedName>
    <definedName name="_______________________f33" localSheetId="25">[0]!Adv [0]!Re [0]!Export</definedName>
    <definedName name="_______________________f33" localSheetId="29">[0]!Adv [0]!Re [0]!Export</definedName>
    <definedName name="_______________________f33" localSheetId="30">[0]!Adv [0]!Re [0]!Export</definedName>
    <definedName name="_______________________f33" localSheetId="31">[0]!Adv [0]!Re [0]!Export</definedName>
    <definedName name="_______________________f33">[0]!Adv [0]!Re [0]!Export</definedName>
    <definedName name="_______________________Fax1" localSheetId="15">'[8]Fax Gov Formate'!$A$5:$K$54</definedName>
    <definedName name="_______________________Fax1" localSheetId="16">'[8]Fax Gov Formate'!$A$5:$K$54</definedName>
    <definedName name="_______________________Fax1">'[9]Fax Gov Formate'!$A$5:$K$54</definedName>
    <definedName name="_______________________Fax2" localSheetId="15">'[8]Fax Gov Formate'!$U$1:$AA$11</definedName>
    <definedName name="_______________________Fax2" localSheetId="16">'[8]Fax Gov Formate'!$U$1:$AA$11</definedName>
    <definedName name="_______________________Fax2">'[9]Fax Gov Formate'!$U$1:$AA$11</definedName>
    <definedName name="_______________________Fax3" localSheetId="15">'[8]Fax Gov Formate'!$AC$3:$AL$24</definedName>
    <definedName name="_______________________Fax3" localSheetId="16">'[8]Fax Gov Formate'!$AC$3:$AL$24</definedName>
    <definedName name="_______________________Fax3">'[9]Fax Gov Formate'!$AC$3:$AL$24</definedName>
    <definedName name="_______________________Fax4" localSheetId="15">'[8]Fax Gov Formate'!$AN$2:$AV$38</definedName>
    <definedName name="_______________________Fax4" localSheetId="16">'[8]Fax Gov Formate'!$AN$2:$AV$38</definedName>
    <definedName name="_______________________Fax4">'[9]Fax Gov Formate'!$AN$2:$AV$38</definedName>
    <definedName name="_______________________Fax5" localSheetId="15">'[8]Fax Gov Formate'!$AZ$2:$BI$36</definedName>
    <definedName name="_______________________Fax5" localSheetId="16">'[8]Fax Gov Formate'!$AZ$2:$BI$36</definedName>
    <definedName name="_______________________Fax5">'[9]Fax Gov Formate'!$AZ$2:$BI$36</definedName>
    <definedName name="_______________________FCA1" localSheetId="15">#REF!</definedName>
    <definedName name="_______________________FCA1" localSheetId="16">#REF!</definedName>
    <definedName name="_______________________FCA1" localSheetId="24">#REF!</definedName>
    <definedName name="_______________________FCA1" localSheetId="25">#REF!</definedName>
    <definedName name="_______________________FCA1" localSheetId="26">#REF!</definedName>
    <definedName name="_______________________FCA1" localSheetId="29">#REF!</definedName>
    <definedName name="_______________________FCA1" localSheetId="30">#REF!</definedName>
    <definedName name="_______________________FCA1" localSheetId="31">#REF!</definedName>
    <definedName name="_______________________FCA1">#REF!</definedName>
    <definedName name="_______________________Feb94" localSheetId="15">#REF!</definedName>
    <definedName name="_______________________Feb94" localSheetId="16">#REF!</definedName>
    <definedName name="_______________________Feb94">#REF!</definedName>
    <definedName name="_______________________Feb97" localSheetId="15">#REF!</definedName>
    <definedName name="_______________________Feb97" localSheetId="16">#REF!</definedName>
    <definedName name="_______________________Feb97">#REF!</definedName>
    <definedName name="_______________________FY03" localSheetId="15">#REF!</definedName>
    <definedName name="_______________________FY03" localSheetId="16">#REF!</definedName>
    <definedName name="_______________________FY03">#REF!</definedName>
    <definedName name="_______________________Jan94" localSheetId="15">#REF!</definedName>
    <definedName name="_______________________Jan94" localSheetId="16">#REF!</definedName>
    <definedName name="_______________________Jan94">#REF!</definedName>
    <definedName name="_______________________Jan97" localSheetId="15">#REF!</definedName>
    <definedName name="_______________________Jan97" localSheetId="16">#REF!</definedName>
    <definedName name="_______________________Jan97">#REF!</definedName>
    <definedName name="_______________________May01">[6]Inv_Rec_Pay_May!$B$80:$H$80</definedName>
    <definedName name="_______________________May02">[6]Inv_Rec_Pay_May!$B$1:$H$72</definedName>
    <definedName name="_______________________May94" localSheetId="15">#REF!</definedName>
    <definedName name="_______________________May94" localSheetId="16">#REF!</definedName>
    <definedName name="_______________________May94" localSheetId="24">#REF!</definedName>
    <definedName name="_______________________May94" localSheetId="25">#REF!</definedName>
    <definedName name="_______________________May94" localSheetId="26">#REF!</definedName>
    <definedName name="_______________________May94" localSheetId="29">#REF!</definedName>
    <definedName name="_______________________May94" localSheetId="30">#REF!</definedName>
    <definedName name="_______________________May94" localSheetId="31">#REF!</definedName>
    <definedName name="_______________________May94">#REF!</definedName>
    <definedName name="_______________________May97" localSheetId="15">#REF!</definedName>
    <definedName name="_______________________May97" localSheetId="16">#REF!</definedName>
    <definedName name="_______________________May97">#REF!</definedName>
    <definedName name="_______________________NFA2" localSheetId="15">#REF!</definedName>
    <definedName name="_______________________NFA2" localSheetId="16">#REF!</definedName>
    <definedName name="_______________________NFA2">#REF!</definedName>
    <definedName name="_______________________Nov93" localSheetId="15">#REF!</definedName>
    <definedName name="_______________________Nov93" localSheetId="16">#REF!</definedName>
    <definedName name="_______________________Nov93">#REF!</definedName>
    <definedName name="_______________________Nov96" localSheetId="15">#REF!</definedName>
    <definedName name="_______________________Nov96" localSheetId="16">#REF!</definedName>
    <definedName name="_______________________Nov96">#REF!</definedName>
    <definedName name="_______________________Oct93" localSheetId="15">#REF!</definedName>
    <definedName name="_______________________Oct93" localSheetId="16">#REF!</definedName>
    <definedName name="_______________________Oct93">#REF!</definedName>
    <definedName name="_______________________Oct96" localSheetId="15">#REF!</definedName>
    <definedName name="_______________________Oct96" localSheetId="16">#REF!</definedName>
    <definedName name="_______________________Oct96">#REF!</definedName>
    <definedName name="_______________________Pr2" localSheetId="15">#REF!</definedName>
    <definedName name="_______________________Pr2" localSheetId="16">#REF!</definedName>
    <definedName name="_______________________Pr2">#REF!</definedName>
    <definedName name="_______________________sad1" localSheetId="34" hidden="1">{#N/A,#N/A,FALSE,"Output 2"}</definedName>
    <definedName name="_______________________sad1" localSheetId="15" hidden="1">{#N/A,#N/A,FALSE,"Output 2"}</definedName>
    <definedName name="_______________________sad1" localSheetId="16" hidden="1">{#N/A,#N/A,FALSE,"Output 2"}</definedName>
    <definedName name="_______________________sad1" localSheetId="24" hidden="1">{#N/A,#N/A,FALSE,"Output 2"}</definedName>
    <definedName name="_______________________sad1" localSheetId="25" hidden="1">{#N/A,#N/A,FALSE,"Output 2"}</definedName>
    <definedName name="_______________________sad1" localSheetId="26" hidden="1">{#N/A,#N/A,FALSE,"Output 2"}</definedName>
    <definedName name="_______________________sad1" localSheetId="29" hidden="1">{#N/A,#N/A,FALSE,"Output 2"}</definedName>
    <definedName name="_______________________sad1" localSheetId="30" hidden="1">{#N/A,#N/A,FALSE,"Output 2"}</definedName>
    <definedName name="_______________________sad1" localSheetId="31" hidden="1">{#N/A,#N/A,FALSE,"Output 2"}</definedName>
    <definedName name="_______________________sad1" hidden="1">{#N/A,#N/A,FALSE,"Output 2"}</definedName>
    <definedName name="_______________________sad2" localSheetId="34" hidden="1">{#N/A,#N/A,FALSE,"Output 2"}</definedName>
    <definedName name="_______________________sad2" localSheetId="15" hidden="1">{#N/A,#N/A,FALSE,"Output 2"}</definedName>
    <definedName name="_______________________sad2" localSheetId="16" hidden="1">{#N/A,#N/A,FALSE,"Output 2"}</definedName>
    <definedName name="_______________________sad2" localSheetId="24" hidden="1">{#N/A,#N/A,FALSE,"Output 2"}</definedName>
    <definedName name="_______________________sad2" localSheetId="25" hidden="1">{#N/A,#N/A,FALSE,"Output 2"}</definedName>
    <definedName name="_______________________sad2" localSheetId="26" hidden="1">{#N/A,#N/A,FALSE,"Output 2"}</definedName>
    <definedName name="_______________________sad2" localSheetId="29" hidden="1">{#N/A,#N/A,FALSE,"Output 2"}</definedName>
    <definedName name="_______________________sad2" localSheetId="30" hidden="1">{#N/A,#N/A,FALSE,"Output 2"}</definedName>
    <definedName name="_______________________sad2" localSheetId="31" hidden="1">{#N/A,#N/A,FALSE,"Output 2"}</definedName>
    <definedName name="_______________________sad2" hidden="1">{#N/A,#N/A,FALSE,"Output 2"}</definedName>
    <definedName name="_______________________Sep93" localSheetId="15">#REF!</definedName>
    <definedName name="_______________________Sep93" localSheetId="16">#REF!</definedName>
    <definedName name="_______________________Sep93" localSheetId="24">#REF!</definedName>
    <definedName name="_______________________Sep93" localSheetId="25">#REF!</definedName>
    <definedName name="_______________________Sep93" localSheetId="26">#REF!</definedName>
    <definedName name="_______________________Sep93" localSheetId="29">#REF!</definedName>
    <definedName name="_______________________Sep93" localSheetId="30">#REF!</definedName>
    <definedName name="_______________________Sep93" localSheetId="31">#REF!</definedName>
    <definedName name="_______________________Sep93">#REF!</definedName>
    <definedName name="_______________________Sep96" localSheetId="15">#REF!</definedName>
    <definedName name="_______________________Sep96" localSheetId="16">#REF!</definedName>
    <definedName name="_______________________Sep96">#REF!</definedName>
    <definedName name="_______________________SM1" localSheetId="15">#REF!</definedName>
    <definedName name="_______________________SM1" localSheetId="16">#REF!</definedName>
    <definedName name="_______________________SM1">#REF!</definedName>
    <definedName name="_______________________WPI3" localSheetId="15">#REF!</definedName>
    <definedName name="_______________________WPI3" localSheetId="16">#REF!</definedName>
    <definedName name="_______________________WPI3">#REF!</definedName>
    <definedName name="_______________________ZZ101" localSheetId="15">#REF!</definedName>
    <definedName name="_______________________ZZ101" localSheetId="16">#REF!</definedName>
    <definedName name="_______________________ZZ101">#REF!</definedName>
    <definedName name="______________________1" localSheetId="15">#REF!</definedName>
    <definedName name="______________________1" localSheetId="16">#REF!</definedName>
    <definedName name="______________________1">#REF!</definedName>
    <definedName name="______________________Apr01" localSheetId="15">'[4]#REF'!#REF!</definedName>
    <definedName name="______________________Apr01" localSheetId="16">'[4]#REF'!#REF!</definedName>
    <definedName name="______________________Apr01">'[4]#REF'!#REF!</definedName>
    <definedName name="______________________Apr02" localSheetId="15">'[4]#REF'!#REF!</definedName>
    <definedName name="______________________Apr02" localSheetId="16">'[4]#REF'!#REF!</definedName>
    <definedName name="______________________Apr02">'[4]#REF'!#REF!</definedName>
    <definedName name="______________________Aug93" localSheetId="15">#REF!</definedName>
    <definedName name="______________________Aug93" localSheetId="16">#REF!</definedName>
    <definedName name="______________________Aug93" localSheetId="24">#REF!</definedName>
    <definedName name="______________________Aug93" localSheetId="25">#REF!</definedName>
    <definedName name="______________________Aug93" localSheetId="26">#REF!</definedName>
    <definedName name="______________________Aug93" localSheetId="29">#REF!</definedName>
    <definedName name="______________________Aug93" localSheetId="30">#REF!</definedName>
    <definedName name="______________________Aug93" localSheetId="31">#REF!</definedName>
    <definedName name="______________________Aug93">#REF!</definedName>
    <definedName name="______________________Aug96" localSheetId="15">#REF!</definedName>
    <definedName name="______________________Aug96" localSheetId="16">#REF!</definedName>
    <definedName name="______________________Aug96">#REF!</definedName>
    <definedName name="______________________bop1" localSheetId="15">#REF!</definedName>
    <definedName name="______________________bop1" localSheetId="16">#REF!</definedName>
    <definedName name="______________________bop1">#REF!</definedName>
    <definedName name="______________________Dec93" localSheetId="15">#REF!</definedName>
    <definedName name="______________________Dec93" localSheetId="16">#REF!</definedName>
    <definedName name="______________________Dec93">#REF!</definedName>
    <definedName name="______________________Dec96" localSheetId="15">#REF!</definedName>
    <definedName name="______________________Dec96" localSheetId="16">#REF!</definedName>
    <definedName name="______________________Dec96">#REF!</definedName>
    <definedName name="______________________F2" localSheetId="34" hidden="1">{#N/A,#N/A,FALSE,"Output 2"}</definedName>
    <definedName name="______________________F2" localSheetId="15" hidden="1">{#N/A,#N/A,FALSE,"Output 2"}</definedName>
    <definedName name="______________________F2" localSheetId="16" hidden="1">{#N/A,#N/A,FALSE,"Output 2"}</definedName>
    <definedName name="______________________F2" localSheetId="24" hidden="1">{#N/A,#N/A,FALSE,"Output 2"}</definedName>
    <definedName name="______________________F2" localSheetId="25" hidden="1">{#N/A,#N/A,FALSE,"Output 2"}</definedName>
    <definedName name="______________________F2" localSheetId="26" hidden="1">{#N/A,#N/A,FALSE,"Output 2"}</definedName>
    <definedName name="______________________F2" localSheetId="29" hidden="1">{#N/A,#N/A,FALSE,"Output 2"}</definedName>
    <definedName name="______________________F2" localSheetId="30" hidden="1">{#N/A,#N/A,FALSE,"Output 2"}</definedName>
    <definedName name="______________________F2" localSheetId="31" hidden="1">{#N/A,#N/A,FALSE,"Output 2"}</definedName>
    <definedName name="______________________F2" hidden="1">{#N/A,#N/A,FALSE,"Output 2"}</definedName>
    <definedName name="______________________f33" localSheetId="34">[0]!Adv [0]!Re [0]!Export</definedName>
    <definedName name="______________________f33" localSheetId="15">[0]!Adv [0]!Re [0]!Export</definedName>
    <definedName name="______________________f33" localSheetId="16">[0]!Adv [0]!Re [0]!Export</definedName>
    <definedName name="______________________f33" localSheetId="24">[0]!Adv [0]!Re [0]!Export</definedName>
    <definedName name="______________________f33" localSheetId="25">[0]!Adv [0]!Re [0]!Export</definedName>
    <definedName name="______________________f33" localSheetId="29">[0]!Adv [0]!Re [0]!Export</definedName>
    <definedName name="______________________f33" localSheetId="30">[0]!Adv [0]!Re [0]!Export</definedName>
    <definedName name="______________________f33" localSheetId="31">[0]!Adv [0]!Re [0]!Export</definedName>
    <definedName name="______________________f33">[0]!Adv [0]!Re [0]!Export</definedName>
    <definedName name="______________________Fax1" localSheetId="15">'[8]Fax Gov Formate'!$A$5:$K$54</definedName>
    <definedName name="______________________Fax1" localSheetId="16">'[8]Fax Gov Formate'!$A$5:$K$54</definedName>
    <definedName name="______________________Fax1">'[9]Fax Gov Formate'!$A$5:$K$54</definedName>
    <definedName name="______________________Fax2" localSheetId="15">'[8]Fax Gov Formate'!$U$1:$AA$11</definedName>
    <definedName name="______________________Fax2" localSheetId="16">'[8]Fax Gov Formate'!$U$1:$AA$11</definedName>
    <definedName name="______________________Fax2">'[9]Fax Gov Formate'!$U$1:$AA$11</definedName>
    <definedName name="______________________Fax3" localSheetId="15">'[8]Fax Gov Formate'!$AC$3:$AL$24</definedName>
    <definedName name="______________________Fax3" localSheetId="16">'[8]Fax Gov Formate'!$AC$3:$AL$24</definedName>
    <definedName name="______________________Fax3">'[9]Fax Gov Formate'!$AC$3:$AL$24</definedName>
    <definedName name="______________________Fax4" localSheetId="15">'[8]Fax Gov Formate'!$AN$2:$AV$38</definedName>
    <definedName name="______________________Fax4" localSheetId="16">'[8]Fax Gov Formate'!$AN$2:$AV$38</definedName>
    <definedName name="______________________Fax4">'[9]Fax Gov Formate'!$AN$2:$AV$38</definedName>
    <definedName name="______________________Fax5" localSheetId="15">'[8]Fax Gov Formate'!$AZ$2:$BI$36</definedName>
    <definedName name="______________________Fax5" localSheetId="16">'[8]Fax Gov Formate'!$AZ$2:$BI$36</definedName>
    <definedName name="______________________Fax5">'[9]Fax Gov Formate'!$AZ$2:$BI$36</definedName>
    <definedName name="______________________FCA1" localSheetId="15">#REF!</definedName>
    <definedName name="______________________FCA1" localSheetId="16">#REF!</definedName>
    <definedName name="______________________FCA1" localSheetId="24">#REF!</definedName>
    <definedName name="______________________FCA1" localSheetId="25">#REF!</definedName>
    <definedName name="______________________FCA1" localSheetId="26">#REF!</definedName>
    <definedName name="______________________FCA1" localSheetId="29">#REF!</definedName>
    <definedName name="______________________FCA1" localSheetId="30">#REF!</definedName>
    <definedName name="______________________FCA1" localSheetId="31">#REF!</definedName>
    <definedName name="______________________FCA1">#REF!</definedName>
    <definedName name="______________________Feb94" localSheetId="15">#REF!</definedName>
    <definedName name="______________________Feb94" localSheetId="16">#REF!</definedName>
    <definedName name="______________________Feb94">#REF!</definedName>
    <definedName name="______________________Feb97" localSheetId="15">#REF!</definedName>
    <definedName name="______________________Feb97" localSheetId="16">#REF!</definedName>
    <definedName name="______________________Feb97">#REF!</definedName>
    <definedName name="______________________FY03" localSheetId="15">#REF!</definedName>
    <definedName name="______________________FY03" localSheetId="16">#REF!</definedName>
    <definedName name="______________________FY03">#REF!</definedName>
    <definedName name="______________________Jan94" localSheetId="15">#REF!</definedName>
    <definedName name="______________________Jan94" localSheetId="16">#REF!</definedName>
    <definedName name="______________________Jan94">#REF!</definedName>
    <definedName name="______________________Jan97" localSheetId="15">#REF!</definedName>
    <definedName name="______________________Jan97" localSheetId="16">#REF!</definedName>
    <definedName name="______________________Jan97">#REF!</definedName>
    <definedName name="______________________May01">[6]Inv_Rec_Pay_May!$B$80:$H$80</definedName>
    <definedName name="______________________May02">[6]Inv_Rec_Pay_May!$B$1:$H$72</definedName>
    <definedName name="______________________May94" localSheetId="15">#REF!</definedName>
    <definedName name="______________________May94" localSheetId="16">#REF!</definedName>
    <definedName name="______________________May94" localSheetId="24">#REF!</definedName>
    <definedName name="______________________May94" localSheetId="25">#REF!</definedName>
    <definedName name="______________________May94" localSheetId="26">#REF!</definedName>
    <definedName name="______________________May94" localSheetId="29">#REF!</definedName>
    <definedName name="______________________May94" localSheetId="30">#REF!</definedName>
    <definedName name="______________________May94" localSheetId="31">#REF!</definedName>
    <definedName name="______________________May94">#REF!</definedName>
    <definedName name="______________________May97" localSheetId="15">#REF!</definedName>
    <definedName name="______________________May97" localSheetId="16">#REF!</definedName>
    <definedName name="______________________May97">#REF!</definedName>
    <definedName name="______________________NFA2" localSheetId="15">#REF!</definedName>
    <definedName name="______________________NFA2" localSheetId="16">#REF!</definedName>
    <definedName name="______________________NFA2">#REF!</definedName>
    <definedName name="______________________Nov93" localSheetId="15">#REF!</definedName>
    <definedName name="______________________Nov93" localSheetId="16">#REF!</definedName>
    <definedName name="______________________Nov93">#REF!</definedName>
    <definedName name="______________________Nov96" localSheetId="15">#REF!</definedName>
    <definedName name="______________________Nov96" localSheetId="16">#REF!</definedName>
    <definedName name="______________________Nov96">#REF!</definedName>
    <definedName name="______________________Oct93" localSheetId="15">#REF!</definedName>
    <definedName name="______________________Oct93" localSheetId="16">#REF!</definedName>
    <definedName name="______________________Oct93">#REF!</definedName>
    <definedName name="______________________Oct96" localSheetId="15">#REF!</definedName>
    <definedName name="______________________Oct96" localSheetId="16">#REF!</definedName>
    <definedName name="______________________Oct96">#REF!</definedName>
    <definedName name="______________________Pr2" localSheetId="15">#REF!</definedName>
    <definedName name="______________________Pr2" localSheetId="16">#REF!</definedName>
    <definedName name="______________________Pr2">#REF!</definedName>
    <definedName name="______________________sad1" localSheetId="34" hidden="1">{#N/A,#N/A,FALSE,"Output 2"}</definedName>
    <definedName name="______________________sad1" localSheetId="15" hidden="1">{#N/A,#N/A,FALSE,"Output 2"}</definedName>
    <definedName name="______________________sad1" localSheetId="16" hidden="1">{#N/A,#N/A,FALSE,"Output 2"}</definedName>
    <definedName name="______________________sad1" localSheetId="24" hidden="1">{#N/A,#N/A,FALSE,"Output 2"}</definedName>
    <definedName name="______________________sad1" localSheetId="25" hidden="1">{#N/A,#N/A,FALSE,"Output 2"}</definedName>
    <definedName name="______________________sad1" localSheetId="26" hidden="1">{#N/A,#N/A,FALSE,"Output 2"}</definedName>
    <definedName name="______________________sad1" localSheetId="29" hidden="1">{#N/A,#N/A,FALSE,"Output 2"}</definedName>
    <definedName name="______________________sad1" localSheetId="30" hidden="1">{#N/A,#N/A,FALSE,"Output 2"}</definedName>
    <definedName name="______________________sad1" localSheetId="31" hidden="1">{#N/A,#N/A,FALSE,"Output 2"}</definedName>
    <definedName name="______________________sad1" hidden="1">{#N/A,#N/A,FALSE,"Output 2"}</definedName>
    <definedName name="______________________sad2" localSheetId="34" hidden="1">{#N/A,#N/A,FALSE,"Output 2"}</definedName>
    <definedName name="______________________sad2" localSheetId="15" hidden="1">{#N/A,#N/A,FALSE,"Output 2"}</definedName>
    <definedName name="______________________sad2" localSheetId="16" hidden="1">{#N/A,#N/A,FALSE,"Output 2"}</definedName>
    <definedName name="______________________sad2" localSheetId="24" hidden="1">{#N/A,#N/A,FALSE,"Output 2"}</definedName>
    <definedName name="______________________sad2" localSheetId="25" hidden="1">{#N/A,#N/A,FALSE,"Output 2"}</definedName>
    <definedName name="______________________sad2" localSheetId="26" hidden="1">{#N/A,#N/A,FALSE,"Output 2"}</definedName>
    <definedName name="______________________sad2" localSheetId="29" hidden="1">{#N/A,#N/A,FALSE,"Output 2"}</definedName>
    <definedName name="______________________sad2" localSheetId="30" hidden="1">{#N/A,#N/A,FALSE,"Output 2"}</definedName>
    <definedName name="______________________sad2" localSheetId="31" hidden="1">{#N/A,#N/A,FALSE,"Output 2"}</definedName>
    <definedName name="______________________sad2" hidden="1">{#N/A,#N/A,FALSE,"Output 2"}</definedName>
    <definedName name="______________________Sep93" localSheetId="15">#REF!</definedName>
    <definedName name="______________________Sep93" localSheetId="16">#REF!</definedName>
    <definedName name="______________________Sep93" localSheetId="24">#REF!</definedName>
    <definedName name="______________________Sep93" localSheetId="25">#REF!</definedName>
    <definedName name="______________________Sep93" localSheetId="26">#REF!</definedName>
    <definedName name="______________________Sep93" localSheetId="29">#REF!</definedName>
    <definedName name="______________________Sep93" localSheetId="30">#REF!</definedName>
    <definedName name="______________________Sep93" localSheetId="31">#REF!</definedName>
    <definedName name="______________________Sep93">#REF!</definedName>
    <definedName name="______________________Sep96" localSheetId="15">#REF!</definedName>
    <definedName name="______________________Sep96" localSheetId="16">#REF!</definedName>
    <definedName name="______________________Sep96">#REF!</definedName>
    <definedName name="______________________SM1" localSheetId="15">#REF!</definedName>
    <definedName name="______________________SM1" localSheetId="16">#REF!</definedName>
    <definedName name="______________________SM1">#REF!</definedName>
    <definedName name="______________________WPI3" localSheetId="15">#REF!</definedName>
    <definedName name="______________________WPI3" localSheetId="16">#REF!</definedName>
    <definedName name="______________________WPI3">#REF!</definedName>
    <definedName name="______________________ZZ101" localSheetId="15">#REF!</definedName>
    <definedName name="______________________ZZ101" localSheetId="16">#REF!</definedName>
    <definedName name="______________________ZZ101">#REF!</definedName>
    <definedName name="_____________________1" localSheetId="15">#REF!</definedName>
    <definedName name="_____________________1" localSheetId="16">#REF!</definedName>
    <definedName name="_____________________1">#REF!</definedName>
    <definedName name="_____________________Apr01" localSheetId="15">'[10]#REF'!#REF!</definedName>
    <definedName name="_____________________Apr01" localSheetId="16">'[10]#REF'!#REF!</definedName>
    <definedName name="_____________________Apr01">'[10]#REF'!#REF!</definedName>
    <definedName name="_____________________Apr02" localSheetId="15">'[10]#REF'!#REF!</definedName>
    <definedName name="_____________________Apr02" localSheetId="16">'[10]#REF'!#REF!</definedName>
    <definedName name="_____________________Apr02">'[10]#REF'!#REF!</definedName>
    <definedName name="_____________________AR06" localSheetId="34" hidden="1">{#N/A,#N/A,FALSE,"Output 1"}</definedName>
    <definedName name="_____________________AR06" localSheetId="15" hidden="1">{#N/A,#N/A,FALSE,"Output 1"}</definedName>
    <definedName name="_____________________AR06" localSheetId="16" hidden="1">{#N/A,#N/A,FALSE,"Output 1"}</definedName>
    <definedName name="_____________________AR06" localSheetId="24" hidden="1">{#N/A,#N/A,FALSE,"Output 1"}</definedName>
    <definedName name="_____________________AR06" localSheetId="25" hidden="1">{#N/A,#N/A,FALSE,"Output 1"}</definedName>
    <definedName name="_____________________AR06" localSheetId="26" hidden="1">{#N/A,#N/A,FALSE,"Output 1"}</definedName>
    <definedName name="_____________________AR06" localSheetId="29" hidden="1">{#N/A,#N/A,FALSE,"Output 1"}</definedName>
    <definedName name="_____________________AR06" localSheetId="30" hidden="1">{#N/A,#N/A,FALSE,"Output 1"}</definedName>
    <definedName name="_____________________AR06" localSheetId="31" hidden="1">{#N/A,#N/A,FALSE,"Output 1"}</definedName>
    <definedName name="_____________________AR06" hidden="1">{#N/A,#N/A,FALSE,"Output 1"}</definedName>
    <definedName name="_____________________Aug93" localSheetId="15">#REF!</definedName>
    <definedName name="_____________________Aug93" localSheetId="16">#REF!</definedName>
    <definedName name="_____________________Aug93" localSheetId="24">#REF!</definedName>
    <definedName name="_____________________Aug93" localSheetId="25">#REF!</definedName>
    <definedName name="_____________________Aug93" localSheetId="26">#REF!</definedName>
    <definedName name="_____________________Aug93" localSheetId="29">#REF!</definedName>
    <definedName name="_____________________Aug93" localSheetId="30">#REF!</definedName>
    <definedName name="_____________________Aug93" localSheetId="31">#REF!</definedName>
    <definedName name="_____________________Aug93">#REF!</definedName>
    <definedName name="_____________________Aug96" localSheetId="15">#REF!</definedName>
    <definedName name="_____________________Aug96" localSheetId="16">#REF!</definedName>
    <definedName name="_____________________Aug96">#REF!</definedName>
    <definedName name="_____________________bop1" localSheetId="15">#REF!</definedName>
    <definedName name="_____________________bop1" localSheetId="16">#REF!</definedName>
    <definedName name="_____________________bop1">#REF!</definedName>
    <definedName name="_____________________Dec93" localSheetId="15">#REF!</definedName>
    <definedName name="_____________________Dec93" localSheetId="16">#REF!</definedName>
    <definedName name="_____________________Dec93">#REF!</definedName>
    <definedName name="_____________________Dec96" localSheetId="15">#REF!</definedName>
    <definedName name="_____________________Dec96" localSheetId="16">#REF!</definedName>
    <definedName name="_____________________Dec96">#REF!</definedName>
    <definedName name="_____________________F2" localSheetId="34" hidden="1">{#N/A,#N/A,FALSE,"Output 2"}</definedName>
    <definedName name="_____________________F2" localSheetId="15" hidden="1">{#N/A,#N/A,FALSE,"Output 2"}</definedName>
    <definedName name="_____________________F2" localSheetId="16" hidden="1">{#N/A,#N/A,FALSE,"Output 2"}</definedName>
    <definedName name="_____________________F2" localSheetId="24" hidden="1">{#N/A,#N/A,FALSE,"Output 2"}</definedName>
    <definedName name="_____________________F2" localSheetId="25" hidden="1">{#N/A,#N/A,FALSE,"Output 2"}</definedName>
    <definedName name="_____________________F2" localSheetId="26" hidden="1">{#N/A,#N/A,FALSE,"Output 2"}</definedName>
    <definedName name="_____________________F2" localSheetId="29" hidden="1">{#N/A,#N/A,FALSE,"Output 2"}</definedName>
    <definedName name="_____________________F2" localSheetId="30" hidden="1">{#N/A,#N/A,FALSE,"Output 2"}</definedName>
    <definedName name="_____________________F2" localSheetId="31" hidden="1">{#N/A,#N/A,FALSE,"Output 2"}</definedName>
    <definedName name="_____________________F2" hidden="1">{#N/A,#N/A,FALSE,"Output 2"}</definedName>
    <definedName name="_____________________f33" localSheetId="34">[0]!Adv [0]!Re [0]!Export</definedName>
    <definedName name="_____________________f33" localSheetId="15">[0]!Adv [0]!Re [0]!Export</definedName>
    <definedName name="_____________________f33" localSheetId="16">[0]!Adv [0]!Re [0]!Export</definedName>
    <definedName name="_____________________f33" localSheetId="24">[0]!Adv [0]!Re [0]!Export</definedName>
    <definedName name="_____________________f33" localSheetId="25">[0]!Adv [0]!Re [0]!Export</definedName>
    <definedName name="_____________________f33" localSheetId="29">[0]!Adv [0]!Re [0]!Export</definedName>
    <definedName name="_____________________f33" localSheetId="30">[0]!Adv [0]!Re [0]!Export</definedName>
    <definedName name="_____________________f33" localSheetId="31">[0]!Adv [0]!Re [0]!Export</definedName>
    <definedName name="_____________________f33">[0]!Adv [0]!Re [0]!Export</definedName>
    <definedName name="_____________________Fax1" localSheetId="15">'[8]Fax Gov Formate'!$A$5:$K$54</definedName>
    <definedName name="_____________________Fax1" localSheetId="16">'[8]Fax Gov Formate'!$A$5:$K$54</definedName>
    <definedName name="_____________________Fax1">'[9]Fax Gov Formate'!$A$5:$K$54</definedName>
    <definedName name="_____________________Fax2" localSheetId="15">'[8]Fax Gov Formate'!$U$1:$AA$11</definedName>
    <definedName name="_____________________Fax2" localSheetId="16">'[8]Fax Gov Formate'!$U$1:$AA$11</definedName>
    <definedName name="_____________________Fax2">'[9]Fax Gov Formate'!$U$1:$AA$11</definedName>
    <definedName name="_____________________Fax3" localSheetId="15">'[8]Fax Gov Formate'!$AC$3:$AL$24</definedName>
    <definedName name="_____________________Fax3" localSheetId="16">'[8]Fax Gov Formate'!$AC$3:$AL$24</definedName>
    <definedName name="_____________________Fax3">'[9]Fax Gov Formate'!$AC$3:$AL$24</definedName>
    <definedName name="_____________________Fax4" localSheetId="15">'[8]Fax Gov Formate'!$AN$2:$AV$38</definedName>
    <definedName name="_____________________Fax4" localSheetId="16">'[8]Fax Gov Formate'!$AN$2:$AV$38</definedName>
    <definedName name="_____________________Fax4">'[9]Fax Gov Formate'!$AN$2:$AV$38</definedName>
    <definedName name="_____________________Fax5" localSheetId="15">'[8]Fax Gov Formate'!$AZ$2:$BI$36</definedName>
    <definedName name="_____________________Fax5" localSheetId="16">'[8]Fax Gov Formate'!$AZ$2:$BI$36</definedName>
    <definedName name="_____________________Fax5">'[9]Fax Gov Formate'!$AZ$2:$BI$36</definedName>
    <definedName name="_____________________FCA1" localSheetId="15">#REF!</definedName>
    <definedName name="_____________________FCA1" localSheetId="16">#REF!</definedName>
    <definedName name="_____________________FCA1" localSheetId="24">#REF!</definedName>
    <definedName name="_____________________FCA1" localSheetId="25">#REF!</definedName>
    <definedName name="_____________________FCA1" localSheetId="26">#REF!</definedName>
    <definedName name="_____________________FCA1" localSheetId="29">#REF!</definedName>
    <definedName name="_____________________FCA1" localSheetId="30">#REF!</definedName>
    <definedName name="_____________________FCA1" localSheetId="31">#REF!</definedName>
    <definedName name="_____________________FCA1">#REF!</definedName>
    <definedName name="_____________________Feb94" localSheetId="15">#REF!</definedName>
    <definedName name="_____________________Feb94" localSheetId="16">#REF!</definedName>
    <definedName name="_____________________Feb94">#REF!</definedName>
    <definedName name="_____________________Feb97" localSheetId="15">#REF!</definedName>
    <definedName name="_____________________Feb97" localSheetId="16">#REF!</definedName>
    <definedName name="_____________________Feb97">#REF!</definedName>
    <definedName name="_____________________FY03" localSheetId="15">#REF!</definedName>
    <definedName name="_____________________FY03" localSheetId="16">#REF!</definedName>
    <definedName name="_____________________FY03">#REF!</definedName>
    <definedName name="_____________________Jan94" localSheetId="15">#REF!</definedName>
    <definedName name="_____________________Jan94" localSheetId="16">#REF!</definedName>
    <definedName name="_____________________Jan94">#REF!</definedName>
    <definedName name="_____________________Jan97" localSheetId="15">#REF!</definedName>
    <definedName name="_____________________Jan97" localSheetId="16">#REF!</definedName>
    <definedName name="_____________________Jan97">#REF!</definedName>
    <definedName name="_____________________May01">[6]Inv_Rec_Pay_May!$B$80:$H$80</definedName>
    <definedName name="_____________________May02">[6]Inv_Rec_Pay_May!$B$1:$H$72</definedName>
    <definedName name="_____________________May94" localSheetId="15">#REF!</definedName>
    <definedName name="_____________________May94" localSheetId="16">#REF!</definedName>
    <definedName name="_____________________May94" localSheetId="24">#REF!</definedName>
    <definedName name="_____________________May94" localSheetId="25">#REF!</definedName>
    <definedName name="_____________________May94" localSheetId="26">#REF!</definedName>
    <definedName name="_____________________May94" localSheetId="29">#REF!</definedName>
    <definedName name="_____________________May94" localSheetId="30">#REF!</definedName>
    <definedName name="_____________________May94" localSheetId="31">#REF!</definedName>
    <definedName name="_____________________May94">#REF!</definedName>
    <definedName name="_____________________May97" localSheetId="15">#REF!</definedName>
    <definedName name="_____________________May97" localSheetId="16">#REF!</definedName>
    <definedName name="_____________________May97">#REF!</definedName>
    <definedName name="_____________________NFA2" localSheetId="15">#REF!</definedName>
    <definedName name="_____________________NFA2" localSheetId="16">#REF!</definedName>
    <definedName name="_____________________NFA2">#REF!</definedName>
    <definedName name="_____________________Nov93" localSheetId="15">#REF!</definedName>
    <definedName name="_____________________Nov93" localSheetId="16">#REF!</definedName>
    <definedName name="_____________________Nov93">#REF!</definedName>
    <definedName name="_____________________Nov96" localSheetId="15">#REF!</definedName>
    <definedName name="_____________________Nov96" localSheetId="16">#REF!</definedName>
    <definedName name="_____________________Nov96">#REF!</definedName>
    <definedName name="_____________________Oct93" localSheetId="15">#REF!</definedName>
    <definedName name="_____________________Oct93" localSheetId="16">#REF!</definedName>
    <definedName name="_____________________Oct93">#REF!</definedName>
    <definedName name="_____________________Oct96" localSheetId="15">#REF!</definedName>
    <definedName name="_____________________Oct96" localSheetId="16">#REF!</definedName>
    <definedName name="_____________________Oct96">#REF!</definedName>
    <definedName name="_____________________Pr2" localSheetId="15">#REF!</definedName>
    <definedName name="_____________________Pr2" localSheetId="16">#REF!</definedName>
    <definedName name="_____________________Pr2">#REF!</definedName>
    <definedName name="_____________________sad1" localSheetId="34" hidden="1">{#N/A,#N/A,FALSE,"Output 2"}</definedName>
    <definedName name="_____________________sad1" localSheetId="15" hidden="1">{#N/A,#N/A,FALSE,"Output 2"}</definedName>
    <definedName name="_____________________sad1" localSheetId="16" hidden="1">{#N/A,#N/A,FALSE,"Output 2"}</definedName>
    <definedName name="_____________________sad1" localSheetId="24" hidden="1">{#N/A,#N/A,FALSE,"Output 2"}</definedName>
    <definedName name="_____________________sad1" localSheetId="25" hidden="1">{#N/A,#N/A,FALSE,"Output 2"}</definedName>
    <definedName name="_____________________sad1" localSheetId="26" hidden="1">{#N/A,#N/A,FALSE,"Output 2"}</definedName>
    <definedName name="_____________________sad1" localSheetId="29" hidden="1">{#N/A,#N/A,FALSE,"Output 2"}</definedName>
    <definedName name="_____________________sad1" localSheetId="30" hidden="1">{#N/A,#N/A,FALSE,"Output 2"}</definedName>
    <definedName name="_____________________sad1" localSheetId="31" hidden="1">{#N/A,#N/A,FALSE,"Output 2"}</definedName>
    <definedName name="_____________________sad1" hidden="1">{#N/A,#N/A,FALSE,"Output 2"}</definedName>
    <definedName name="_____________________sad2" localSheetId="34" hidden="1">{#N/A,#N/A,FALSE,"Output 2"}</definedName>
    <definedName name="_____________________sad2" localSheetId="15" hidden="1">{#N/A,#N/A,FALSE,"Output 2"}</definedName>
    <definedName name="_____________________sad2" localSheetId="16" hidden="1">{#N/A,#N/A,FALSE,"Output 2"}</definedName>
    <definedName name="_____________________sad2" localSheetId="24" hidden="1">{#N/A,#N/A,FALSE,"Output 2"}</definedName>
    <definedName name="_____________________sad2" localSheetId="25" hidden="1">{#N/A,#N/A,FALSE,"Output 2"}</definedName>
    <definedName name="_____________________sad2" localSheetId="26" hidden="1">{#N/A,#N/A,FALSE,"Output 2"}</definedName>
    <definedName name="_____________________sad2" localSheetId="29" hidden="1">{#N/A,#N/A,FALSE,"Output 2"}</definedName>
    <definedName name="_____________________sad2" localSheetId="30" hidden="1">{#N/A,#N/A,FALSE,"Output 2"}</definedName>
    <definedName name="_____________________sad2" localSheetId="31" hidden="1">{#N/A,#N/A,FALSE,"Output 2"}</definedName>
    <definedName name="_____________________sad2" hidden="1">{#N/A,#N/A,FALSE,"Output 2"}</definedName>
    <definedName name="_____________________Sep93" localSheetId="15">#REF!</definedName>
    <definedName name="_____________________Sep93" localSheetId="16">#REF!</definedName>
    <definedName name="_____________________Sep93" localSheetId="24">#REF!</definedName>
    <definedName name="_____________________Sep93" localSheetId="25">#REF!</definedName>
    <definedName name="_____________________Sep93" localSheetId="26">#REF!</definedName>
    <definedName name="_____________________Sep93" localSheetId="29">#REF!</definedName>
    <definedName name="_____________________Sep93" localSheetId="30">#REF!</definedName>
    <definedName name="_____________________Sep93" localSheetId="31">#REF!</definedName>
    <definedName name="_____________________Sep93">#REF!</definedName>
    <definedName name="_____________________Sep96" localSheetId="15">#REF!</definedName>
    <definedName name="_____________________Sep96" localSheetId="16">#REF!</definedName>
    <definedName name="_____________________Sep96">#REF!</definedName>
    <definedName name="_____________________SM1" localSheetId="15">#REF!</definedName>
    <definedName name="_____________________SM1" localSheetId="16">#REF!</definedName>
    <definedName name="_____________________SM1">#REF!</definedName>
    <definedName name="_____________________WPI3" localSheetId="15">#REF!</definedName>
    <definedName name="_____________________WPI3" localSheetId="16">#REF!</definedName>
    <definedName name="_____________________WPI3">#REF!</definedName>
    <definedName name="_____________________ZZ101" localSheetId="15">#REF!</definedName>
    <definedName name="_____________________ZZ101" localSheetId="16">#REF!</definedName>
    <definedName name="_____________________ZZ101">#REF!</definedName>
    <definedName name="____________________1" localSheetId="15">#REF!</definedName>
    <definedName name="____________________1" localSheetId="16">#REF!</definedName>
    <definedName name="____________________1">#REF!</definedName>
    <definedName name="____________________Apr01" localSheetId="15">'[4]#REF'!#REF!</definedName>
    <definedName name="____________________Apr01" localSheetId="16">'[4]#REF'!#REF!</definedName>
    <definedName name="____________________Apr01">'[4]#REF'!#REF!</definedName>
    <definedName name="____________________Apr02" localSheetId="15">'[4]#REF'!#REF!</definedName>
    <definedName name="____________________Apr02" localSheetId="16">'[4]#REF'!#REF!</definedName>
    <definedName name="____________________Apr02">'[4]#REF'!#REF!</definedName>
    <definedName name="____________________AR06" localSheetId="34" hidden="1">{#N/A,#N/A,FALSE,"Output 1"}</definedName>
    <definedName name="____________________AR06" localSheetId="15" hidden="1">{#N/A,#N/A,FALSE,"Output 1"}</definedName>
    <definedName name="____________________AR06" localSheetId="16" hidden="1">{#N/A,#N/A,FALSE,"Output 1"}</definedName>
    <definedName name="____________________AR06" localSheetId="24" hidden="1">{#N/A,#N/A,FALSE,"Output 1"}</definedName>
    <definedName name="____________________AR06" localSheetId="25" hidden="1">{#N/A,#N/A,FALSE,"Output 1"}</definedName>
    <definedName name="____________________AR06" localSheetId="26" hidden="1">{#N/A,#N/A,FALSE,"Output 1"}</definedName>
    <definedName name="____________________AR06" localSheetId="29" hidden="1">{#N/A,#N/A,FALSE,"Output 1"}</definedName>
    <definedName name="____________________AR06" localSheetId="30" hidden="1">{#N/A,#N/A,FALSE,"Output 1"}</definedName>
    <definedName name="____________________AR06" localSheetId="31" hidden="1">{#N/A,#N/A,FALSE,"Output 1"}</definedName>
    <definedName name="____________________AR06" hidden="1">{#N/A,#N/A,FALSE,"Output 1"}</definedName>
    <definedName name="____________________Aug93" localSheetId="15">#REF!</definedName>
    <definedName name="____________________Aug93" localSheetId="16">#REF!</definedName>
    <definedName name="____________________Aug93" localSheetId="24">#REF!</definedName>
    <definedName name="____________________Aug93" localSheetId="25">#REF!</definedName>
    <definedName name="____________________Aug93" localSheetId="26">#REF!</definedName>
    <definedName name="____________________Aug93" localSheetId="29">#REF!</definedName>
    <definedName name="____________________Aug93" localSheetId="30">#REF!</definedName>
    <definedName name="____________________Aug93" localSheetId="31">#REF!</definedName>
    <definedName name="____________________Aug93">#REF!</definedName>
    <definedName name="____________________Aug96" localSheetId="15">#REF!</definedName>
    <definedName name="____________________Aug96" localSheetId="16">#REF!</definedName>
    <definedName name="____________________Aug96">#REF!</definedName>
    <definedName name="____________________bop1" localSheetId="15">#REF!</definedName>
    <definedName name="____________________bop1" localSheetId="16">#REF!</definedName>
    <definedName name="____________________bop1">#REF!</definedName>
    <definedName name="____________________Dec93" localSheetId="15">#REF!</definedName>
    <definedName name="____________________Dec93" localSheetId="16">#REF!</definedName>
    <definedName name="____________________Dec93">#REF!</definedName>
    <definedName name="____________________Dec96" localSheetId="15">#REF!</definedName>
    <definedName name="____________________Dec96" localSheetId="16">#REF!</definedName>
    <definedName name="____________________Dec96">#REF!</definedName>
    <definedName name="____________________F2" localSheetId="34" hidden="1">{#N/A,#N/A,FALSE,"Output 2"}</definedName>
    <definedName name="____________________F2" localSheetId="15" hidden="1">{#N/A,#N/A,FALSE,"Output 2"}</definedName>
    <definedName name="____________________F2" localSheetId="16" hidden="1">{#N/A,#N/A,FALSE,"Output 2"}</definedName>
    <definedName name="____________________F2" localSheetId="24" hidden="1">{#N/A,#N/A,FALSE,"Output 2"}</definedName>
    <definedName name="____________________F2" localSheetId="25" hidden="1">{#N/A,#N/A,FALSE,"Output 2"}</definedName>
    <definedName name="____________________F2" localSheetId="26" hidden="1">{#N/A,#N/A,FALSE,"Output 2"}</definedName>
    <definedName name="____________________F2" localSheetId="29" hidden="1">{#N/A,#N/A,FALSE,"Output 2"}</definedName>
    <definedName name="____________________F2" localSheetId="30" hidden="1">{#N/A,#N/A,FALSE,"Output 2"}</definedName>
    <definedName name="____________________F2" localSheetId="31" hidden="1">{#N/A,#N/A,FALSE,"Output 2"}</definedName>
    <definedName name="____________________F2" hidden="1">{#N/A,#N/A,FALSE,"Output 2"}</definedName>
    <definedName name="____________________f33" localSheetId="34">[0]!Adv [0]!Re [0]!Export</definedName>
    <definedName name="____________________f33" localSheetId="15">[0]!Adv [0]!Re [0]!Export</definedName>
    <definedName name="____________________f33" localSheetId="16">[0]!Adv [0]!Re [0]!Export</definedName>
    <definedName name="____________________f33" localSheetId="24">[0]!Adv [0]!Re [0]!Export</definedName>
    <definedName name="____________________f33" localSheetId="25">[0]!Adv [0]!Re [0]!Export</definedName>
    <definedName name="____________________f33" localSheetId="29">[0]!Adv [0]!Re [0]!Export</definedName>
    <definedName name="____________________f33" localSheetId="30">[0]!Adv [0]!Re [0]!Export</definedName>
    <definedName name="____________________f33" localSheetId="31">[0]!Adv [0]!Re [0]!Export</definedName>
    <definedName name="____________________f33">[0]!Adv [0]!Re [0]!Export</definedName>
    <definedName name="____________________Fax1" localSheetId="15">'[8]Fax Gov Formate'!$A$5:$K$54</definedName>
    <definedName name="____________________Fax1" localSheetId="16">'[8]Fax Gov Formate'!$A$5:$K$54</definedName>
    <definedName name="____________________Fax1">'[9]Fax Gov Formate'!$A$5:$K$54</definedName>
    <definedName name="____________________Fax2" localSheetId="15">'[8]Fax Gov Formate'!$U$1:$AA$11</definedName>
    <definedName name="____________________Fax2" localSheetId="16">'[8]Fax Gov Formate'!$U$1:$AA$11</definedName>
    <definedName name="____________________Fax2">'[9]Fax Gov Formate'!$U$1:$AA$11</definedName>
    <definedName name="____________________Fax3" localSheetId="15">'[8]Fax Gov Formate'!$AC$3:$AL$24</definedName>
    <definedName name="____________________Fax3" localSheetId="16">'[8]Fax Gov Formate'!$AC$3:$AL$24</definedName>
    <definedName name="____________________Fax3">'[9]Fax Gov Formate'!$AC$3:$AL$24</definedName>
    <definedName name="____________________Fax4" localSheetId="15">'[8]Fax Gov Formate'!$AN$2:$AV$38</definedName>
    <definedName name="____________________Fax4" localSheetId="16">'[8]Fax Gov Formate'!$AN$2:$AV$38</definedName>
    <definedName name="____________________Fax4">'[9]Fax Gov Formate'!$AN$2:$AV$38</definedName>
    <definedName name="____________________Fax5" localSheetId="15">'[8]Fax Gov Formate'!$AZ$2:$BI$36</definedName>
    <definedName name="____________________Fax5" localSheetId="16">'[8]Fax Gov Formate'!$AZ$2:$BI$36</definedName>
    <definedName name="____________________Fax5">'[9]Fax Gov Formate'!$AZ$2:$BI$36</definedName>
    <definedName name="____________________FCA1" localSheetId="15">#REF!</definedName>
    <definedName name="____________________FCA1" localSheetId="16">#REF!</definedName>
    <definedName name="____________________FCA1" localSheetId="24">#REF!</definedName>
    <definedName name="____________________FCA1" localSheetId="25">#REF!</definedName>
    <definedName name="____________________FCA1" localSheetId="26">#REF!</definedName>
    <definedName name="____________________FCA1" localSheetId="29">#REF!</definedName>
    <definedName name="____________________FCA1" localSheetId="30">#REF!</definedName>
    <definedName name="____________________FCA1" localSheetId="31">#REF!</definedName>
    <definedName name="____________________FCA1">#REF!</definedName>
    <definedName name="____________________Feb94" localSheetId="15">#REF!</definedName>
    <definedName name="____________________Feb94" localSheetId="16">#REF!</definedName>
    <definedName name="____________________Feb94">#REF!</definedName>
    <definedName name="____________________Feb97" localSheetId="15">#REF!</definedName>
    <definedName name="____________________Feb97" localSheetId="16">#REF!</definedName>
    <definedName name="____________________Feb97">#REF!</definedName>
    <definedName name="____________________FY03" localSheetId="15">#REF!</definedName>
    <definedName name="____________________FY03" localSheetId="16">#REF!</definedName>
    <definedName name="____________________FY03">#REF!</definedName>
    <definedName name="____________________Jan94" localSheetId="15">#REF!</definedName>
    <definedName name="____________________Jan94" localSheetId="16">#REF!</definedName>
    <definedName name="____________________Jan94">#REF!</definedName>
    <definedName name="____________________Jan97" localSheetId="15">#REF!</definedName>
    <definedName name="____________________Jan97" localSheetId="16">#REF!</definedName>
    <definedName name="____________________Jan97">#REF!</definedName>
    <definedName name="____________________May01">[6]Inv_Rec_Pay_May!$B$80:$H$80</definedName>
    <definedName name="____________________May02">[6]Inv_Rec_Pay_May!$B$1:$H$72</definedName>
    <definedName name="____________________May94" localSheetId="15">#REF!</definedName>
    <definedName name="____________________May94" localSheetId="16">#REF!</definedName>
    <definedName name="____________________May94" localSheetId="24">#REF!</definedName>
    <definedName name="____________________May94" localSheetId="25">#REF!</definedName>
    <definedName name="____________________May94" localSheetId="26">#REF!</definedName>
    <definedName name="____________________May94" localSheetId="29">#REF!</definedName>
    <definedName name="____________________May94" localSheetId="30">#REF!</definedName>
    <definedName name="____________________May94" localSheetId="31">#REF!</definedName>
    <definedName name="____________________May94">#REF!</definedName>
    <definedName name="____________________May97" localSheetId="15">#REF!</definedName>
    <definedName name="____________________May97" localSheetId="16">#REF!</definedName>
    <definedName name="____________________May97">#REF!</definedName>
    <definedName name="____________________NFA2" localSheetId="15">#REF!</definedName>
    <definedName name="____________________NFA2" localSheetId="16">#REF!</definedName>
    <definedName name="____________________NFA2">#REF!</definedName>
    <definedName name="____________________Nov93" localSheetId="15">#REF!</definedName>
    <definedName name="____________________Nov93" localSheetId="16">#REF!</definedName>
    <definedName name="____________________Nov93">#REF!</definedName>
    <definedName name="____________________Nov96" localSheetId="15">#REF!</definedName>
    <definedName name="____________________Nov96" localSheetId="16">#REF!</definedName>
    <definedName name="____________________Nov96">#REF!</definedName>
    <definedName name="____________________Oct93" localSheetId="15">#REF!</definedName>
    <definedName name="____________________Oct93" localSheetId="16">#REF!</definedName>
    <definedName name="____________________Oct93">#REF!</definedName>
    <definedName name="____________________Oct96" localSheetId="15">#REF!</definedName>
    <definedName name="____________________Oct96" localSheetId="16">#REF!</definedName>
    <definedName name="____________________Oct96">#REF!</definedName>
    <definedName name="____________________Pr2" localSheetId="15">#REF!</definedName>
    <definedName name="____________________Pr2" localSheetId="16">#REF!</definedName>
    <definedName name="____________________Pr2">#REF!</definedName>
    <definedName name="____________________sad1" localSheetId="34" hidden="1">{#N/A,#N/A,FALSE,"Output 2"}</definedName>
    <definedName name="____________________sad1" localSheetId="15" hidden="1">{#N/A,#N/A,FALSE,"Output 2"}</definedName>
    <definedName name="____________________sad1" localSheetId="16" hidden="1">{#N/A,#N/A,FALSE,"Output 2"}</definedName>
    <definedName name="____________________sad1" localSheetId="24" hidden="1">{#N/A,#N/A,FALSE,"Output 2"}</definedName>
    <definedName name="____________________sad1" localSheetId="25" hidden="1">{#N/A,#N/A,FALSE,"Output 2"}</definedName>
    <definedName name="____________________sad1" localSheetId="26" hidden="1">{#N/A,#N/A,FALSE,"Output 2"}</definedName>
    <definedName name="____________________sad1" localSheetId="29" hidden="1">{#N/A,#N/A,FALSE,"Output 2"}</definedName>
    <definedName name="____________________sad1" localSheetId="30" hidden="1">{#N/A,#N/A,FALSE,"Output 2"}</definedName>
    <definedName name="____________________sad1" localSheetId="31" hidden="1">{#N/A,#N/A,FALSE,"Output 2"}</definedName>
    <definedName name="____________________sad1" hidden="1">{#N/A,#N/A,FALSE,"Output 2"}</definedName>
    <definedName name="____________________sad2" localSheetId="34" hidden="1">{#N/A,#N/A,FALSE,"Output 2"}</definedName>
    <definedName name="____________________sad2" localSheetId="15" hidden="1">{#N/A,#N/A,FALSE,"Output 2"}</definedName>
    <definedName name="____________________sad2" localSheetId="16" hidden="1">{#N/A,#N/A,FALSE,"Output 2"}</definedName>
    <definedName name="____________________sad2" localSheetId="24" hidden="1">{#N/A,#N/A,FALSE,"Output 2"}</definedName>
    <definedName name="____________________sad2" localSheetId="25" hidden="1">{#N/A,#N/A,FALSE,"Output 2"}</definedName>
    <definedName name="____________________sad2" localSheetId="26" hidden="1">{#N/A,#N/A,FALSE,"Output 2"}</definedName>
    <definedName name="____________________sad2" localSheetId="29" hidden="1">{#N/A,#N/A,FALSE,"Output 2"}</definedName>
    <definedName name="____________________sad2" localSheetId="30" hidden="1">{#N/A,#N/A,FALSE,"Output 2"}</definedName>
    <definedName name="____________________sad2" localSheetId="31" hidden="1">{#N/A,#N/A,FALSE,"Output 2"}</definedName>
    <definedName name="____________________sad2" hidden="1">{#N/A,#N/A,FALSE,"Output 2"}</definedName>
    <definedName name="____________________Sep93" localSheetId="15">#REF!</definedName>
    <definedName name="____________________Sep93" localSheetId="16">#REF!</definedName>
    <definedName name="____________________Sep93" localSheetId="24">#REF!</definedName>
    <definedName name="____________________Sep93" localSheetId="25">#REF!</definedName>
    <definedName name="____________________Sep93" localSheetId="26">#REF!</definedName>
    <definedName name="____________________Sep93" localSheetId="29">#REF!</definedName>
    <definedName name="____________________Sep93" localSheetId="30">#REF!</definedName>
    <definedName name="____________________Sep93" localSheetId="31">#REF!</definedName>
    <definedName name="____________________Sep93">#REF!</definedName>
    <definedName name="____________________Sep96" localSheetId="15">#REF!</definedName>
    <definedName name="____________________Sep96" localSheetId="16">#REF!</definedName>
    <definedName name="____________________Sep96">#REF!</definedName>
    <definedName name="____________________SM1" localSheetId="15">#REF!</definedName>
    <definedName name="____________________SM1" localSheetId="16">#REF!</definedName>
    <definedName name="____________________SM1">#REF!</definedName>
    <definedName name="____________________WPI1" localSheetId="34">[0]!Adv [0]!Re [0]!Export</definedName>
    <definedName name="____________________WPI1" localSheetId="15">[0]!Adv [0]!Re [0]!Export</definedName>
    <definedName name="____________________WPI1" localSheetId="16">[0]!Adv [0]!Re [0]!Export</definedName>
    <definedName name="____________________WPI1" localSheetId="24">[0]!Adv [0]!Re [0]!Export</definedName>
    <definedName name="____________________WPI1" localSheetId="25">[0]!Adv [0]!Re [0]!Export</definedName>
    <definedName name="____________________WPI1" localSheetId="29">[0]!Adv [0]!Re [0]!Export</definedName>
    <definedName name="____________________WPI1" localSheetId="30">[0]!Adv [0]!Re [0]!Export</definedName>
    <definedName name="____________________WPI1" localSheetId="31">[0]!Adv [0]!Re [0]!Export</definedName>
    <definedName name="____________________WPI1">[0]!Adv [0]!Re [0]!Export</definedName>
    <definedName name="____________________WPI3" localSheetId="15">#REF!</definedName>
    <definedName name="____________________WPI3" localSheetId="16">#REF!</definedName>
    <definedName name="____________________WPI3" localSheetId="24">#REF!</definedName>
    <definedName name="____________________WPI3" localSheetId="25">#REF!</definedName>
    <definedName name="____________________WPI3" localSheetId="26">#REF!</definedName>
    <definedName name="____________________WPI3" localSheetId="29">#REF!</definedName>
    <definedName name="____________________WPI3" localSheetId="30">#REF!</definedName>
    <definedName name="____________________WPI3" localSheetId="31">#REF!</definedName>
    <definedName name="____________________WPI3">#REF!</definedName>
    <definedName name="____________________ZZ101" localSheetId="15">#REF!</definedName>
    <definedName name="____________________ZZ101" localSheetId="16">#REF!</definedName>
    <definedName name="____________________ZZ101">#REF!</definedName>
    <definedName name="___________________1" localSheetId="15">#REF!</definedName>
    <definedName name="___________________1" localSheetId="16">#REF!</definedName>
    <definedName name="___________________1">#REF!</definedName>
    <definedName name="___________________Apr01" localSheetId="34">'[4]#REF'!#REF!</definedName>
    <definedName name="___________________Apr01" localSheetId="15">'[4]#REF'!#REF!</definedName>
    <definedName name="___________________Apr01" localSheetId="16">'[4]#REF'!#REF!</definedName>
    <definedName name="___________________Apr01" localSheetId="24">'[4]#REF'!#REF!</definedName>
    <definedName name="___________________Apr01" localSheetId="25">'[4]#REF'!#REF!</definedName>
    <definedName name="___________________Apr01" localSheetId="26">'[4]#REF'!#REF!</definedName>
    <definedName name="___________________Apr01" localSheetId="29">'[4]#REF'!#REF!</definedName>
    <definedName name="___________________Apr01" localSheetId="30">'[4]#REF'!#REF!</definedName>
    <definedName name="___________________Apr01" localSheetId="31">'[4]#REF'!#REF!</definedName>
    <definedName name="___________________Apr01">'[4]#REF'!#REF!</definedName>
    <definedName name="___________________Apr02" localSheetId="34">'[4]#REF'!#REF!</definedName>
    <definedName name="___________________Apr02" localSheetId="15">'[4]#REF'!#REF!</definedName>
    <definedName name="___________________Apr02" localSheetId="16">'[4]#REF'!#REF!</definedName>
    <definedName name="___________________Apr02" localSheetId="24">'[4]#REF'!#REF!</definedName>
    <definedName name="___________________Apr02" localSheetId="25">'[4]#REF'!#REF!</definedName>
    <definedName name="___________________Apr02" localSheetId="26">'[4]#REF'!#REF!</definedName>
    <definedName name="___________________Apr02" localSheetId="29">'[4]#REF'!#REF!</definedName>
    <definedName name="___________________Apr02" localSheetId="30">'[4]#REF'!#REF!</definedName>
    <definedName name="___________________Apr02" localSheetId="31">'[4]#REF'!#REF!</definedName>
    <definedName name="___________________Apr02">'[4]#REF'!#REF!</definedName>
    <definedName name="___________________Aug93" localSheetId="15">#REF!</definedName>
    <definedName name="___________________Aug93" localSheetId="16">#REF!</definedName>
    <definedName name="___________________Aug93" localSheetId="24">#REF!</definedName>
    <definedName name="___________________Aug93" localSheetId="25">#REF!</definedName>
    <definedName name="___________________Aug93" localSheetId="26">#REF!</definedName>
    <definedName name="___________________Aug93" localSheetId="29">#REF!</definedName>
    <definedName name="___________________Aug93" localSheetId="30">#REF!</definedName>
    <definedName name="___________________Aug93" localSheetId="31">#REF!</definedName>
    <definedName name="___________________Aug93">#REF!</definedName>
    <definedName name="___________________Aug96" localSheetId="15">#REF!</definedName>
    <definedName name="___________________Aug96" localSheetId="16">#REF!</definedName>
    <definedName name="___________________Aug96">#REF!</definedName>
    <definedName name="___________________bop1" localSheetId="15">#REF!</definedName>
    <definedName name="___________________bop1" localSheetId="16">#REF!</definedName>
    <definedName name="___________________bop1">#REF!</definedName>
    <definedName name="___________________Dec93" localSheetId="15">#REF!</definedName>
    <definedName name="___________________Dec93" localSheetId="16">#REF!</definedName>
    <definedName name="___________________Dec93">#REF!</definedName>
    <definedName name="___________________Dec96" localSheetId="15">#REF!</definedName>
    <definedName name="___________________Dec96" localSheetId="16">#REF!</definedName>
    <definedName name="___________________Dec96">#REF!</definedName>
    <definedName name="___________________F2" localSheetId="34" hidden="1">{#N/A,#N/A,FALSE,"Output 2"}</definedName>
    <definedName name="___________________F2" localSheetId="15" hidden="1">{#N/A,#N/A,FALSE,"Output 2"}</definedName>
    <definedName name="___________________F2" localSheetId="16" hidden="1">{#N/A,#N/A,FALSE,"Output 2"}</definedName>
    <definedName name="___________________F2" localSheetId="24" hidden="1">{#N/A,#N/A,FALSE,"Output 2"}</definedName>
    <definedName name="___________________F2" localSheetId="25" hidden="1">{#N/A,#N/A,FALSE,"Output 2"}</definedName>
    <definedName name="___________________F2" localSheetId="26" hidden="1">{#N/A,#N/A,FALSE,"Output 2"}</definedName>
    <definedName name="___________________F2" localSheetId="29" hidden="1">{#N/A,#N/A,FALSE,"Output 2"}</definedName>
    <definedName name="___________________F2" localSheetId="30" hidden="1">{#N/A,#N/A,FALSE,"Output 2"}</definedName>
    <definedName name="___________________F2" localSheetId="31" hidden="1">{#N/A,#N/A,FALSE,"Output 2"}</definedName>
    <definedName name="___________________F2" hidden="1">{#N/A,#N/A,FALSE,"Output 2"}</definedName>
    <definedName name="___________________f33" localSheetId="34">[0]!Adv [0]!Re [0]!Export</definedName>
    <definedName name="___________________f33" localSheetId="15">[0]!Adv [0]!Re [0]!Export</definedName>
    <definedName name="___________________f33" localSheetId="16">[0]!Adv [0]!Re [0]!Export</definedName>
    <definedName name="___________________f33" localSheetId="24">[0]!Adv [0]!Re [0]!Export</definedName>
    <definedName name="___________________f33" localSheetId="25">[0]!Adv [0]!Re [0]!Export</definedName>
    <definedName name="___________________f33" localSheetId="29">[0]!Adv [0]!Re [0]!Export</definedName>
    <definedName name="___________________f33" localSheetId="30">[0]!Adv [0]!Re [0]!Export</definedName>
    <definedName name="___________________f33" localSheetId="31">[0]!Adv [0]!Re [0]!Export</definedName>
    <definedName name="___________________f33">[0]!Adv [0]!Re [0]!Export</definedName>
    <definedName name="___________________Fax1" localSheetId="15">'[8]Fax Gov Formate'!$A$5:$K$54</definedName>
    <definedName name="___________________Fax1" localSheetId="16">'[8]Fax Gov Formate'!$A$5:$K$54</definedName>
    <definedName name="___________________Fax1">'[9]Fax Gov Formate'!$A$5:$K$54</definedName>
    <definedName name="___________________Fax2" localSheetId="15">'[8]Fax Gov Formate'!$U$1:$AA$11</definedName>
    <definedName name="___________________Fax2" localSheetId="16">'[8]Fax Gov Formate'!$U$1:$AA$11</definedName>
    <definedName name="___________________Fax2">'[9]Fax Gov Formate'!$U$1:$AA$11</definedName>
    <definedName name="___________________Fax3" localSheetId="15">'[8]Fax Gov Formate'!$AC$3:$AL$24</definedName>
    <definedName name="___________________Fax3" localSheetId="16">'[8]Fax Gov Formate'!$AC$3:$AL$24</definedName>
    <definedName name="___________________Fax3">'[9]Fax Gov Formate'!$AC$3:$AL$24</definedName>
    <definedName name="___________________Fax4" localSheetId="15">'[8]Fax Gov Formate'!$AN$2:$AV$38</definedName>
    <definedName name="___________________Fax4" localSheetId="16">'[8]Fax Gov Formate'!$AN$2:$AV$38</definedName>
    <definedName name="___________________Fax4">'[9]Fax Gov Formate'!$AN$2:$AV$38</definedName>
    <definedName name="___________________Fax5" localSheetId="15">'[8]Fax Gov Formate'!$AZ$2:$BI$36</definedName>
    <definedName name="___________________Fax5" localSheetId="16">'[8]Fax Gov Formate'!$AZ$2:$BI$36</definedName>
    <definedName name="___________________Fax5">'[9]Fax Gov Formate'!$AZ$2:$BI$36</definedName>
    <definedName name="___________________FCA1" localSheetId="15">#REF!</definedName>
    <definedName name="___________________FCA1" localSheetId="16">#REF!</definedName>
    <definedName name="___________________FCA1" localSheetId="24">#REF!</definedName>
    <definedName name="___________________FCA1" localSheetId="25">#REF!</definedName>
    <definedName name="___________________FCA1" localSheetId="26">#REF!</definedName>
    <definedName name="___________________FCA1" localSheetId="29">#REF!</definedName>
    <definedName name="___________________FCA1" localSheetId="30">#REF!</definedName>
    <definedName name="___________________FCA1" localSheetId="31">#REF!</definedName>
    <definedName name="___________________FCA1">#REF!</definedName>
    <definedName name="___________________Feb94" localSheetId="15">#REF!</definedName>
    <definedName name="___________________Feb94" localSheetId="16">#REF!</definedName>
    <definedName name="___________________Feb94">#REF!</definedName>
    <definedName name="___________________Feb97" localSheetId="15">#REF!</definedName>
    <definedName name="___________________Feb97" localSheetId="16">#REF!</definedName>
    <definedName name="___________________Feb97">#REF!</definedName>
    <definedName name="___________________FY03" localSheetId="15">#REF!</definedName>
    <definedName name="___________________FY03" localSheetId="16">#REF!</definedName>
    <definedName name="___________________FY03">#REF!</definedName>
    <definedName name="___________________Jan94" localSheetId="15">#REF!</definedName>
    <definedName name="___________________Jan94" localSheetId="16">#REF!</definedName>
    <definedName name="___________________Jan94">#REF!</definedName>
    <definedName name="___________________Jan97" localSheetId="15">#REF!</definedName>
    <definedName name="___________________Jan97" localSheetId="16">#REF!</definedName>
    <definedName name="___________________Jan97">#REF!</definedName>
    <definedName name="___________________May01">[6]Inv_Rec_Pay_May!$B$80:$H$80</definedName>
    <definedName name="___________________May02">[6]Inv_Rec_Pay_May!$B$1:$H$72</definedName>
    <definedName name="___________________May94" localSheetId="15">#REF!</definedName>
    <definedName name="___________________May94" localSheetId="16">#REF!</definedName>
    <definedName name="___________________May94" localSheetId="24">#REF!</definedName>
    <definedName name="___________________May94" localSheetId="25">#REF!</definedName>
    <definedName name="___________________May94" localSheetId="26">#REF!</definedName>
    <definedName name="___________________May94" localSheetId="29">#REF!</definedName>
    <definedName name="___________________May94" localSheetId="30">#REF!</definedName>
    <definedName name="___________________May94" localSheetId="31">#REF!</definedName>
    <definedName name="___________________May94">#REF!</definedName>
    <definedName name="___________________May97" localSheetId="15">#REF!</definedName>
    <definedName name="___________________May97" localSheetId="16">#REF!</definedName>
    <definedName name="___________________May97">#REF!</definedName>
    <definedName name="___________________NFA2" localSheetId="15">#REF!</definedName>
    <definedName name="___________________NFA2" localSheetId="16">#REF!</definedName>
    <definedName name="___________________NFA2">#REF!</definedName>
    <definedName name="___________________Nov93" localSheetId="15">#REF!</definedName>
    <definedName name="___________________Nov93" localSheetId="16">#REF!</definedName>
    <definedName name="___________________Nov93">#REF!</definedName>
    <definedName name="___________________Nov96" localSheetId="15">#REF!</definedName>
    <definedName name="___________________Nov96" localSheetId="16">#REF!</definedName>
    <definedName name="___________________Nov96">#REF!</definedName>
    <definedName name="___________________Oct93" localSheetId="15">#REF!</definedName>
    <definedName name="___________________Oct93" localSheetId="16">#REF!</definedName>
    <definedName name="___________________Oct93">#REF!</definedName>
    <definedName name="___________________Oct96" localSheetId="15">#REF!</definedName>
    <definedName name="___________________Oct96" localSheetId="16">#REF!</definedName>
    <definedName name="___________________Oct96">#REF!</definedName>
    <definedName name="___________________Pr2" localSheetId="15">#REF!</definedName>
    <definedName name="___________________Pr2" localSheetId="16">#REF!</definedName>
    <definedName name="___________________Pr2">#REF!</definedName>
    <definedName name="___________________sad1" localSheetId="34" hidden="1">{#N/A,#N/A,FALSE,"Output 2"}</definedName>
    <definedName name="___________________sad1" localSheetId="15" hidden="1">{#N/A,#N/A,FALSE,"Output 2"}</definedName>
    <definedName name="___________________sad1" localSheetId="16" hidden="1">{#N/A,#N/A,FALSE,"Output 2"}</definedName>
    <definedName name="___________________sad1" localSheetId="24" hidden="1">{#N/A,#N/A,FALSE,"Output 2"}</definedName>
    <definedName name="___________________sad1" localSheetId="25" hidden="1">{#N/A,#N/A,FALSE,"Output 2"}</definedName>
    <definedName name="___________________sad1" localSheetId="26" hidden="1">{#N/A,#N/A,FALSE,"Output 2"}</definedName>
    <definedName name="___________________sad1" localSheetId="29" hidden="1">{#N/A,#N/A,FALSE,"Output 2"}</definedName>
    <definedName name="___________________sad1" localSheetId="30" hidden="1">{#N/A,#N/A,FALSE,"Output 2"}</definedName>
    <definedName name="___________________sad1" localSheetId="31" hidden="1">{#N/A,#N/A,FALSE,"Output 2"}</definedName>
    <definedName name="___________________sad1" hidden="1">{#N/A,#N/A,FALSE,"Output 2"}</definedName>
    <definedName name="___________________sad2" localSheetId="34" hidden="1">{#N/A,#N/A,FALSE,"Output 2"}</definedName>
    <definedName name="___________________sad2" localSheetId="15" hidden="1">{#N/A,#N/A,FALSE,"Output 2"}</definedName>
    <definedName name="___________________sad2" localSheetId="16" hidden="1">{#N/A,#N/A,FALSE,"Output 2"}</definedName>
    <definedName name="___________________sad2" localSheetId="24" hidden="1">{#N/A,#N/A,FALSE,"Output 2"}</definedName>
    <definedName name="___________________sad2" localSheetId="25" hidden="1">{#N/A,#N/A,FALSE,"Output 2"}</definedName>
    <definedName name="___________________sad2" localSheetId="26" hidden="1">{#N/A,#N/A,FALSE,"Output 2"}</definedName>
    <definedName name="___________________sad2" localSheetId="29" hidden="1">{#N/A,#N/A,FALSE,"Output 2"}</definedName>
    <definedName name="___________________sad2" localSheetId="30" hidden="1">{#N/A,#N/A,FALSE,"Output 2"}</definedName>
    <definedName name="___________________sad2" localSheetId="31" hidden="1">{#N/A,#N/A,FALSE,"Output 2"}</definedName>
    <definedName name="___________________sad2" hidden="1">{#N/A,#N/A,FALSE,"Output 2"}</definedName>
    <definedName name="___________________Sep93" localSheetId="15">#REF!</definedName>
    <definedName name="___________________Sep93" localSheetId="16">#REF!</definedName>
    <definedName name="___________________Sep93" localSheetId="24">#REF!</definedName>
    <definedName name="___________________Sep93" localSheetId="25">#REF!</definedName>
    <definedName name="___________________Sep93" localSheetId="26">#REF!</definedName>
    <definedName name="___________________Sep93" localSheetId="29">#REF!</definedName>
    <definedName name="___________________Sep93" localSheetId="30">#REF!</definedName>
    <definedName name="___________________Sep93" localSheetId="31">#REF!</definedName>
    <definedName name="___________________Sep93">#REF!</definedName>
    <definedName name="___________________Sep96" localSheetId="15">#REF!</definedName>
    <definedName name="___________________Sep96" localSheetId="16">#REF!</definedName>
    <definedName name="___________________Sep96">#REF!</definedName>
    <definedName name="___________________SM1" localSheetId="15">#REF!</definedName>
    <definedName name="___________________SM1" localSheetId="16">#REF!</definedName>
    <definedName name="___________________SM1">#REF!</definedName>
    <definedName name="___________________WPI3" localSheetId="15">#REF!</definedName>
    <definedName name="___________________WPI3" localSheetId="16">#REF!</definedName>
    <definedName name="___________________WPI3">#REF!</definedName>
    <definedName name="___________________ZZ101" localSheetId="15">#REF!</definedName>
    <definedName name="___________________ZZ101" localSheetId="16">#REF!</definedName>
    <definedName name="___________________ZZ101">#REF!</definedName>
    <definedName name="__________________1" localSheetId="15">#REF!</definedName>
    <definedName name="__________________1" localSheetId="16">#REF!</definedName>
    <definedName name="__________________1">#REF!</definedName>
    <definedName name="__________________Apr01" localSheetId="15">'[4]#REF'!#REF!</definedName>
    <definedName name="__________________Apr01" localSheetId="16">'[4]#REF'!#REF!</definedName>
    <definedName name="__________________Apr01">'[4]#REF'!#REF!</definedName>
    <definedName name="__________________Apr02" localSheetId="15">'[4]#REF'!#REF!</definedName>
    <definedName name="__________________Apr02" localSheetId="16">'[4]#REF'!#REF!</definedName>
    <definedName name="__________________Apr02">'[4]#REF'!#REF!</definedName>
    <definedName name="__________________AR06" localSheetId="34" hidden="1">{#N/A,#N/A,FALSE,"Output 1"}</definedName>
    <definedName name="__________________AR06" localSheetId="15" hidden="1">{#N/A,#N/A,FALSE,"Output 1"}</definedName>
    <definedName name="__________________AR06" localSheetId="16" hidden="1">{#N/A,#N/A,FALSE,"Output 1"}</definedName>
    <definedName name="__________________AR06" localSheetId="24" hidden="1">{#N/A,#N/A,FALSE,"Output 1"}</definedName>
    <definedName name="__________________AR06" localSheetId="25" hidden="1">{#N/A,#N/A,FALSE,"Output 1"}</definedName>
    <definedName name="__________________AR06" localSheetId="26" hidden="1">{#N/A,#N/A,FALSE,"Output 1"}</definedName>
    <definedName name="__________________AR06" localSheetId="29" hidden="1">{#N/A,#N/A,FALSE,"Output 1"}</definedName>
    <definedName name="__________________AR06" localSheetId="30" hidden="1">{#N/A,#N/A,FALSE,"Output 1"}</definedName>
    <definedName name="__________________AR06" localSheetId="31" hidden="1">{#N/A,#N/A,FALSE,"Output 1"}</definedName>
    <definedName name="__________________AR06" hidden="1">{#N/A,#N/A,FALSE,"Output 1"}</definedName>
    <definedName name="__________________Aug93" localSheetId="15">#REF!</definedName>
    <definedName name="__________________Aug93" localSheetId="16">#REF!</definedName>
    <definedName name="__________________Aug93" localSheetId="24">#REF!</definedName>
    <definedName name="__________________Aug93" localSheetId="25">#REF!</definedName>
    <definedName name="__________________Aug93" localSheetId="26">#REF!</definedName>
    <definedName name="__________________Aug93" localSheetId="29">#REF!</definedName>
    <definedName name="__________________Aug93" localSheetId="30">#REF!</definedName>
    <definedName name="__________________Aug93" localSheetId="31">#REF!</definedName>
    <definedName name="__________________Aug93">#REF!</definedName>
    <definedName name="__________________Aug96" localSheetId="15">#REF!</definedName>
    <definedName name="__________________Aug96" localSheetId="16">#REF!</definedName>
    <definedName name="__________________Aug96">#REF!</definedName>
    <definedName name="__________________bop1" localSheetId="15">#REF!</definedName>
    <definedName name="__________________bop1" localSheetId="16">#REF!</definedName>
    <definedName name="__________________bop1">#REF!</definedName>
    <definedName name="__________________Dec93" localSheetId="15">#REF!</definedName>
    <definedName name="__________________Dec93" localSheetId="16">#REF!</definedName>
    <definedName name="__________________Dec93">#REF!</definedName>
    <definedName name="__________________Dec96" localSheetId="15">#REF!</definedName>
    <definedName name="__________________Dec96" localSheetId="16">#REF!</definedName>
    <definedName name="__________________Dec96">#REF!</definedName>
    <definedName name="__________________F2" localSheetId="34" hidden="1">{#N/A,#N/A,FALSE,"Output 2"}</definedName>
    <definedName name="__________________F2" localSheetId="15" hidden="1">{#N/A,#N/A,FALSE,"Output 2"}</definedName>
    <definedName name="__________________F2" localSheetId="16" hidden="1">{#N/A,#N/A,FALSE,"Output 2"}</definedName>
    <definedName name="__________________F2" localSheetId="24" hidden="1">{#N/A,#N/A,FALSE,"Output 2"}</definedName>
    <definedName name="__________________F2" localSheetId="25" hidden="1">{#N/A,#N/A,FALSE,"Output 2"}</definedName>
    <definedName name="__________________F2" localSheetId="26" hidden="1">{#N/A,#N/A,FALSE,"Output 2"}</definedName>
    <definedName name="__________________F2" localSheetId="29" hidden="1">{#N/A,#N/A,FALSE,"Output 2"}</definedName>
    <definedName name="__________________F2" localSheetId="30" hidden="1">{#N/A,#N/A,FALSE,"Output 2"}</definedName>
    <definedName name="__________________F2" localSheetId="31" hidden="1">{#N/A,#N/A,FALSE,"Output 2"}</definedName>
    <definedName name="__________________F2" hidden="1">{#N/A,#N/A,FALSE,"Output 2"}</definedName>
    <definedName name="__________________f33" localSheetId="34">[0]!Adv [0]!Re [0]!Export</definedName>
    <definedName name="__________________f33" localSheetId="15">[0]!Adv [0]!Re [0]!Export</definedName>
    <definedName name="__________________f33" localSheetId="16">[0]!Adv [0]!Re [0]!Export</definedName>
    <definedName name="__________________f33" localSheetId="24">[0]!Adv [0]!Re [0]!Export</definedName>
    <definedName name="__________________f33" localSheetId="25">[0]!Adv [0]!Re [0]!Export</definedName>
    <definedName name="__________________f33" localSheetId="29">[0]!Adv [0]!Re [0]!Export</definedName>
    <definedName name="__________________f33" localSheetId="30">[0]!Adv [0]!Re [0]!Export</definedName>
    <definedName name="__________________f33" localSheetId="31">[0]!Adv [0]!Re [0]!Export</definedName>
    <definedName name="__________________f33">[0]!Adv [0]!Re [0]!Export</definedName>
    <definedName name="__________________Fax1" localSheetId="15">'[8]Fax Gov Formate'!$A$5:$K$54</definedName>
    <definedName name="__________________Fax1" localSheetId="16">'[8]Fax Gov Formate'!$A$5:$K$54</definedName>
    <definedName name="__________________Fax1">'[9]Fax Gov Formate'!$A$5:$K$54</definedName>
    <definedName name="__________________Fax2" localSheetId="15">'[8]Fax Gov Formate'!$U$1:$AA$11</definedName>
    <definedName name="__________________Fax2" localSheetId="16">'[8]Fax Gov Formate'!$U$1:$AA$11</definedName>
    <definedName name="__________________Fax2">'[9]Fax Gov Formate'!$U$1:$AA$11</definedName>
    <definedName name="__________________Fax3" localSheetId="15">'[8]Fax Gov Formate'!$AC$3:$AL$24</definedName>
    <definedName name="__________________Fax3" localSheetId="16">'[8]Fax Gov Formate'!$AC$3:$AL$24</definedName>
    <definedName name="__________________Fax3">'[9]Fax Gov Formate'!$AC$3:$AL$24</definedName>
    <definedName name="__________________Fax4" localSheetId="15">'[8]Fax Gov Formate'!$AN$2:$AV$38</definedName>
    <definedName name="__________________Fax4" localSheetId="16">'[8]Fax Gov Formate'!$AN$2:$AV$38</definedName>
    <definedName name="__________________Fax4">'[9]Fax Gov Formate'!$AN$2:$AV$38</definedName>
    <definedName name="__________________Fax5" localSheetId="15">'[8]Fax Gov Formate'!$AZ$2:$BI$36</definedName>
    <definedName name="__________________Fax5" localSheetId="16">'[8]Fax Gov Formate'!$AZ$2:$BI$36</definedName>
    <definedName name="__________________Fax5">'[9]Fax Gov Formate'!$AZ$2:$BI$36</definedName>
    <definedName name="__________________FCA1" localSheetId="15">#REF!</definedName>
    <definedName name="__________________FCA1" localSheetId="16">#REF!</definedName>
    <definedName name="__________________FCA1" localSheetId="24">#REF!</definedName>
    <definedName name="__________________FCA1" localSheetId="25">#REF!</definedName>
    <definedName name="__________________FCA1" localSheetId="26">#REF!</definedName>
    <definedName name="__________________FCA1" localSheetId="29">#REF!</definedName>
    <definedName name="__________________FCA1" localSheetId="30">#REF!</definedName>
    <definedName name="__________________FCA1" localSheetId="31">#REF!</definedName>
    <definedName name="__________________FCA1">#REF!</definedName>
    <definedName name="__________________Feb94" localSheetId="15">#REF!</definedName>
    <definedName name="__________________Feb94" localSheetId="16">#REF!</definedName>
    <definedName name="__________________Feb94">#REF!</definedName>
    <definedName name="__________________Feb97" localSheetId="15">#REF!</definedName>
    <definedName name="__________________Feb97" localSheetId="16">#REF!</definedName>
    <definedName name="__________________Feb97">#REF!</definedName>
    <definedName name="__________________FY03" localSheetId="15">#REF!</definedName>
    <definedName name="__________________FY03" localSheetId="16">#REF!</definedName>
    <definedName name="__________________FY03">#REF!</definedName>
    <definedName name="__________________Jan94" localSheetId="15">#REF!</definedName>
    <definedName name="__________________Jan94" localSheetId="16">#REF!</definedName>
    <definedName name="__________________Jan94">#REF!</definedName>
    <definedName name="__________________Jan97" localSheetId="15">#REF!</definedName>
    <definedName name="__________________Jan97" localSheetId="16">#REF!</definedName>
    <definedName name="__________________Jan97">#REF!</definedName>
    <definedName name="__________________May01">[6]Inv_Rec_Pay_May!$B$80:$H$80</definedName>
    <definedName name="__________________May02">[6]Inv_Rec_Pay_May!$B$1:$H$72</definedName>
    <definedName name="__________________May94" localSheetId="15">#REF!</definedName>
    <definedName name="__________________May94" localSheetId="16">#REF!</definedName>
    <definedName name="__________________May94" localSheetId="24">#REF!</definedName>
    <definedName name="__________________May94" localSheetId="25">#REF!</definedName>
    <definedName name="__________________May94" localSheetId="26">#REF!</definedName>
    <definedName name="__________________May94" localSheetId="29">#REF!</definedName>
    <definedName name="__________________May94" localSheetId="30">#REF!</definedName>
    <definedName name="__________________May94" localSheetId="31">#REF!</definedName>
    <definedName name="__________________May94">#REF!</definedName>
    <definedName name="__________________May97" localSheetId="15">#REF!</definedName>
    <definedName name="__________________May97" localSheetId="16">#REF!</definedName>
    <definedName name="__________________May97">#REF!</definedName>
    <definedName name="__________________NFA2" localSheetId="15">#REF!</definedName>
    <definedName name="__________________NFA2" localSheetId="16">#REF!</definedName>
    <definedName name="__________________NFA2">#REF!</definedName>
    <definedName name="__________________Nov93" localSheetId="15">#REF!</definedName>
    <definedName name="__________________Nov93" localSheetId="16">#REF!</definedName>
    <definedName name="__________________Nov93">#REF!</definedName>
    <definedName name="__________________Nov96" localSheetId="15">#REF!</definedName>
    <definedName name="__________________Nov96" localSheetId="16">#REF!</definedName>
    <definedName name="__________________Nov96">#REF!</definedName>
    <definedName name="__________________Oct93" localSheetId="15">#REF!</definedName>
    <definedName name="__________________Oct93" localSheetId="16">#REF!</definedName>
    <definedName name="__________________Oct93">#REF!</definedName>
    <definedName name="__________________Oct96" localSheetId="15">#REF!</definedName>
    <definedName name="__________________Oct96" localSheetId="16">#REF!</definedName>
    <definedName name="__________________Oct96">#REF!</definedName>
    <definedName name="__________________Pr2" localSheetId="15">#REF!</definedName>
    <definedName name="__________________Pr2" localSheetId="16">#REF!</definedName>
    <definedName name="__________________Pr2">#REF!</definedName>
    <definedName name="__________________sad1" localSheetId="34" hidden="1">{#N/A,#N/A,FALSE,"Output 2"}</definedName>
    <definedName name="__________________sad1" localSheetId="15" hidden="1">{#N/A,#N/A,FALSE,"Output 2"}</definedName>
    <definedName name="__________________sad1" localSheetId="16" hidden="1">{#N/A,#N/A,FALSE,"Output 2"}</definedName>
    <definedName name="__________________sad1" localSheetId="24" hidden="1">{#N/A,#N/A,FALSE,"Output 2"}</definedName>
    <definedName name="__________________sad1" localSheetId="25" hidden="1">{#N/A,#N/A,FALSE,"Output 2"}</definedName>
    <definedName name="__________________sad1" localSheetId="26" hidden="1">{#N/A,#N/A,FALSE,"Output 2"}</definedName>
    <definedName name="__________________sad1" localSheetId="29" hidden="1">{#N/A,#N/A,FALSE,"Output 2"}</definedName>
    <definedName name="__________________sad1" localSheetId="30" hidden="1">{#N/A,#N/A,FALSE,"Output 2"}</definedName>
    <definedName name="__________________sad1" localSheetId="31" hidden="1">{#N/A,#N/A,FALSE,"Output 2"}</definedName>
    <definedName name="__________________sad1" hidden="1">{#N/A,#N/A,FALSE,"Output 2"}</definedName>
    <definedName name="__________________sad2" localSheetId="34" hidden="1">{#N/A,#N/A,FALSE,"Output 2"}</definedName>
    <definedName name="__________________sad2" localSheetId="15" hidden="1">{#N/A,#N/A,FALSE,"Output 2"}</definedName>
    <definedName name="__________________sad2" localSheetId="16" hidden="1">{#N/A,#N/A,FALSE,"Output 2"}</definedName>
    <definedName name="__________________sad2" localSheetId="24" hidden="1">{#N/A,#N/A,FALSE,"Output 2"}</definedName>
    <definedName name="__________________sad2" localSheetId="25" hidden="1">{#N/A,#N/A,FALSE,"Output 2"}</definedName>
    <definedName name="__________________sad2" localSheetId="26" hidden="1">{#N/A,#N/A,FALSE,"Output 2"}</definedName>
    <definedName name="__________________sad2" localSheetId="29" hidden="1">{#N/A,#N/A,FALSE,"Output 2"}</definedName>
    <definedName name="__________________sad2" localSheetId="30" hidden="1">{#N/A,#N/A,FALSE,"Output 2"}</definedName>
    <definedName name="__________________sad2" localSheetId="31" hidden="1">{#N/A,#N/A,FALSE,"Output 2"}</definedName>
    <definedName name="__________________sad2" hidden="1">{#N/A,#N/A,FALSE,"Output 2"}</definedName>
    <definedName name="__________________Sep93" localSheetId="15">#REF!</definedName>
    <definedName name="__________________Sep93" localSheetId="16">#REF!</definedName>
    <definedName name="__________________Sep93" localSheetId="24">#REF!</definedName>
    <definedName name="__________________Sep93" localSheetId="25">#REF!</definedName>
    <definedName name="__________________Sep93" localSheetId="26">#REF!</definedName>
    <definedName name="__________________Sep93" localSheetId="29">#REF!</definedName>
    <definedName name="__________________Sep93" localSheetId="30">#REF!</definedName>
    <definedName name="__________________Sep93" localSheetId="31">#REF!</definedName>
    <definedName name="__________________Sep93">#REF!</definedName>
    <definedName name="__________________Sep96" localSheetId="15">#REF!</definedName>
    <definedName name="__________________Sep96" localSheetId="16">#REF!</definedName>
    <definedName name="__________________Sep96">#REF!</definedName>
    <definedName name="__________________SM1" localSheetId="15">#REF!</definedName>
    <definedName name="__________________SM1" localSheetId="16">#REF!</definedName>
    <definedName name="__________________SM1">#REF!</definedName>
    <definedName name="__________________WPI3" localSheetId="15">#REF!</definedName>
    <definedName name="__________________WPI3" localSheetId="16">#REF!</definedName>
    <definedName name="__________________WPI3">#REF!</definedName>
    <definedName name="__________________ZZ101" localSheetId="15">#REF!</definedName>
    <definedName name="__________________ZZ101" localSheetId="16">#REF!</definedName>
    <definedName name="__________________ZZ101">#REF!</definedName>
    <definedName name="_________________1" localSheetId="15">#REF!</definedName>
    <definedName name="_________________1" localSheetId="16">#REF!</definedName>
    <definedName name="_________________1">#REF!</definedName>
    <definedName name="_________________Apr01" localSheetId="15">'[4]#REF'!#REF!</definedName>
    <definedName name="_________________Apr01" localSheetId="16">'[4]#REF'!#REF!</definedName>
    <definedName name="_________________Apr01">'[4]#REF'!#REF!</definedName>
    <definedName name="_________________Apr02" localSheetId="15">'[4]#REF'!#REF!</definedName>
    <definedName name="_________________Apr02" localSheetId="16">'[4]#REF'!#REF!</definedName>
    <definedName name="_________________Apr02">'[4]#REF'!#REF!</definedName>
    <definedName name="_________________AR06" localSheetId="34" hidden="1">{#N/A,#N/A,FALSE,"Output 1"}</definedName>
    <definedName name="_________________AR06" localSheetId="15" hidden="1">{#N/A,#N/A,FALSE,"Output 1"}</definedName>
    <definedName name="_________________AR06" localSheetId="16" hidden="1">{#N/A,#N/A,FALSE,"Output 1"}</definedName>
    <definedName name="_________________AR06" localSheetId="24" hidden="1">{#N/A,#N/A,FALSE,"Output 1"}</definedName>
    <definedName name="_________________AR06" localSheetId="25" hidden="1">{#N/A,#N/A,FALSE,"Output 1"}</definedName>
    <definedName name="_________________AR06" localSheetId="26" hidden="1">{#N/A,#N/A,FALSE,"Output 1"}</definedName>
    <definedName name="_________________AR06" localSheetId="29" hidden="1">{#N/A,#N/A,FALSE,"Output 1"}</definedName>
    <definedName name="_________________AR06" localSheetId="30" hidden="1">{#N/A,#N/A,FALSE,"Output 1"}</definedName>
    <definedName name="_________________AR06" localSheetId="31" hidden="1">{#N/A,#N/A,FALSE,"Output 1"}</definedName>
    <definedName name="_________________AR06" hidden="1">{#N/A,#N/A,FALSE,"Output 1"}</definedName>
    <definedName name="_________________Aug93" localSheetId="15">#REF!</definedName>
    <definedName name="_________________Aug93" localSheetId="16">#REF!</definedName>
    <definedName name="_________________Aug93" localSheetId="24">#REF!</definedName>
    <definedName name="_________________Aug93" localSheetId="25">#REF!</definedName>
    <definedName name="_________________Aug93" localSheetId="26">#REF!</definedName>
    <definedName name="_________________Aug93" localSheetId="29">#REF!</definedName>
    <definedName name="_________________Aug93" localSheetId="30">#REF!</definedName>
    <definedName name="_________________Aug93" localSheetId="31">#REF!</definedName>
    <definedName name="_________________Aug93">#REF!</definedName>
    <definedName name="_________________Aug96" localSheetId="15">#REF!</definedName>
    <definedName name="_________________Aug96" localSheetId="16">#REF!</definedName>
    <definedName name="_________________Aug96">#REF!</definedName>
    <definedName name="_________________bop1" localSheetId="15">#REF!</definedName>
    <definedName name="_________________bop1" localSheetId="16">#REF!</definedName>
    <definedName name="_________________bop1">#REF!</definedName>
    <definedName name="_________________Dec93" localSheetId="15">#REF!</definedName>
    <definedName name="_________________Dec93" localSheetId="16">#REF!</definedName>
    <definedName name="_________________Dec93">#REF!</definedName>
    <definedName name="_________________Dec96" localSheetId="15">#REF!</definedName>
    <definedName name="_________________Dec96" localSheetId="16">#REF!</definedName>
    <definedName name="_________________Dec96">#REF!</definedName>
    <definedName name="_________________F2" localSheetId="34" hidden="1">{#N/A,#N/A,FALSE,"Output 2"}</definedName>
    <definedName name="_________________F2" localSheetId="15" hidden="1">{#N/A,#N/A,FALSE,"Output 2"}</definedName>
    <definedName name="_________________F2" localSheetId="16" hidden="1">{#N/A,#N/A,FALSE,"Output 2"}</definedName>
    <definedName name="_________________F2" localSheetId="24" hidden="1">{#N/A,#N/A,FALSE,"Output 2"}</definedName>
    <definedName name="_________________F2" localSheetId="25" hidden="1">{#N/A,#N/A,FALSE,"Output 2"}</definedName>
    <definedName name="_________________F2" localSheetId="26" hidden="1">{#N/A,#N/A,FALSE,"Output 2"}</definedName>
    <definedName name="_________________F2" localSheetId="29" hidden="1">{#N/A,#N/A,FALSE,"Output 2"}</definedName>
    <definedName name="_________________F2" localSheetId="30" hidden="1">{#N/A,#N/A,FALSE,"Output 2"}</definedName>
    <definedName name="_________________F2" localSheetId="31" hidden="1">{#N/A,#N/A,FALSE,"Output 2"}</definedName>
    <definedName name="_________________F2" hidden="1">{#N/A,#N/A,FALSE,"Output 2"}</definedName>
    <definedName name="_________________f33" localSheetId="34">[0]!Adv [0]!Re [0]!Export</definedName>
    <definedName name="_________________f33" localSheetId="15">[0]!Adv [0]!Re [0]!Export</definedName>
    <definedName name="_________________f33" localSheetId="16">[0]!Adv [0]!Re [0]!Export</definedName>
    <definedName name="_________________f33" localSheetId="24">[0]!Adv [0]!Re [0]!Export</definedName>
    <definedName name="_________________f33" localSheetId="25">[0]!Adv [0]!Re [0]!Export</definedName>
    <definedName name="_________________f33" localSheetId="29">[0]!Adv [0]!Re [0]!Export</definedName>
    <definedName name="_________________f33" localSheetId="30">[0]!Adv [0]!Re [0]!Export</definedName>
    <definedName name="_________________f33" localSheetId="31">[0]!Adv [0]!Re [0]!Export</definedName>
    <definedName name="_________________f33">[0]!Adv [0]!Re [0]!Export</definedName>
    <definedName name="_________________Fax1" localSheetId="15">'[8]Fax Gov Formate'!$A$5:$K$54</definedName>
    <definedName name="_________________Fax1" localSheetId="16">'[8]Fax Gov Formate'!$A$5:$K$54</definedName>
    <definedName name="_________________Fax1">'[9]Fax Gov Formate'!$A$5:$K$54</definedName>
    <definedName name="_________________Fax2" localSheetId="15">'[8]Fax Gov Formate'!$U$1:$AA$11</definedName>
    <definedName name="_________________Fax2" localSheetId="16">'[8]Fax Gov Formate'!$U$1:$AA$11</definedName>
    <definedName name="_________________Fax2">'[9]Fax Gov Formate'!$U$1:$AA$11</definedName>
    <definedName name="_________________Fax3" localSheetId="15">'[8]Fax Gov Formate'!$AC$3:$AL$24</definedName>
    <definedName name="_________________Fax3" localSheetId="16">'[8]Fax Gov Formate'!$AC$3:$AL$24</definedName>
    <definedName name="_________________Fax3">'[9]Fax Gov Formate'!$AC$3:$AL$24</definedName>
    <definedName name="_________________Fax4" localSheetId="15">'[8]Fax Gov Formate'!$AN$2:$AV$38</definedName>
    <definedName name="_________________Fax4" localSheetId="16">'[8]Fax Gov Formate'!$AN$2:$AV$38</definedName>
    <definedName name="_________________Fax4">'[9]Fax Gov Formate'!$AN$2:$AV$38</definedName>
    <definedName name="_________________Fax5" localSheetId="15">'[8]Fax Gov Formate'!$AZ$2:$BI$36</definedName>
    <definedName name="_________________Fax5" localSheetId="16">'[8]Fax Gov Formate'!$AZ$2:$BI$36</definedName>
    <definedName name="_________________Fax5">'[9]Fax Gov Formate'!$AZ$2:$BI$36</definedName>
    <definedName name="_________________FCA1" localSheetId="15">#REF!</definedName>
    <definedName name="_________________FCA1" localSheetId="16">#REF!</definedName>
    <definedName name="_________________FCA1" localSheetId="24">#REF!</definedName>
    <definedName name="_________________FCA1" localSheetId="25">#REF!</definedName>
    <definedName name="_________________FCA1" localSheetId="26">#REF!</definedName>
    <definedName name="_________________FCA1" localSheetId="29">#REF!</definedName>
    <definedName name="_________________FCA1" localSheetId="30">#REF!</definedName>
    <definedName name="_________________FCA1" localSheetId="31">#REF!</definedName>
    <definedName name="_________________FCA1">#REF!</definedName>
    <definedName name="_________________Feb94" localSheetId="15">#REF!</definedName>
    <definedName name="_________________Feb94" localSheetId="16">#REF!</definedName>
    <definedName name="_________________Feb94">#REF!</definedName>
    <definedName name="_________________Feb97" localSheetId="15">#REF!</definedName>
    <definedName name="_________________Feb97" localSheetId="16">#REF!</definedName>
    <definedName name="_________________Feb97">#REF!</definedName>
    <definedName name="_________________FY03" localSheetId="15">#REF!</definedName>
    <definedName name="_________________FY03" localSheetId="16">#REF!</definedName>
    <definedName name="_________________FY03">#REF!</definedName>
    <definedName name="_________________Jan94" localSheetId="15">#REF!</definedName>
    <definedName name="_________________Jan94" localSheetId="16">#REF!</definedName>
    <definedName name="_________________Jan94">#REF!</definedName>
    <definedName name="_________________Jan97" localSheetId="15">#REF!</definedName>
    <definedName name="_________________Jan97" localSheetId="16">#REF!</definedName>
    <definedName name="_________________Jan97">#REF!</definedName>
    <definedName name="_________________May01">[6]Inv_Rec_Pay_May!$B$80:$H$80</definedName>
    <definedName name="_________________May02">[6]Inv_Rec_Pay_May!$B$1:$H$72</definedName>
    <definedName name="_________________May94" localSheetId="15">#REF!</definedName>
    <definedName name="_________________May94" localSheetId="16">#REF!</definedName>
    <definedName name="_________________May94" localSheetId="24">#REF!</definedName>
    <definedName name="_________________May94" localSheetId="25">#REF!</definedName>
    <definedName name="_________________May94" localSheetId="26">#REF!</definedName>
    <definedName name="_________________May94" localSheetId="29">#REF!</definedName>
    <definedName name="_________________May94" localSheetId="30">#REF!</definedName>
    <definedName name="_________________May94" localSheetId="31">#REF!</definedName>
    <definedName name="_________________May94">#REF!</definedName>
    <definedName name="_________________May97" localSheetId="15">#REF!</definedName>
    <definedName name="_________________May97" localSheetId="16">#REF!</definedName>
    <definedName name="_________________May97">#REF!</definedName>
    <definedName name="_________________NFA2" localSheetId="15">#REF!</definedName>
    <definedName name="_________________NFA2" localSheetId="16">#REF!</definedName>
    <definedName name="_________________NFA2">#REF!</definedName>
    <definedName name="_________________Nov93" localSheetId="15">#REF!</definedName>
    <definedName name="_________________Nov93" localSheetId="16">#REF!</definedName>
    <definedName name="_________________Nov93">#REF!</definedName>
    <definedName name="_________________Nov96" localSheetId="15">#REF!</definedName>
    <definedName name="_________________Nov96" localSheetId="16">#REF!</definedName>
    <definedName name="_________________Nov96">#REF!</definedName>
    <definedName name="_________________Oct93" localSheetId="15">#REF!</definedName>
    <definedName name="_________________Oct93" localSheetId="16">#REF!</definedName>
    <definedName name="_________________Oct93">#REF!</definedName>
    <definedName name="_________________Oct96" localSheetId="15">#REF!</definedName>
    <definedName name="_________________Oct96" localSheetId="16">#REF!</definedName>
    <definedName name="_________________Oct96">#REF!</definedName>
    <definedName name="_________________Pr2" localSheetId="15">#REF!</definedName>
    <definedName name="_________________Pr2" localSheetId="16">#REF!</definedName>
    <definedName name="_________________Pr2">#REF!</definedName>
    <definedName name="_________________sad1" localSheetId="34" hidden="1">{#N/A,#N/A,FALSE,"Output 2"}</definedName>
    <definedName name="_________________sad1" localSheetId="15" hidden="1">{#N/A,#N/A,FALSE,"Output 2"}</definedName>
    <definedName name="_________________sad1" localSheetId="16" hidden="1">{#N/A,#N/A,FALSE,"Output 2"}</definedName>
    <definedName name="_________________sad1" localSheetId="24" hidden="1">{#N/A,#N/A,FALSE,"Output 2"}</definedName>
    <definedName name="_________________sad1" localSheetId="25" hidden="1">{#N/A,#N/A,FALSE,"Output 2"}</definedName>
    <definedName name="_________________sad1" localSheetId="26" hidden="1">{#N/A,#N/A,FALSE,"Output 2"}</definedName>
    <definedName name="_________________sad1" localSheetId="29" hidden="1">{#N/A,#N/A,FALSE,"Output 2"}</definedName>
    <definedName name="_________________sad1" localSheetId="30" hidden="1">{#N/A,#N/A,FALSE,"Output 2"}</definedName>
    <definedName name="_________________sad1" localSheetId="31" hidden="1">{#N/A,#N/A,FALSE,"Output 2"}</definedName>
    <definedName name="_________________sad1" hidden="1">{#N/A,#N/A,FALSE,"Output 2"}</definedName>
    <definedName name="_________________sad2" localSheetId="34" hidden="1">{#N/A,#N/A,FALSE,"Output 2"}</definedName>
    <definedName name="_________________sad2" localSheetId="15" hidden="1">{#N/A,#N/A,FALSE,"Output 2"}</definedName>
    <definedName name="_________________sad2" localSheetId="16" hidden="1">{#N/A,#N/A,FALSE,"Output 2"}</definedName>
    <definedName name="_________________sad2" localSheetId="24" hidden="1">{#N/A,#N/A,FALSE,"Output 2"}</definedName>
    <definedName name="_________________sad2" localSheetId="25" hidden="1">{#N/A,#N/A,FALSE,"Output 2"}</definedName>
    <definedName name="_________________sad2" localSheetId="26" hidden="1">{#N/A,#N/A,FALSE,"Output 2"}</definedName>
    <definedName name="_________________sad2" localSheetId="29" hidden="1">{#N/A,#N/A,FALSE,"Output 2"}</definedName>
    <definedName name="_________________sad2" localSheetId="30" hidden="1">{#N/A,#N/A,FALSE,"Output 2"}</definedName>
    <definedName name="_________________sad2" localSheetId="31" hidden="1">{#N/A,#N/A,FALSE,"Output 2"}</definedName>
    <definedName name="_________________sad2" hidden="1">{#N/A,#N/A,FALSE,"Output 2"}</definedName>
    <definedName name="_________________Sep93" localSheetId="15">#REF!</definedName>
    <definedName name="_________________Sep93" localSheetId="16">#REF!</definedName>
    <definedName name="_________________Sep93" localSheetId="24">#REF!</definedName>
    <definedName name="_________________Sep93" localSheetId="25">#REF!</definedName>
    <definedName name="_________________Sep93" localSheetId="26">#REF!</definedName>
    <definedName name="_________________Sep93" localSheetId="29">#REF!</definedName>
    <definedName name="_________________Sep93" localSheetId="30">#REF!</definedName>
    <definedName name="_________________Sep93" localSheetId="31">#REF!</definedName>
    <definedName name="_________________Sep93">#REF!</definedName>
    <definedName name="_________________Sep96" localSheetId="15">#REF!</definedName>
    <definedName name="_________________Sep96" localSheetId="16">#REF!</definedName>
    <definedName name="_________________Sep96">#REF!</definedName>
    <definedName name="_________________SM1" localSheetId="15">#REF!</definedName>
    <definedName name="_________________SM1" localSheetId="16">#REF!</definedName>
    <definedName name="_________________SM1">#REF!</definedName>
    <definedName name="_________________WPI1" localSheetId="34">[0]!Adv [0]!Re [0]!Export</definedName>
    <definedName name="_________________WPI1" localSheetId="15">[0]!Adv [0]!Re [0]!Export</definedName>
    <definedName name="_________________WPI1" localSheetId="16">[0]!Adv [0]!Re [0]!Export</definedName>
    <definedName name="_________________WPI1" localSheetId="24">[0]!Adv [0]!Re [0]!Export</definedName>
    <definedName name="_________________WPI1" localSheetId="25">[0]!Adv [0]!Re [0]!Export</definedName>
    <definedName name="_________________WPI1" localSheetId="29">[0]!Adv [0]!Re [0]!Export</definedName>
    <definedName name="_________________WPI1" localSheetId="30">[0]!Adv [0]!Re [0]!Export</definedName>
    <definedName name="_________________WPI1" localSheetId="31">[0]!Adv [0]!Re [0]!Export</definedName>
    <definedName name="_________________WPI1">[0]!Adv [0]!Re [0]!Export</definedName>
    <definedName name="_________________WPI3" localSheetId="15">#REF!</definedName>
    <definedName name="_________________WPI3" localSheetId="16">#REF!</definedName>
    <definedName name="_________________WPI3" localSheetId="24">#REF!</definedName>
    <definedName name="_________________WPI3" localSheetId="25">#REF!</definedName>
    <definedName name="_________________WPI3" localSheetId="26">#REF!</definedName>
    <definedName name="_________________WPI3" localSheetId="29">#REF!</definedName>
    <definedName name="_________________WPI3" localSheetId="30">#REF!</definedName>
    <definedName name="_________________WPI3" localSheetId="31">#REF!</definedName>
    <definedName name="_________________WPI3">#REF!</definedName>
    <definedName name="_________________ZZ101" localSheetId="15">#REF!</definedName>
    <definedName name="_________________ZZ101" localSheetId="16">#REF!</definedName>
    <definedName name="_________________ZZ101">#REF!</definedName>
    <definedName name="________________1" localSheetId="15">#REF!</definedName>
    <definedName name="________________1" localSheetId="16">#REF!</definedName>
    <definedName name="________________1">#REF!</definedName>
    <definedName name="________________Apr01" localSheetId="34">'[4]#REF'!#REF!</definedName>
    <definedName name="________________Apr01" localSheetId="15">'[4]#REF'!#REF!</definedName>
    <definedName name="________________Apr01" localSheetId="16">'[4]#REF'!#REF!</definedName>
    <definedName name="________________Apr01" localSheetId="24">'[4]#REF'!#REF!</definedName>
    <definedName name="________________Apr01" localSheetId="25">'[4]#REF'!#REF!</definedName>
    <definedName name="________________Apr01" localSheetId="26">'[4]#REF'!#REF!</definedName>
    <definedName name="________________Apr01" localSheetId="29">'[4]#REF'!#REF!</definedName>
    <definedName name="________________Apr01" localSheetId="30">'[4]#REF'!#REF!</definedName>
    <definedName name="________________Apr01" localSheetId="31">'[4]#REF'!#REF!</definedName>
    <definedName name="________________Apr01">'[4]#REF'!#REF!</definedName>
    <definedName name="________________Apr02" localSheetId="34">'[4]#REF'!#REF!</definedName>
    <definedName name="________________Apr02" localSheetId="15">'[4]#REF'!#REF!</definedName>
    <definedName name="________________Apr02" localSheetId="16">'[4]#REF'!#REF!</definedName>
    <definedName name="________________Apr02" localSheetId="24">'[4]#REF'!#REF!</definedName>
    <definedName name="________________Apr02" localSheetId="25">'[4]#REF'!#REF!</definedName>
    <definedName name="________________Apr02" localSheetId="26">'[4]#REF'!#REF!</definedName>
    <definedName name="________________Apr02" localSheetId="29">'[4]#REF'!#REF!</definedName>
    <definedName name="________________Apr02" localSheetId="30">'[4]#REF'!#REF!</definedName>
    <definedName name="________________Apr02" localSheetId="31">'[4]#REF'!#REF!</definedName>
    <definedName name="________________Apr02">'[4]#REF'!#REF!</definedName>
    <definedName name="________________AR06" localSheetId="34" hidden="1">{#N/A,#N/A,FALSE,"Output 1"}</definedName>
    <definedName name="________________AR06" localSheetId="15" hidden="1">{#N/A,#N/A,FALSE,"Output 1"}</definedName>
    <definedName name="________________AR06" localSheetId="16" hidden="1">{#N/A,#N/A,FALSE,"Output 1"}</definedName>
    <definedName name="________________AR06" localSheetId="24" hidden="1">{#N/A,#N/A,FALSE,"Output 1"}</definedName>
    <definedName name="________________AR06" localSheetId="25" hidden="1">{#N/A,#N/A,FALSE,"Output 1"}</definedName>
    <definedName name="________________AR06" localSheetId="26" hidden="1">{#N/A,#N/A,FALSE,"Output 1"}</definedName>
    <definedName name="________________AR06" localSheetId="29" hidden="1">{#N/A,#N/A,FALSE,"Output 1"}</definedName>
    <definedName name="________________AR06" localSheetId="30" hidden="1">{#N/A,#N/A,FALSE,"Output 1"}</definedName>
    <definedName name="________________AR06" localSheetId="31" hidden="1">{#N/A,#N/A,FALSE,"Output 1"}</definedName>
    <definedName name="________________AR06" hidden="1">{#N/A,#N/A,FALSE,"Output 1"}</definedName>
    <definedName name="________________Aug93" localSheetId="15">#REF!</definedName>
    <definedName name="________________Aug93" localSheetId="16">#REF!</definedName>
    <definedName name="________________Aug93" localSheetId="24">#REF!</definedName>
    <definedName name="________________Aug93" localSheetId="25">#REF!</definedName>
    <definedName name="________________Aug93" localSheetId="26">#REF!</definedName>
    <definedName name="________________Aug93" localSheetId="29">#REF!</definedName>
    <definedName name="________________Aug93" localSheetId="30">#REF!</definedName>
    <definedName name="________________Aug93" localSheetId="31">#REF!</definedName>
    <definedName name="________________Aug93">#REF!</definedName>
    <definedName name="________________Aug96" localSheetId="15">#REF!</definedName>
    <definedName name="________________Aug96" localSheetId="16">#REF!</definedName>
    <definedName name="________________Aug96">#REF!</definedName>
    <definedName name="________________bop1" localSheetId="15">#REF!</definedName>
    <definedName name="________________bop1" localSheetId="16">#REF!</definedName>
    <definedName name="________________bop1">#REF!</definedName>
    <definedName name="________________Dec93" localSheetId="15">#REF!</definedName>
    <definedName name="________________Dec93" localSheetId="16">#REF!</definedName>
    <definedName name="________________Dec93">#REF!</definedName>
    <definedName name="________________Dec96" localSheetId="15">#REF!</definedName>
    <definedName name="________________Dec96" localSheetId="16">#REF!</definedName>
    <definedName name="________________Dec96">#REF!</definedName>
    <definedName name="________________F2" localSheetId="34" hidden="1">{#N/A,#N/A,FALSE,"Output 2"}</definedName>
    <definedName name="________________F2" localSheetId="15" hidden="1">{#N/A,#N/A,FALSE,"Output 2"}</definedName>
    <definedName name="________________F2" localSheetId="16" hidden="1">{#N/A,#N/A,FALSE,"Output 2"}</definedName>
    <definedName name="________________F2" localSheetId="24" hidden="1">{#N/A,#N/A,FALSE,"Output 2"}</definedName>
    <definedName name="________________F2" localSheetId="25" hidden="1">{#N/A,#N/A,FALSE,"Output 2"}</definedName>
    <definedName name="________________F2" localSheetId="26" hidden="1">{#N/A,#N/A,FALSE,"Output 2"}</definedName>
    <definedName name="________________F2" localSheetId="29" hidden="1">{#N/A,#N/A,FALSE,"Output 2"}</definedName>
    <definedName name="________________F2" localSheetId="30" hidden="1">{#N/A,#N/A,FALSE,"Output 2"}</definedName>
    <definedName name="________________F2" localSheetId="31" hidden="1">{#N/A,#N/A,FALSE,"Output 2"}</definedName>
    <definedName name="________________F2" hidden="1">{#N/A,#N/A,FALSE,"Output 2"}</definedName>
    <definedName name="________________f33" localSheetId="34">[0]!Adv [0]!Re [0]!Export</definedName>
    <definedName name="________________f33" localSheetId="15">[0]!Adv [0]!Re [0]!Export</definedName>
    <definedName name="________________f33" localSheetId="16">[0]!Adv [0]!Re [0]!Export</definedName>
    <definedName name="________________f33" localSheetId="24">[0]!Adv [0]!Re [0]!Export</definedName>
    <definedName name="________________f33" localSheetId="25">[0]!Adv [0]!Re [0]!Export</definedName>
    <definedName name="________________f33" localSheetId="29">[0]!Adv [0]!Re [0]!Export</definedName>
    <definedName name="________________f33" localSheetId="30">[0]!Adv [0]!Re [0]!Export</definedName>
    <definedName name="________________f33" localSheetId="31">[0]!Adv [0]!Re [0]!Export</definedName>
    <definedName name="________________f33">[0]!Adv [0]!Re [0]!Export</definedName>
    <definedName name="________________Fax1" localSheetId="15">'[8]Fax Gov Formate'!$A$5:$K$54</definedName>
    <definedName name="________________Fax1" localSheetId="16">'[8]Fax Gov Formate'!$A$5:$K$54</definedName>
    <definedName name="________________Fax1">'[9]Fax Gov Formate'!$A$5:$K$54</definedName>
    <definedName name="________________Fax2" localSheetId="15">'[8]Fax Gov Formate'!$U$1:$AA$11</definedName>
    <definedName name="________________Fax2" localSheetId="16">'[8]Fax Gov Formate'!$U$1:$AA$11</definedName>
    <definedName name="________________Fax2">'[9]Fax Gov Formate'!$U$1:$AA$11</definedName>
    <definedName name="________________Fax3" localSheetId="15">'[8]Fax Gov Formate'!$AC$3:$AL$24</definedName>
    <definedName name="________________Fax3" localSheetId="16">'[8]Fax Gov Formate'!$AC$3:$AL$24</definedName>
    <definedName name="________________Fax3">'[9]Fax Gov Formate'!$AC$3:$AL$24</definedName>
    <definedName name="________________Fax4" localSheetId="15">'[8]Fax Gov Formate'!$AN$2:$AV$38</definedName>
    <definedName name="________________Fax4" localSheetId="16">'[8]Fax Gov Formate'!$AN$2:$AV$38</definedName>
    <definedName name="________________Fax4">'[9]Fax Gov Formate'!$AN$2:$AV$38</definedName>
    <definedName name="________________Fax5" localSheetId="15">'[8]Fax Gov Formate'!$AZ$2:$BI$36</definedName>
    <definedName name="________________Fax5" localSheetId="16">'[8]Fax Gov Formate'!$AZ$2:$BI$36</definedName>
    <definedName name="________________Fax5">'[9]Fax Gov Formate'!$AZ$2:$BI$36</definedName>
    <definedName name="________________FCA1" localSheetId="15">#REF!</definedName>
    <definedName name="________________FCA1" localSheetId="16">#REF!</definedName>
    <definedName name="________________FCA1" localSheetId="24">#REF!</definedName>
    <definedName name="________________FCA1" localSheetId="25">#REF!</definedName>
    <definedName name="________________FCA1" localSheetId="26">#REF!</definedName>
    <definedName name="________________FCA1" localSheetId="29">#REF!</definedName>
    <definedName name="________________FCA1" localSheetId="30">#REF!</definedName>
    <definedName name="________________FCA1" localSheetId="31">#REF!</definedName>
    <definedName name="________________FCA1">#REF!</definedName>
    <definedName name="________________Feb94" localSheetId="15">#REF!</definedName>
    <definedName name="________________Feb94" localSheetId="16">#REF!</definedName>
    <definedName name="________________Feb94">#REF!</definedName>
    <definedName name="________________Feb97" localSheetId="15">#REF!</definedName>
    <definedName name="________________Feb97" localSheetId="16">#REF!</definedName>
    <definedName name="________________Feb97">#REF!</definedName>
    <definedName name="________________FY03" localSheetId="15">#REF!</definedName>
    <definedName name="________________FY03" localSheetId="16">#REF!</definedName>
    <definedName name="________________FY03">#REF!</definedName>
    <definedName name="________________Jan94" localSheetId="15">#REF!</definedName>
    <definedName name="________________Jan94" localSheetId="16">#REF!</definedName>
    <definedName name="________________Jan94">#REF!</definedName>
    <definedName name="________________Jan97" localSheetId="15">#REF!</definedName>
    <definedName name="________________Jan97" localSheetId="16">#REF!</definedName>
    <definedName name="________________Jan97">#REF!</definedName>
    <definedName name="________________May01">[6]Inv_Rec_Pay_May!$B$80:$H$80</definedName>
    <definedName name="________________May02">[6]Inv_Rec_Pay_May!$B$1:$H$72</definedName>
    <definedName name="________________May94" localSheetId="15">#REF!</definedName>
    <definedName name="________________May94" localSheetId="16">#REF!</definedName>
    <definedName name="________________May94" localSheetId="24">#REF!</definedName>
    <definedName name="________________May94" localSheetId="25">#REF!</definedName>
    <definedName name="________________May94" localSheetId="26">#REF!</definedName>
    <definedName name="________________May94" localSheetId="29">#REF!</definedName>
    <definedName name="________________May94" localSheetId="30">#REF!</definedName>
    <definedName name="________________May94" localSheetId="31">#REF!</definedName>
    <definedName name="________________May94">#REF!</definedName>
    <definedName name="________________May97" localSheetId="15">#REF!</definedName>
    <definedName name="________________May97" localSheetId="16">#REF!</definedName>
    <definedName name="________________May97">#REF!</definedName>
    <definedName name="________________NFA2" localSheetId="15">#REF!</definedName>
    <definedName name="________________NFA2" localSheetId="16">#REF!</definedName>
    <definedName name="________________NFA2">#REF!</definedName>
    <definedName name="________________Nov93" localSheetId="15">#REF!</definedName>
    <definedName name="________________Nov93" localSheetId="16">#REF!</definedName>
    <definedName name="________________Nov93">#REF!</definedName>
    <definedName name="________________Nov96" localSheetId="15">#REF!</definedName>
    <definedName name="________________Nov96" localSheetId="16">#REF!</definedName>
    <definedName name="________________Nov96">#REF!</definedName>
    <definedName name="________________Oct93" localSheetId="15">#REF!</definedName>
    <definedName name="________________Oct93" localSheetId="16">#REF!</definedName>
    <definedName name="________________Oct93">#REF!</definedName>
    <definedName name="________________Oct96" localSheetId="15">#REF!</definedName>
    <definedName name="________________Oct96" localSheetId="16">#REF!</definedName>
    <definedName name="________________Oct96">#REF!</definedName>
    <definedName name="________________Pr2" localSheetId="15">#REF!</definedName>
    <definedName name="________________Pr2" localSheetId="16">#REF!</definedName>
    <definedName name="________________Pr2">#REF!</definedName>
    <definedName name="________________sad1" localSheetId="34" hidden="1">{#N/A,#N/A,FALSE,"Output 2"}</definedName>
    <definedName name="________________sad1" localSheetId="15" hidden="1">{#N/A,#N/A,FALSE,"Output 2"}</definedName>
    <definedName name="________________sad1" localSheetId="16" hidden="1">{#N/A,#N/A,FALSE,"Output 2"}</definedName>
    <definedName name="________________sad1" localSheetId="24" hidden="1">{#N/A,#N/A,FALSE,"Output 2"}</definedName>
    <definedName name="________________sad1" localSheetId="25" hidden="1">{#N/A,#N/A,FALSE,"Output 2"}</definedName>
    <definedName name="________________sad1" localSheetId="26" hidden="1">{#N/A,#N/A,FALSE,"Output 2"}</definedName>
    <definedName name="________________sad1" localSheetId="29" hidden="1">{#N/A,#N/A,FALSE,"Output 2"}</definedName>
    <definedName name="________________sad1" localSheetId="30" hidden="1">{#N/A,#N/A,FALSE,"Output 2"}</definedName>
    <definedName name="________________sad1" localSheetId="31" hidden="1">{#N/A,#N/A,FALSE,"Output 2"}</definedName>
    <definedName name="________________sad1" hidden="1">{#N/A,#N/A,FALSE,"Output 2"}</definedName>
    <definedName name="________________sad2" localSheetId="34" hidden="1">{#N/A,#N/A,FALSE,"Output 2"}</definedName>
    <definedName name="________________sad2" localSheetId="15" hidden="1">{#N/A,#N/A,FALSE,"Output 2"}</definedName>
    <definedName name="________________sad2" localSheetId="16" hidden="1">{#N/A,#N/A,FALSE,"Output 2"}</definedName>
    <definedName name="________________sad2" localSheetId="24" hidden="1">{#N/A,#N/A,FALSE,"Output 2"}</definedName>
    <definedName name="________________sad2" localSheetId="25" hidden="1">{#N/A,#N/A,FALSE,"Output 2"}</definedName>
    <definedName name="________________sad2" localSheetId="26" hidden="1">{#N/A,#N/A,FALSE,"Output 2"}</definedName>
    <definedName name="________________sad2" localSheetId="29" hidden="1">{#N/A,#N/A,FALSE,"Output 2"}</definedName>
    <definedName name="________________sad2" localSheetId="30" hidden="1">{#N/A,#N/A,FALSE,"Output 2"}</definedName>
    <definedName name="________________sad2" localSheetId="31" hidden="1">{#N/A,#N/A,FALSE,"Output 2"}</definedName>
    <definedName name="________________sad2" hidden="1">{#N/A,#N/A,FALSE,"Output 2"}</definedName>
    <definedName name="________________Sep93" localSheetId="15">#REF!</definedName>
    <definedName name="________________Sep93" localSheetId="16">#REF!</definedName>
    <definedName name="________________Sep93" localSheetId="24">#REF!</definedName>
    <definedName name="________________Sep93" localSheetId="25">#REF!</definedName>
    <definedName name="________________Sep93" localSheetId="26">#REF!</definedName>
    <definedName name="________________Sep93" localSheetId="29">#REF!</definedName>
    <definedName name="________________Sep93" localSheetId="30">#REF!</definedName>
    <definedName name="________________Sep93" localSheetId="31">#REF!</definedName>
    <definedName name="________________Sep93">#REF!</definedName>
    <definedName name="________________Sep96" localSheetId="15">#REF!</definedName>
    <definedName name="________________Sep96" localSheetId="16">#REF!</definedName>
    <definedName name="________________Sep96">#REF!</definedName>
    <definedName name="________________SM1" localSheetId="15">#REF!</definedName>
    <definedName name="________________SM1" localSheetId="16">#REF!</definedName>
    <definedName name="________________SM1">#REF!</definedName>
    <definedName name="________________WPI3" localSheetId="15">#REF!</definedName>
    <definedName name="________________WPI3" localSheetId="16">#REF!</definedName>
    <definedName name="________________WPI3">#REF!</definedName>
    <definedName name="________________ZZ101" localSheetId="15">#REF!</definedName>
    <definedName name="________________ZZ101" localSheetId="16">#REF!</definedName>
    <definedName name="________________ZZ101">#REF!</definedName>
    <definedName name="_______________1" localSheetId="15">#REF!</definedName>
    <definedName name="_______________1" localSheetId="16">#REF!</definedName>
    <definedName name="_______________1">#REF!</definedName>
    <definedName name="_______________Apr01" localSheetId="15">'[4]#REF'!#REF!</definedName>
    <definedName name="_______________Apr01" localSheetId="16">'[4]#REF'!#REF!</definedName>
    <definedName name="_______________Apr01">'[4]#REF'!#REF!</definedName>
    <definedName name="_______________Apr02" localSheetId="15">'[4]#REF'!#REF!</definedName>
    <definedName name="_______________Apr02" localSheetId="16">'[4]#REF'!#REF!</definedName>
    <definedName name="_______________Apr02">'[4]#REF'!#REF!</definedName>
    <definedName name="_______________AR06" localSheetId="34" hidden="1">{#N/A,#N/A,FALSE,"Output 1"}</definedName>
    <definedName name="_______________AR06" localSheetId="15" hidden="1">{#N/A,#N/A,FALSE,"Output 1"}</definedName>
    <definedName name="_______________AR06" localSheetId="16" hidden="1">{#N/A,#N/A,FALSE,"Output 1"}</definedName>
    <definedName name="_______________AR06" localSheetId="24" hidden="1">{#N/A,#N/A,FALSE,"Output 1"}</definedName>
    <definedName name="_______________AR06" localSheetId="25" hidden="1">{#N/A,#N/A,FALSE,"Output 1"}</definedName>
    <definedName name="_______________AR06" localSheetId="26" hidden="1">{#N/A,#N/A,FALSE,"Output 1"}</definedName>
    <definedName name="_______________AR06" localSheetId="29" hidden="1">{#N/A,#N/A,FALSE,"Output 1"}</definedName>
    <definedName name="_______________AR06" localSheetId="30" hidden="1">{#N/A,#N/A,FALSE,"Output 1"}</definedName>
    <definedName name="_______________AR06" localSheetId="31" hidden="1">{#N/A,#N/A,FALSE,"Output 1"}</definedName>
    <definedName name="_______________AR06" hidden="1">{#N/A,#N/A,FALSE,"Output 1"}</definedName>
    <definedName name="_______________Aug93" localSheetId="15">#REF!</definedName>
    <definedName name="_______________Aug93" localSheetId="16">#REF!</definedName>
    <definedName name="_______________Aug93" localSheetId="24">#REF!</definedName>
    <definedName name="_______________Aug93" localSheetId="25">#REF!</definedName>
    <definedName name="_______________Aug93" localSheetId="26">#REF!</definedName>
    <definedName name="_______________Aug93" localSheetId="29">#REF!</definedName>
    <definedName name="_______________Aug93" localSheetId="30">#REF!</definedName>
    <definedName name="_______________Aug93" localSheetId="31">#REF!</definedName>
    <definedName name="_______________Aug93">#REF!</definedName>
    <definedName name="_______________Aug96" localSheetId="15">#REF!</definedName>
    <definedName name="_______________Aug96" localSheetId="16">#REF!</definedName>
    <definedName name="_______________Aug96">#REF!</definedName>
    <definedName name="_______________bop1" localSheetId="15">#REF!</definedName>
    <definedName name="_______________bop1" localSheetId="16">#REF!</definedName>
    <definedName name="_______________bop1">#REF!</definedName>
    <definedName name="_______________Dec93" localSheetId="15">#REF!</definedName>
    <definedName name="_______________Dec93" localSheetId="16">#REF!</definedName>
    <definedName name="_______________Dec93">#REF!</definedName>
    <definedName name="_______________Dec96" localSheetId="15">#REF!</definedName>
    <definedName name="_______________Dec96" localSheetId="16">#REF!</definedName>
    <definedName name="_______________Dec96">#REF!</definedName>
    <definedName name="_______________F2" localSheetId="34" hidden="1">{#N/A,#N/A,FALSE,"Output 2"}</definedName>
    <definedName name="_______________F2" localSheetId="15" hidden="1">{#N/A,#N/A,FALSE,"Output 2"}</definedName>
    <definedName name="_______________F2" localSheetId="16" hidden="1">{#N/A,#N/A,FALSE,"Output 2"}</definedName>
    <definedName name="_______________F2" localSheetId="24" hidden="1">{#N/A,#N/A,FALSE,"Output 2"}</definedName>
    <definedName name="_______________F2" localSheetId="25" hidden="1">{#N/A,#N/A,FALSE,"Output 2"}</definedName>
    <definedName name="_______________F2" localSheetId="26" hidden="1">{#N/A,#N/A,FALSE,"Output 2"}</definedName>
    <definedName name="_______________F2" localSheetId="29" hidden="1">{#N/A,#N/A,FALSE,"Output 2"}</definedName>
    <definedName name="_______________F2" localSheetId="30" hidden="1">{#N/A,#N/A,FALSE,"Output 2"}</definedName>
    <definedName name="_______________F2" localSheetId="31" hidden="1">{#N/A,#N/A,FALSE,"Output 2"}</definedName>
    <definedName name="_______________F2" hidden="1">{#N/A,#N/A,FALSE,"Output 2"}</definedName>
    <definedName name="_______________f33" localSheetId="34">[0]!Adv [0]!Re [0]!Export</definedName>
    <definedName name="_______________f33" localSheetId="15">[0]!Adv [0]!Re [0]!Export</definedName>
    <definedName name="_______________f33" localSheetId="16">[0]!Adv [0]!Re [0]!Export</definedName>
    <definedName name="_______________f33" localSheetId="24">[0]!Adv [0]!Re [0]!Export</definedName>
    <definedName name="_______________f33" localSheetId="25">[0]!Adv [0]!Re [0]!Export</definedName>
    <definedName name="_______________f33" localSheetId="29">[0]!Adv [0]!Re [0]!Export</definedName>
    <definedName name="_______________f33" localSheetId="30">[0]!Adv [0]!Re [0]!Export</definedName>
    <definedName name="_______________f33" localSheetId="31">[0]!Adv [0]!Re [0]!Export</definedName>
    <definedName name="_______________f33">[0]!Adv [0]!Re [0]!Export</definedName>
    <definedName name="_______________Fax1" localSheetId="15">'[8]Fax Gov Formate'!$A$5:$K$54</definedName>
    <definedName name="_______________Fax1" localSheetId="16">'[8]Fax Gov Formate'!$A$5:$K$54</definedName>
    <definedName name="_______________Fax1">'[9]Fax Gov Formate'!$A$5:$K$54</definedName>
    <definedName name="_______________Fax2" localSheetId="15">'[8]Fax Gov Formate'!$U$1:$AA$11</definedName>
    <definedName name="_______________Fax2" localSheetId="16">'[8]Fax Gov Formate'!$U$1:$AA$11</definedName>
    <definedName name="_______________Fax2">'[9]Fax Gov Formate'!$U$1:$AA$11</definedName>
    <definedName name="_______________Fax3" localSheetId="15">'[8]Fax Gov Formate'!$AC$3:$AL$24</definedName>
    <definedName name="_______________Fax3" localSheetId="16">'[8]Fax Gov Formate'!$AC$3:$AL$24</definedName>
    <definedName name="_______________Fax3">'[9]Fax Gov Formate'!$AC$3:$AL$24</definedName>
    <definedName name="_______________Fax4" localSheetId="15">'[8]Fax Gov Formate'!$AN$2:$AV$38</definedName>
    <definedName name="_______________Fax4" localSheetId="16">'[8]Fax Gov Formate'!$AN$2:$AV$38</definedName>
    <definedName name="_______________Fax4">'[9]Fax Gov Formate'!$AN$2:$AV$38</definedName>
    <definedName name="_______________Fax5" localSheetId="15">'[8]Fax Gov Formate'!$AZ$2:$BI$36</definedName>
    <definedName name="_______________Fax5" localSheetId="16">'[8]Fax Gov Formate'!$AZ$2:$BI$36</definedName>
    <definedName name="_______________Fax5">'[9]Fax Gov Formate'!$AZ$2:$BI$36</definedName>
    <definedName name="_______________FCA1" localSheetId="15">#REF!</definedName>
    <definedName name="_______________FCA1" localSheetId="16">#REF!</definedName>
    <definedName name="_______________FCA1" localSheetId="24">#REF!</definedName>
    <definedName name="_______________FCA1" localSheetId="25">#REF!</definedName>
    <definedName name="_______________FCA1" localSheetId="26">#REF!</definedName>
    <definedName name="_______________FCA1" localSheetId="29">#REF!</definedName>
    <definedName name="_______________FCA1" localSheetId="30">#REF!</definedName>
    <definedName name="_______________FCA1" localSheetId="31">#REF!</definedName>
    <definedName name="_______________FCA1">#REF!</definedName>
    <definedName name="_______________Feb94" localSheetId="15">#REF!</definedName>
    <definedName name="_______________Feb94" localSheetId="16">#REF!</definedName>
    <definedName name="_______________Feb94">#REF!</definedName>
    <definedName name="_______________Feb97" localSheetId="15">#REF!</definedName>
    <definedName name="_______________Feb97" localSheetId="16">#REF!</definedName>
    <definedName name="_______________Feb97">#REF!</definedName>
    <definedName name="_______________FY03" localSheetId="15">#REF!</definedName>
    <definedName name="_______________FY03" localSheetId="16">#REF!</definedName>
    <definedName name="_______________FY03">#REF!</definedName>
    <definedName name="_______________Jan94" localSheetId="15">#REF!</definedName>
    <definedName name="_______________Jan94" localSheetId="16">#REF!</definedName>
    <definedName name="_______________Jan94">#REF!</definedName>
    <definedName name="_______________Jan97" localSheetId="15">#REF!</definedName>
    <definedName name="_______________Jan97" localSheetId="16">#REF!</definedName>
    <definedName name="_______________Jan97">#REF!</definedName>
    <definedName name="_______________May01">[6]Inv_Rec_Pay_May!$B$80:$H$80</definedName>
    <definedName name="_______________May02">[6]Inv_Rec_Pay_May!$B$1:$H$72</definedName>
    <definedName name="_______________May94" localSheetId="15">#REF!</definedName>
    <definedName name="_______________May94" localSheetId="16">#REF!</definedName>
    <definedName name="_______________May94" localSheetId="24">#REF!</definedName>
    <definedName name="_______________May94" localSheetId="25">#REF!</definedName>
    <definedName name="_______________May94" localSheetId="26">#REF!</definedName>
    <definedName name="_______________May94" localSheetId="29">#REF!</definedName>
    <definedName name="_______________May94" localSheetId="30">#REF!</definedName>
    <definedName name="_______________May94" localSheetId="31">#REF!</definedName>
    <definedName name="_______________May94">#REF!</definedName>
    <definedName name="_______________May97" localSheetId="15">#REF!</definedName>
    <definedName name="_______________May97" localSheetId="16">#REF!</definedName>
    <definedName name="_______________May97">#REF!</definedName>
    <definedName name="_______________NFA2" localSheetId="15">#REF!</definedName>
    <definedName name="_______________NFA2" localSheetId="16">#REF!</definedName>
    <definedName name="_______________NFA2">#REF!</definedName>
    <definedName name="_______________Nov93" localSheetId="15">#REF!</definedName>
    <definedName name="_______________Nov93" localSheetId="16">#REF!</definedName>
    <definedName name="_______________Nov93">#REF!</definedName>
    <definedName name="_______________Nov96" localSheetId="15">#REF!</definedName>
    <definedName name="_______________Nov96" localSheetId="16">#REF!</definedName>
    <definedName name="_______________Nov96">#REF!</definedName>
    <definedName name="_______________Oct93" localSheetId="15">#REF!</definedName>
    <definedName name="_______________Oct93" localSheetId="16">#REF!</definedName>
    <definedName name="_______________Oct93">#REF!</definedName>
    <definedName name="_______________Oct96" localSheetId="15">#REF!</definedName>
    <definedName name="_______________Oct96" localSheetId="16">#REF!</definedName>
    <definedName name="_______________Oct96">#REF!</definedName>
    <definedName name="_______________Pr2" localSheetId="15">#REF!</definedName>
    <definedName name="_______________Pr2" localSheetId="16">#REF!</definedName>
    <definedName name="_______________Pr2">#REF!</definedName>
    <definedName name="_______________sad1" localSheetId="34" hidden="1">{#N/A,#N/A,FALSE,"Output 2"}</definedName>
    <definedName name="_______________sad1" localSheetId="15" hidden="1">{#N/A,#N/A,FALSE,"Output 2"}</definedName>
    <definedName name="_______________sad1" localSheetId="16" hidden="1">{#N/A,#N/A,FALSE,"Output 2"}</definedName>
    <definedName name="_______________sad1" localSheetId="24" hidden="1">{#N/A,#N/A,FALSE,"Output 2"}</definedName>
    <definedName name="_______________sad1" localSheetId="25" hidden="1">{#N/A,#N/A,FALSE,"Output 2"}</definedName>
    <definedName name="_______________sad1" localSheetId="26" hidden="1">{#N/A,#N/A,FALSE,"Output 2"}</definedName>
    <definedName name="_______________sad1" localSheetId="29" hidden="1">{#N/A,#N/A,FALSE,"Output 2"}</definedName>
    <definedName name="_______________sad1" localSheetId="30" hidden="1">{#N/A,#N/A,FALSE,"Output 2"}</definedName>
    <definedName name="_______________sad1" localSheetId="31" hidden="1">{#N/A,#N/A,FALSE,"Output 2"}</definedName>
    <definedName name="_______________sad1" hidden="1">{#N/A,#N/A,FALSE,"Output 2"}</definedName>
    <definedName name="_______________sad2" localSheetId="34" hidden="1">{#N/A,#N/A,FALSE,"Output 2"}</definedName>
    <definedName name="_______________sad2" localSheetId="15" hidden="1">{#N/A,#N/A,FALSE,"Output 2"}</definedName>
    <definedName name="_______________sad2" localSheetId="16" hidden="1">{#N/A,#N/A,FALSE,"Output 2"}</definedName>
    <definedName name="_______________sad2" localSheetId="24" hidden="1">{#N/A,#N/A,FALSE,"Output 2"}</definedName>
    <definedName name="_______________sad2" localSheetId="25" hidden="1">{#N/A,#N/A,FALSE,"Output 2"}</definedName>
    <definedName name="_______________sad2" localSheetId="26" hidden="1">{#N/A,#N/A,FALSE,"Output 2"}</definedName>
    <definedName name="_______________sad2" localSheetId="29" hidden="1">{#N/A,#N/A,FALSE,"Output 2"}</definedName>
    <definedName name="_______________sad2" localSheetId="30" hidden="1">{#N/A,#N/A,FALSE,"Output 2"}</definedName>
    <definedName name="_______________sad2" localSheetId="31" hidden="1">{#N/A,#N/A,FALSE,"Output 2"}</definedName>
    <definedName name="_______________sad2" hidden="1">{#N/A,#N/A,FALSE,"Output 2"}</definedName>
    <definedName name="_______________Sep93" localSheetId="15">#REF!</definedName>
    <definedName name="_______________Sep93" localSheetId="16">#REF!</definedName>
    <definedName name="_______________Sep93" localSheetId="24">#REF!</definedName>
    <definedName name="_______________Sep93" localSheetId="25">#REF!</definedName>
    <definedName name="_______________Sep93" localSheetId="26">#REF!</definedName>
    <definedName name="_______________Sep93" localSheetId="29">#REF!</definedName>
    <definedName name="_______________Sep93" localSheetId="30">#REF!</definedName>
    <definedName name="_______________Sep93" localSheetId="31">#REF!</definedName>
    <definedName name="_______________Sep93">#REF!</definedName>
    <definedName name="_______________Sep96" localSheetId="15">#REF!</definedName>
    <definedName name="_______________Sep96" localSheetId="16">#REF!</definedName>
    <definedName name="_______________Sep96">#REF!</definedName>
    <definedName name="_______________SM1" localSheetId="15">#REF!</definedName>
    <definedName name="_______________SM1" localSheetId="16">#REF!</definedName>
    <definedName name="_______________SM1">#REF!</definedName>
    <definedName name="_______________WPI3" localSheetId="15">#REF!</definedName>
    <definedName name="_______________WPI3" localSheetId="16">#REF!</definedName>
    <definedName name="_______________WPI3">#REF!</definedName>
    <definedName name="_______________ZZ101" localSheetId="15">#REF!</definedName>
    <definedName name="_______________ZZ101" localSheetId="16">#REF!</definedName>
    <definedName name="_______________ZZ101">#REF!</definedName>
    <definedName name="______________1" localSheetId="15">#REF!</definedName>
    <definedName name="______________1" localSheetId="16">#REF!</definedName>
    <definedName name="______________1">#REF!</definedName>
    <definedName name="______________Apr01" localSheetId="15">'[4]#REF'!#REF!</definedName>
    <definedName name="______________Apr01" localSheetId="16">'[4]#REF'!#REF!</definedName>
    <definedName name="______________Apr01">'[4]#REF'!#REF!</definedName>
    <definedName name="______________Apr02" localSheetId="15">'[4]#REF'!#REF!</definedName>
    <definedName name="______________Apr02" localSheetId="16">'[4]#REF'!#REF!</definedName>
    <definedName name="______________Apr02">'[4]#REF'!#REF!</definedName>
    <definedName name="______________AR06" localSheetId="34" hidden="1">{#N/A,#N/A,FALSE,"Output 1"}</definedName>
    <definedName name="______________AR06" localSheetId="15" hidden="1">{#N/A,#N/A,FALSE,"Output 1"}</definedName>
    <definedName name="______________AR06" localSheetId="16" hidden="1">{#N/A,#N/A,FALSE,"Output 1"}</definedName>
    <definedName name="______________AR06" localSheetId="24" hidden="1">{#N/A,#N/A,FALSE,"Output 1"}</definedName>
    <definedName name="______________AR06" localSheetId="25" hidden="1">{#N/A,#N/A,FALSE,"Output 1"}</definedName>
    <definedName name="______________AR06" localSheetId="26" hidden="1">{#N/A,#N/A,FALSE,"Output 1"}</definedName>
    <definedName name="______________AR06" localSheetId="29" hidden="1">{#N/A,#N/A,FALSE,"Output 1"}</definedName>
    <definedName name="______________AR06" localSheetId="30" hidden="1">{#N/A,#N/A,FALSE,"Output 1"}</definedName>
    <definedName name="______________AR06" localSheetId="31" hidden="1">{#N/A,#N/A,FALSE,"Output 1"}</definedName>
    <definedName name="______________AR06" hidden="1">{#N/A,#N/A,FALSE,"Output 1"}</definedName>
    <definedName name="______________Aug93" localSheetId="15">#REF!</definedName>
    <definedName name="______________Aug93" localSheetId="16">#REF!</definedName>
    <definedName name="______________Aug93" localSheetId="24">#REF!</definedName>
    <definedName name="______________Aug93" localSheetId="25">#REF!</definedName>
    <definedName name="______________Aug93" localSheetId="26">#REF!</definedName>
    <definedName name="______________Aug93" localSheetId="29">#REF!</definedName>
    <definedName name="______________Aug93" localSheetId="30">#REF!</definedName>
    <definedName name="______________Aug93" localSheetId="31">#REF!</definedName>
    <definedName name="______________Aug93">#REF!</definedName>
    <definedName name="______________Aug96" localSheetId="15">#REF!</definedName>
    <definedName name="______________Aug96" localSheetId="16">#REF!</definedName>
    <definedName name="______________Aug96">#REF!</definedName>
    <definedName name="______________bop1" localSheetId="15">#REF!</definedName>
    <definedName name="______________bop1" localSheetId="16">#REF!</definedName>
    <definedName name="______________bop1">#REF!</definedName>
    <definedName name="______________Dec93" localSheetId="15">#REF!</definedName>
    <definedName name="______________Dec93" localSheetId="16">#REF!</definedName>
    <definedName name="______________Dec93">#REF!</definedName>
    <definedName name="______________Dec96" localSheetId="15">#REF!</definedName>
    <definedName name="______________Dec96" localSheetId="16">#REF!</definedName>
    <definedName name="______________Dec96">#REF!</definedName>
    <definedName name="______________F2" localSheetId="34" hidden="1">{#N/A,#N/A,FALSE,"Output 2"}</definedName>
    <definedName name="______________F2" localSheetId="15" hidden="1">{#N/A,#N/A,FALSE,"Output 2"}</definedName>
    <definedName name="______________F2" localSheetId="16" hidden="1">{#N/A,#N/A,FALSE,"Output 2"}</definedName>
    <definedName name="______________F2" localSheetId="24" hidden="1">{#N/A,#N/A,FALSE,"Output 2"}</definedName>
    <definedName name="______________F2" localSheetId="25" hidden="1">{#N/A,#N/A,FALSE,"Output 2"}</definedName>
    <definedName name="______________F2" localSheetId="26" hidden="1">{#N/A,#N/A,FALSE,"Output 2"}</definedName>
    <definedName name="______________F2" localSheetId="29" hidden="1">{#N/A,#N/A,FALSE,"Output 2"}</definedName>
    <definedName name="______________F2" localSheetId="30" hidden="1">{#N/A,#N/A,FALSE,"Output 2"}</definedName>
    <definedName name="______________F2" localSheetId="31" hidden="1">{#N/A,#N/A,FALSE,"Output 2"}</definedName>
    <definedName name="______________F2" hidden="1">{#N/A,#N/A,FALSE,"Output 2"}</definedName>
    <definedName name="______________f33" localSheetId="34">[0]!Adv [0]!Re [0]!Export</definedName>
    <definedName name="______________f33" localSheetId="15">[0]!Adv [0]!Re [0]!Export</definedName>
    <definedName name="______________f33" localSheetId="16">[0]!Adv [0]!Re [0]!Export</definedName>
    <definedName name="______________f33" localSheetId="24">[0]!Adv [0]!Re [0]!Export</definedName>
    <definedName name="______________f33" localSheetId="25">[0]!Adv [0]!Re [0]!Export</definedName>
    <definedName name="______________f33" localSheetId="29">[0]!Adv [0]!Re [0]!Export</definedName>
    <definedName name="______________f33" localSheetId="30">[0]!Adv [0]!Re [0]!Export</definedName>
    <definedName name="______________f33" localSheetId="31">[0]!Adv [0]!Re [0]!Export</definedName>
    <definedName name="______________f33">[0]!Adv [0]!Re [0]!Export</definedName>
    <definedName name="______________Fax1" localSheetId="15">'[8]Fax Gov Formate'!$A$5:$K$54</definedName>
    <definedName name="______________Fax1" localSheetId="16">'[8]Fax Gov Formate'!$A$5:$K$54</definedName>
    <definedName name="______________Fax1">'[9]Fax Gov Formate'!$A$5:$K$54</definedName>
    <definedName name="______________Fax2" localSheetId="15">'[8]Fax Gov Formate'!$U$1:$AA$11</definedName>
    <definedName name="______________Fax2" localSheetId="16">'[8]Fax Gov Formate'!$U$1:$AA$11</definedName>
    <definedName name="______________Fax2">'[9]Fax Gov Formate'!$U$1:$AA$11</definedName>
    <definedName name="______________Fax3" localSheetId="15">'[8]Fax Gov Formate'!$AC$3:$AL$24</definedName>
    <definedName name="______________Fax3" localSheetId="16">'[8]Fax Gov Formate'!$AC$3:$AL$24</definedName>
    <definedName name="______________Fax3">'[9]Fax Gov Formate'!$AC$3:$AL$24</definedName>
    <definedName name="______________Fax4" localSheetId="15">'[8]Fax Gov Formate'!$AN$2:$AV$38</definedName>
    <definedName name="______________Fax4" localSheetId="16">'[8]Fax Gov Formate'!$AN$2:$AV$38</definedName>
    <definedName name="______________Fax4">'[9]Fax Gov Formate'!$AN$2:$AV$38</definedName>
    <definedName name="______________Fax5" localSheetId="15">'[8]Fax Gov Formate'!$AZ$2:$BI$36</definedName>
    <definedName name="______________Fax5" localSheetId="16">'[8]Fax Gov Formate'!$AZ$2:$BI$36</definedName>
    <definedName name="______________Fax5">'[9]Fax Gov Formate'!$AZ$2:$BI$36</definedName>
    <definedName name="______________FCA1" localSheetId="15">#REF!</definedName>
    <definedName name="______________FCA1" localSheetId="16">#REF!</definedName>
    <definedName name="______________FCA1" localSheetId="24">#REF!</definedName>
    <definedName name="______________FCA1" localSheetId="25">#REF!</definedName>
    <definedName name="______________FCA1" localSheetId="26">#REF!</definedName>
    <definedName name="______________FCA1" localSheetId="29">#REF!</definedName>
    <definedName name="______________FCA1" localSheetId="30">#REF!</definedName>
    <definedName name="______________FCA1" localSheetId="31">#REF!</definedName>
    <definedName name="______________FCA1">#REF!</definedName>
    <definedName name="______________Feb94" localSheetId="15">#REF!</definedName>
    <definedName name="______________Feb94" localSheetId="16">#REF!</definedName>
    <definedName name="______________Feb94">#REF!</definedName>
    <definedName name="______________Feb97" localSheetId="15">#REF!</definedName>
    <definedName name="______________Feb97" localSheetId="16">#REF!</definedName>
    <definedName name="______________Feb97">#REF!</definedName>
    <definedName name="______________FY03" localSheetId="15">#REF!</definedName>
    <definedName name="______________FY03" localSheetId="16">#REF!</definedName>
    <definedName name="______________FY03">#REF!</definedName>
    <definedName name="______________Jan94" localSheetId="15">#REF!</definedName>
    <definedName name="______________Jan94" localSheetId="16">#REF!</definedName>
    <definedName name="______________Jan94">#REF!</definedName>
    <definedName name="______________Jan97" localSheetId="15">#REF!</definedName>
    <definedName name="______________Jan97" localSheetId="16">#REF!</definedName>
    <definedName name="______________Jan97">#REF!</definedName>
    <definedName name="______________May01">[6]Inv_Rec_Pay_May!$B$80:$H$80</definedName>
    <definedName name="______________May02">[6]Inv_Rec_Pay_May!$B$1:$H$72</definedName>
    <definedName name="______________May94" localSheetId="15">#REF!</definedName>
    <definedName name="______________May94" localSheetId="16">#REF!</definedName>
    <definedName name="______________May94" localSheetId="24">#REF!</definedName>
    <definedName name="______________May94" localSheetId="25">#REF!</definedName>
    <definedName name="______________May94" localSheetId="26">#REF!</definedName>
    <definedName name="______________May94" localSheetId="29">#REF!</definedName>
    <definedName name="______________May94" localSheetId="30">#REF!</definedName>
    <definedName name="______________May94" localSheetId="31">#REF!</definedName>
    <definedName name="______________May94">#REF!</definedName>
    <definedName name="______________May97" localSheetId="15">#REF!</definedName>
    <definedName name="______________May97" localSheetId="16">#REF!</definedName>
    <definedName name="______________May97">#REF!</definedName>
    <definedName name="______________NFA2" localSheetId="15">#REF!</definedName>
    <definedName name="______________NFA2" localSheetId="16">#REF!</definedName>
    <definedName name="______________NFA2">#REF!</definedName>
    <definedName name="______________Nov93" localSheetId="15">#REF!</definedName>
    <definedName name="______________Nov93" localSheetId="16">#REF!</definedName>
    <definedName name="______________Nov93">#REF!</definedName>
    <definedName name="______________Nov96" localSheetId="15">#REF!</definedName>
    <definedName name="______________Nov96" localSheetId="16">#REF!</definedName>
    <definedName name="______________Nov96">#REF!</definedName>
    <definedName name="______________Oct93" localSheetId="15">#REF!</definedName>
    <definedName name="______________Oct93" localSheetId="16">#REF!</definedName>
    <definedName name="______________Oct93">#REF!</definedName>
    <definedName name="______________Oct96" localSheetId="15">#REF!</definedName>
    <definedName name="______________Oct96" localSheetId="16">#REF!</definedName>
    <definedName name="______________Oct96">#REF!</definedName>
    <definedName name="______________Pr2" localSheetId="15">#REF!</definedName>
    <definedName name="______________Pr2" localSheetId="16">#REF!</definedName>
    <definedName name="______________Pr2">#REF!</definedName>
    <definedName name="______________sad1" localSheetId="34" hidden="1">{#N/A,#N/A,FALSE,"Output 2"}</definedName>
    <definedName name="______________sad1" localSheetId="15" hidden="1">{#N/A,#N/A,FALSE,"Output 2"}</definedName>
    <definedName name="______________sad1" localSheetId="16" hidden="1">{#N/A,#N/A,FALSE,"Output 2"}</definedName>
    <definedName name="______________sad1" localSheetId="24" hidden="1">{#N/A,#N/A,FALSE,"Output 2"}</definedName>
    <definedName name="______________sad1" localSheetId="25" hidden="1">{#N/A,#N/A,FALSE,"Output 2"}</definedName>
    <definedName name="______________sad1" localSheetId="26" hidden="1">{#N/A,#N/A,FALSE,"Output 2"}</definedName>
    <definedName name="______________sad1" localSheetId="29" hidden="1">{#N/A,#N/A,FALSE,"Output 2"}</definedName>
    <definedName name="______________sad1" localSheetId="30" hidden="1">{#N/A,#N/A,FALSE,"Output 2"}</definedName>
    <definedName name="______________sad1" localSheetId="31" hidden="1">{#N/A,#N/A,FALSE,"Output 2"}</definedName>
    <definedName name="______________sad1" hidden="1">{#N/A,#N/A,FALSE,"Output 2"}</definedName>
    <definedName name="______________sad2" localSheetId="34" hidden="1">{#N/A,#N/A,FALSE,"Output 2"}</definedName>
    <definedName name="______________sad2" localSheetId="15" hidden="1">{#N/A,#N/A,FALSE,"Output 2"}</definedName>
    <definedName name="______________sad2" localSheetId="16" hidden="1">{#N/A,#N/A,FALSE,"Output 2"}</definedName>
    <definedName name="______________sad2" localSheetId="24" hidden="1">{#N/A,#N/A,FALSE,"Output 2"}</definedName>
    <definedName name="______________sad2" localSheetId="25" hidden="1">{#N/A,#N/A,FALSE,"Output 2"}</definedName>
    <definedName name="______________sad2" localSheetId="26" hidden="1">{#N/A,#N/A,FALSE,"Output 2"}</definedName>
    <definedName name="______________sad2" localSheetId="29" hidden="1">{#N/A,#N/A,FALSE,"Output 2"}</definedName>
    <definedName name="______________sad2" localSheetId="30" hidden="1">{#N/A,#N/A,FALSE,"Output 2"}</definedName>
    <definedName name="______________sad2" localSheetId="31" hidden="1">{#N/A,#N/A,FALSE,"Output 2"}</definedName>
    <definedName name="______________sad2" hidden="1">{#N/A,#N/A,FALSE,"Output 2"}</definedName>
    <definedName name="______________Sep93" localSheetId="15">#REF!</definedName>
    <definedName name="______________Sep93" localSheetId="16">#REF!</definedName>
    <definedName name="______________Sep93" localSheetId="24">#REF!</definedName>
    <definedName name="______________Sep93" localSheetId="25">#REF!</definedName>
    <definedName name="______________Sep93" localSheetId="26">#REF!</definedName>
    <definedName name="______________Sep93" localSheetId="29">#REF!</definedName>
    <definedName name="______________Sep93" localSheetId="30">#REF!</definedName>
    <definedName name="______________Sep93" localSheetId="31">#REF!</definedName>
    <definedName name="______________Sep93">#REF!</definedName>
    <definedName name="______________Sep96" localSheetId="15">#REF!</definedName>
    <definedName name="______________Sep96" localSheetId="16">#REF!</definedName>
    <definedName name="______________Sep96">#REF!</definedName>
    <definedName name="______________SM1" localSheetId="15">#REF!</definedName>
    <definedName name="______________SM1" localSheetId="16">#REF!</definedName>
    <definedName name="______________SM1">#REF!</definedName>
    <definedName name="______________WPI3" localSheetId="15">#REF!</definedName>
    <definedName name="______________WPI3" localSheetId="16">#REF!</definedName>
    <definedName name="______________WPI3">#REF!</definedName>
    <definedName name="______________ZZ101" localSheetId="15">#REF!</definedName>
    <definedName name="______________ZZ101" localSheetId="16">#REF!</definedName>
    <definedName name="______________ZZ101">#REF!</definedName>
    <definedName name="_____________1" localSheetId="15">#REF!</definedName>
    <definedName name="_____________1" localSheetId="16">#REF!</definedName>
    <definedName name="_____________1">#REF!</definedName>
    <definedName name="_____________Apr01" localSheetId="15">'[4]#REF'!#REF!</definedName>
    <definedName name="_____________Apr01" localSheetId="16">'[4]#REF'!#REF!</definedName>
    <definedName name="_____________Apr01">'[4]#REF'!#REF!</definedName>
    <definedName name="_____________Apr02" localSheetId="15">'[4]#REF'!#REF!</definedName>
    <definedName name="_____________Apr02" localSheetId="16">'[4]#REF'!#REF!</definedName>
    <definedName name="_____________Apr02">'[4]#REF'!#REF!</definedName>
    <definedName name="_____________AR06" localSheetId="34" hidden="1">{#N/A,#N/A,FALSE,"Output 1"}</definedName>
    <definedName name="_____________AR06" localSheetId="15" hidden="1">{#N/A,#N/A,FALSE,"Output 1"}</definedName>
    <definedName name="_____________AR06" localSheetId="16" hidden="1">{#N/A,#N/A,FALSE,"Output 1"}</definedName>
    <definedName name="_____________AR06" localSheetId="24" hidden="1">{#N/A,#N/A,FALSE,"Output 1"}</definedName>
    <definedName name="_____________AR06" localSheetId="25" hidden="1">{#N/A,#N/A,FALSE,"Output 1"}</definedName>
    <definedName name="_____________AR06" localSheetId="26" hidden="1">{#N/A,#N/A,FALSE,"Output 1"}</definedName>
    <definedName name="_____________AR06" localSheetId="29" hidden="1">{#N/A,#N/A,FALSE,"Output 1"}</definedName>
    <definedName name="_____________AR06" localSheetId="30" hidden="1">{#N/A,#N/A,FALSE,"Output 1"}</definedName>
    <definedName name="_____________AR06" localSheetId="31" hidden="1">{#N/A,#N/A,FALSE,"Output 1"}</definedName>
    <definedName name="_____________AR06" hidden="1">{#N/A,#N/A,FALSE,"Output 1"}</definedName>
    <definedName name="_____________Aug93" localSheetId="15">#REF!</definedName>
    <definedName name="_____________Aug93" localSheetId="16">#REF!</definedName>
    <definedName name="_____________Aug93" localSheetId="24">#REF!</definedName>
    <definedName name="_____________Aug93" localSheetId="25">#REF!</definedName>
    <definedName name="_____________Aug93" localSheetId="26">#REF!</definedName>
    <definedName name="_____________Aug93" localSheetId="29">#REF!</definedName>
    <definedName name="_____________Aug93" localSheetId="30">#REF!</definedName>
    <definedName name="_____________Aug93" localSheetId="31">#REF!</definedName>
    <definedName name="_____________Aug93">#REF!</definedName>
    <definedName name="_____________Aug96" localSheetId="15">#REF!</definedName>
    <definedName name="_____________Aug96" localSheetId="16">#REF!</definedName>
    <definedName name="_____________Aug96">#REF!</definedName>
    <definedName name="_____________bop1" localSheetId="15">#REF!</definedName>
    <definedName name="_____________bop1" localSheetId="16">#REF!</definedName>
    <definedName name="_____________bop1">#REF!</definedName>
    <definedName name="_____________Dec93" localSheetId="15">#REF!</definedName>
    <definedName name="_____________Dec93" localSheetId="16">#REF!</definedName>
    <definedName name="_____________Dec93">#REF!</definedName>
    <definedName name="_____________Dec96" localSheetId="15">#REF!</definedName>
    <definedName name="_____________Dec96" localSheetId="16">#REF!</definedName>
    <definedName name="_____________Dec96">#REF!</definedName>
    <definedName name="_____________F2" localSheetId="34" hidden="1">{#N/A,#N/A,FALSE,"Output 2"}</definedName>
    <definedName name="_____________F2" localSheetId="15" hidden="1">{#N/A,#N/A,FALSE,"Output 2"}</definedName>
    <definedName name="_____________F2" localSheetId="16" hidden="1">{#N/A,#N/A,FALSE,"Output 2"}</definedName>
    <definedName name="_____________F2" localSheetId="24" hidden="1">{#N/A,#N/A,FALSE,"Output 2"}</definedName>
    <definedName name="_____________F2" localSheetId="25" hidden="1">{#N/A,#N/A,FALSE,"Output 2"}</definedName>
    <definedName name="_____________F2" localSheetId="26" hidden="1">{#N/A,#N/A,FALSE,"Output 2"}</definedName>
    <definedName name="_____________F2" localSheetId="29" hidden="1">{#N/A,#N/A,FALSE,"Output 2"}</definedName>
    <definedName name="_____________F2" localSheetId="30" hidden="1">{#N/A,#N/A,FALSE,"Output 2"}</definedName>
    <definedName name="_____________F2" localSheetId="31" hidden="1">{#N/A,#N/A,FALSE,"Output 2"}</definedName>
    <definedName name="_____________F2" hidden="1">{#N/A,#N/A,FALSE,"Output 2"}</definedName>
    <definedName name="_____________f33" localSheetId="34">[0]!Adv [0]!Re [0]!Export</definedName>
    <definedName name="_____________f33" localSheetId="15">[0]!Adv [0]!Re [0]!Export</definedName>
    <definedName name="_____________f33" localSheetId="16">[0]!Adv [0]!Re [0]!Export</definedName>
    <definedName name="_____________f33" localSheetId="24">[0]!Adv [0]!Re [0]!Export</definedName>
    <definedName name="_____________f33" localSheetId="25">[0]!Adv [0]!Re [0]!Export</definedName>
    <definedName name="_____________f33" localSheetId="29">[0]!Adv [0]!Re [0]!Export</definedName>
    <definedName name="_____________f33" localSheetId="30">[0]!Adv [0]!Re [0]!Export</definedName>
    <definedName name="_____________f33" localSheetId="31">[0]!Adv [0]!Re [0]!Export</definedName>
    <definedName name="_____________f33">[0]!Adv [0]!Re [0]!Export</definedName>
    <definedName name="_____________Fax1" localSheetId="15">'[8]Fax Gov Formate'!$A$5:$K$54</definedName>
    <definedName name="_____________Fax1" localSheetId="16">'[8]Fax Gov Formate'!$A$5:$K$54</definedName>
    <definedName name="_____________Fax1">'[9]Fax Gov Formate'!$A$5:$K$54</definedName>
    <definedName name="_____________Fax2" localSheetId="15">'[8]Fax Gov Formate'!$U$1:$AA$11</definedName>
    <definedName name="_____________Fax2" localSheetId="16">'[8]Fax Gov Formate'!$U$1:$AA$11</definedName>
    <definedName name="_____________Fax2">'[9]Fax Gov Formate'!$U$1:$AA$11</definedName>
    <definedName name="_____________Fax3" localSheetId="15">'[8]Fax Gov Formate'!$AC$3:$AL$24</definedName>
    <definedName name="_____________Fax3" localSheetId="16">'[8]Fax Gov Formate'!$AC$3:$AL$24</definedName>
    <definedName name="_____________Fax3">'[9]Fax Gov Formate'!$AC$3:$AL$24</definedName>
    <definedName name="_____________Fax4" localSheetId="15">'[8]Fax Gov Formate'!$AN$2:$AV$38</definedName>
    <definedName name="_____________Fax4" localSheetId="16">'[8]Fax Gov Formate'!$AN$2:$AV$38</definedName>
    <definedName name="_____________Fax4">'[9]Fax Gov Formate'!$AN$2:$AV$38</definedName>
    <definedName name="_____________Fax5" localSheetId="15">'[8]Fax Gov Formate'!$AZ$2:$BI$36</definedName>
    <definedName name="_____________Fax5" localSheetId="16">'[8]Fax Gov Formate'!$AZ$2:$BI$36</definedName>
    <definedName name="_____________Fax5">'[9]Fax Gov Formate'!$AZ$2:$BI$36</definedName>
    <definedName name="_____________FCA1" localSheetId="15">#REF!</definedName>
    <definedName name="_____________FCA1" localSheetId="16">#REF!</definedName>
    <definedName name="_____________FCA1" localSheetId="24">#REF!</definedName>
    <definedName name="_____________FCA1" localSheetId="25">#REF!</definedName>
    <definedName name="_____________FCA1" localSheetId="26">#REF!</definedName>
    <definedName name="_____________FCA1" localSheetId="29">#REF!</definedName>
    <definedName name="_____________FCA1" localSheetId="30">#REF!</definedName>
    <definedName name="_____________FCA1" localSheetId="31">#REF!</definedName>
    <definedName name="_____________FCA1">#REF!</definedName>
    <definedName name="_____________Feb94" localSheetId="15">#REF!</definedName>
    <definedName name="_____________Feb94" localSheetId="16">#REF!</definedName>
    <definedName name="_____________Feb94">#REF!</definedName>
    <definedName name="_____________Feb97" localSheetId="15">#REF!</definedName>
    <definedName name="_____________Feb97" localSheetId="16">#REF!</definedName>
    <definedName name="_____________Feb97">#REF!</definedName>
    <definedName name="_____________FY03" localSheetId="15">#REF!</definedName>
    <definedName name="_____________FY03" localSheetId="16">#REF!</definedName>
    <definedName name="_____________FY03">#REF!</definedName>
    <definedName name="_____________Jan94" localSheetId="15">#REF!</definedName>
    <definedName name="_____________Jan94" localSheetId="16">#REF!</definedName>
    <definedName name="_____________Jan94">#REF!</definedName>
    <definedName name="_____________Jan97" localSheetId="15">#REF!</definedName>
    <definedName name="_____________Jan97" localSheetId="16">#REF!</definedName>
    <definedName name="_____________Jan97">#REF!</definedName>
    <definedName name="_____________kk2" localSheetId="34" hidden="1">{#N/A,#N/A,FALSE,"Output 1"}</definedName>
    <definedName name="_____________kk2" localSheetId="15" hidden="1">{#N/A,#N/A,FALSE,"Output 1"}</definedName>
    <definedName name="_____________kk2" localSheetId="16" hidden="1">{#N/A,#N/A,FALSE,"Output 1"}</definedName>
    <definedName name="_____________kk2" localSheetId="24" hidden="1">{#N/A,#N/A,FALSE,"Output 1"}</definedName>
    <definedName name="_____________kk2" localSheetId="25" hidden="1">{#N/A,#N/A,FALSE,"Output 1"}</definedName>
    <definedName name="_____________kk2" localSheetId="26" hidden="1">{#N/A,#N/A,FALSE,"Output 1"}</definedName>
    <definedName name="_____________kk2" localSheetId="29" hidden="1">{#N/A,#N/A,FALSE,"Output 1"}</definedName>
    <definedName name="_____________kk2" localSheetId="30" hidden="1">{#N/A,#N/A,FALSE,"Output 1"}</definedName>
    <definedName name="_____________kk2" localSheetId="31" hidden="1">{#N/A,#N/A,FALSE,"Output 1"}</definedName>
    <definedName name="_____________kk2" hidden="1">{#N/A,#N/A,FALSE,"Output 1"}</definedName>
    <definedName name="_____________May01">[6]Inv_Rec_Pay_May!$B$80:$H$80</definedName>
    <definedName name="_____________May02">[6]Inv_Rec_Pay_May!$B$1:$H$72</definedName>
    <definedName name="_____________May94" localSheetId="15">#REF!</definedName>
    <definedName name="_____________May94" localSheetId="16">#REF!</definedName>
    <definedName name="_____________May94" localSheetId="24">#REF!</definedName>
    <definedName name="_____________May94" localSheetId="25">#REF!</definedName>
    <definedName name="_____________May94" localSheetId="26">#REF!</definedName>
    <definedName name="_____________May94" localSheetId="29">#REF!</definedName>
    <definedName name="_____________May94" localSheetId="30">#REF!</definedName>
    <definedName name="_____________May94" localSheetId="31">#REF!</definedName>
    <definedName name="_____________May94">#REF!</definedName>
    <definedName name="_____________May97" localSheetId="15">#REF!</definedName>
    <definedName name="_____________May97" localSheetId="16">#REF!</definedName>
    <definedName name="_____________May97">#REF!</definedName>
    <definedName name="_____________NFA2" localSheetId="15">#REF!</definedName>
    <definedName name="_____________NFA2" localSheetId="16">#REF!</definedName>
    <definedName name="_____________NFA2">#REF!</definedName>
    <definedName name="_____________Nov93" localSheetId="15">#REF!</definedName>
    <definedName name="_____________Nov93" localSheetId="16">#REF!</definedName>
    <definedName name="_____________Nov93">#REF!</definedName>
    <definedName name="_____________Nov96" localSheetId="15">#REF!</definedName>
    <definedName name="_____________Nov96" localSheetId="16">#REF!</definedName>
    <definedName name="_____________Nov96">#REF!</definedName>
    <definedName name="_____________Oct93" localSheetId="15">#REF!</definedName>
    <definedName name="_____________Oct93" localSheetId="16">#REF!</definedName>
    <definedName name="_____________Oct93">#REF!</definedName>
    <definedName name="_____________Oct96" localSheetId="15">#REF!</definedName>
    <definedName name="_____________Oct96" localSheetId="16">#REF!</definedName>
    <definedName name="_____________Oct96">#REF!</definedName>
    <definedName name="_____________Pr2" localSheetId="15">#REF!</definedName>
    <definedName name="_____________Pr2" localSheetId="16">#REF!</definedName>
    <definedName name="_____________Pr2">#REF!</definedName>
    <definedName name="_____________sad1" localSheetId="34" hidden="1">{#N/A,#N/A,FALSE,"Output 2"}</definedName>
    <definedName name="_____________sad1" localSheetId="15" hidden="1">{#N/A,#N/A,FALSE,"Output 2"}</definedName>
    <definedName name="_____________sad1" localSheetId="16" hidden="1">{#N/A,#N/A,FALSE,"Output 2"}</definedName>
    <definedName name="_____________sad1" localSheetId="24" hidden="1">{#N/A,#N/A,FALSE,"Output 2"}</definedName>
    <definedName name="_____________sad1" localSheetId="25" hidden="1">{#N/A,#N/A,FALSE,"Output 2"}</definedName>
    <definedName name="_____________sad1" localSheetId="26" hidden="1">{#N/A,#N/A,FALSE,"Output 2"}</definedName>
    <definedName name="_____________sad1" localSheetId="29" hidden="1">{#N/A,#N/A,FALSE,"Output 2"}</definedName>
    <definedName name="_____________sad1" localSheetId="30" hidden="1">{#N/A,#N/A,FALSE,"Output 2"}</definedName>
    <definedName name="_____________sad1" localSheetId="31" hidden="1">{#N/A,#N/A,FALSE,"Output 2"}</definedName>
    <definedName name="_____________sad1" hidden="1">{#N/A,#N/A,FALSE,"Output 2"}</definedName>
    <definedName name="_____________sad2" localSheetId="34" hidden="1">{#N/A,#N/A,FALSE,"Output 2"}</definedName>
    <definedName name="_____________sad2" localSheetId="15" hidden="1">{#N/A,#N/A,FALSE,"Output 2"}</definedName>
    <definedName name="_____________sad2" localSheetId="16" hidden="1">{#N/A,#N/A,FALSE,"Output 2"}</definedName>
    <definedName name="_____________sad2" localSheetId="24" hidden="1">{#N/A,#N/A,FALSE,"Output 2"}</definedName>
    <definedName name="_____________sad2" localSheetId="25" hidden="1">{#N/A,#N/A,FALSE,"Output 2"}</definedName>
    <definedName name="_____________sad2" localSheetId="26" hidden="1">{#N/A,#N/A,FALSE,"Output 2"}</definedName>
    <definedName name="_____________sad2" localSheetId="29" hidden="1">{#N/A,#N/A,FALSE,"Output 2"}</definedName>
    <definedName name="_____________sad2" localSheetId="30" hidden="1">{#N/A,#N/A,FALSE,"Output 2"}</definedName>
    <definedName name="_____________sad2" localSheetId="31" hidden="1">{#N/A,#N/A,FALSE,"Output 2"}</definedName>
    <definedName name="_____________sad2" hidden="1">{#N/A,#N/A,FALSE,"Output 2"}</definedName>
    <definedName name="_____________Sep93" localSheetId="15">#REF!</definedName>
    <definedName name="_____________Sep93" localSheetId="16">#REF!</definedName>
    <definedName name="_____________Sep93" localSheetId="24">#REF!</definedName>
    <definedName name="_____________Sep93" localSheetId="25">#REF!</definedName>
    <definedName name="_____________Sep93" localSheetId="26">#REF!</definedName>
    <definedName name="_____________Sep93" localSheetId="29">#REF!</definedName>
    <definedName name="_____________Sep93" localSheetId="30">#REF!</definedName>
    <definedName name="_____________Sep93" localSheetId="31">#REF!</definedName>
    <definedName name="_____________Sep93">#REF!</definedName>
    <definedName name="_____________Sep96" localSheetId="15">#REF!</definedName>
    <definedName name="_____________Sep96" localSheetId="16">#REF!</definedName>
    <definedName name="_____________Sep96">#REF!</definedName>
    <definedName name="_____________SM1" localSheetId="15">#REF!</definedName>
    <definedName name="_____________SM1" localSheetId="16">#REF!</definedName>
    <definedName name="_____________SM1">#REF!</definedName>
    <definedName name="_____________WPI3" localSheetId="15">#REF!</definedName>
    <definedName name="_____________WPI3" localSheetId="16">#REF!</definedName>
    <definedName name="_____________WPI3">#REF!</definedName>
    <definedName name="_____________ZZ101" localSheetId="15">#REF!</definedName>
    <definedName name="_____________ZZ101" localSheetId="16">#REF!</definedName>
    <definedName name="_____________ZZ101">#REF!</definedName>
    <definedName name="____________1" localSheetId="15">#REF!</definedName>
    <definedName name="____________1" localSheetId="16">#REF!</definedName>
    <definedName name="____________1">#REF!</definedName>
    <definedName name="____________Apr01" localSheetId="15">'[4]#REF'!#REF!</definedName>
    <definedName name="____________Apr01" localSheetId="16">'[4]#REF'!#REF!</definedName>
    <definedName name="____________Apr01">'[4]#REF'!#REF!</definedName>
    <definedName name="____________Apr02" localSheetId="15">'[4]#REF'!#REF!</definedName>
    <definedName name="____________Apr02" localSheetId="16">'[4]#REF'!#REF!</definedName>
    <definedName name="____________Apr02">'[4]#REF'!#REF!</definedName>
    <definedName name="____________AR06" localSheetId="34" hidden="1">{#N/A,#N/A,FALSE,"Output 1"}</definedName>
    <definedName name="____________AR06" localSheetId="15" hidden="1">{#N/A,#N/A,FALSE,"Output 1"}</definedName>
    <definedName name="____________AR06" localSheetId="16" hidden="1">{#N/A,#N/A,FALSE,"Output 1"}</definedName>
    <definedName name="____________AR06" localSheetId="24" hidden="1">{#N/A,#N/A,FALSE,"Output 1"}</definedName>
    <definedName name="____________AR06" localSheetId="25" hidden="1">{#N/A,#N/A,FALSE,"Output 1"}</definedName>
    <definedName name="____________AR06" localSheetId="26" hidden="1">{#N/A,#N/A,FALSE,"Output 1"}</definedName>
    <definedName name="____________AR06" localSheetId="29" hidden="1">{#N/A,#N/A,FALSE,"Output 1"}</definedName>
    <definedName name="____________AR06" localSheetId="30" hidden="1">{#N/A,#N/A,FALSE,"Output 1"}</definedName>
    <definedName name="____________AR06" localSheetId="31" hidden="1">{#N/A,#N/A,FALSE,"Output 1"}</definedName>
    <definedName name="____________AR06" hidden="1">{#N/A,#N/A,FALSE,"Output 1"}</definedName>
    <definedName name="____________Aug93" localSheetId="15">#REF!</definedName>
    <definedName name="____________Aug93" localSheetId="16">#REF!</definedName>
    <definedName name="____________Aug93" localSheetId="24">#REF!</definedName>
    <definedName name="____________Aug93" localSheetId="25">#REF!</definedName>
    <definedName name="____________Aug93" localSheetId="26">#REF!</definedName>
    <definedName name="____________Aug93" localSheetId="29">#REF!</definedName>
    <definedName name="____________Aug93" localSheetId="30">#REF!</definedName>
    <definedName name="____________Aug93" localSheetId="31">#REF!</definedName>
    <definedName name="____________Aug93">#REF!</definedName>
    <definedName name="____________Aug96" localSheetId="15">#REF!</definedName>
    <definedName name="____________Aug96" localSheetId="16">#REF!</definedName>
    <definedName name="____________Aug96">#REF!</definedName>
    <definedName name="____________bop1" localSheetId="15">#REF!</definedName>
    <definedName name="____________bop1" localSheetId="16">#REF!</definedName>
    <definedName name="____________bop1">#REF!</definedName>
    <definedName name="____________Dec93" localSheetId="15">#REF!</definedName>
    <definedName name="____________Dec93" localSheetId="16">#REF!</definedName>
    <definedName name="____________Dec93">#REF!</definedName>
    <definedName name="____________Dec96" localSheetId="15">#REF!</definedName>
    <definedName name="____________Dec96" localSheetId="16">#REF!</definedName>
    <definedName name="____________Dec96">#REF!</definedName>
    <definedName name="____________F2" localSheetId="34" hidden="1">{#N/A,#N/A,FALSE,"Output 2"}</definedName>
    <definedName name="____________F2" localSheetId="15" hidden="1">{#N/A,#N/A,FALSE,"Output 2"}</definedName>
    <definedName name="____________F2" localSheetId="16" hidden="1">{#N/A,#N/A,FALSE,"Output 2"}</definedName>
    <definedName name="____________F2" localSheetId="24" hidden="1">{#N/A,#N/A,FALSE,"Output 2"}</definedName>
    <definedName name="____________F2" localSheetId="25" hidden="1">{#N/A,#N/A,FALSE,"Output 2"}</definedName>
    <definedName name="____________F2" localSheetId="26" hidden="1">{#N/A,#N/A,FALSE,"Output 2"}</definedName>
    <definedName name="____________F2" localSheetId="29" hidden="1">{#N/A,#N/A,FALSE,"Output 2"}</definedName>
    <definedName name="____________F2" localSheetId="30" hidden="1">{#N/A,#N/A,FALSE,"Output 2"}</definedName>
    <definedName name="____________F2" localSheetId="31" hidden="1">{#N/A,#N/A,FALSE,"Output 2"}</definedName>
    <definedName name="____________F2" hidden="1">{#N/A,#N/A,FALSE,"Output 2"}</definedName>
    <definedName name="____________f33" localSheetId="34">[0]!Adv [0]!Re [0]!Export</definedName>
    <definedName name="____________f33" localSheetId="15">[0]!Adv [0]!Re [0]!Export</definedName>
    <definedName name="____________f33" localSheetId="16">[0]!Adv [0]!Re [0]!Export</definedName>
    <definedName name="____________f33" localSheetId="24">[0]!Adv [0]!Re [0]!Export</definedName>
    <definedName name="____________f33" localSheetId="25">[0]!Adv [0]!Re [0]!Export</definedName>
    <definedName name="____________f33" localSheetId="29">[0]!Adv [0]!Re [0]!Export</definedName>
    <definedName name="____________f33" localSheetId="30">[0]!Adv [0]!Re [0]!Export</definedName>
    <definedName name="____________f33" localSheetId="31">[0]!Adv [0]!Re [0]!Export</definedName>
    <definedName name="____________f33">[0]!Adv [0]!Re [0]!Export</definedName>
    <definedName name="____________Fax1" localSheetId="15">'[8]Fax Gov Formate'!$A$5:$K$54</definedName>
    <definedName name="____________Fax1" localSheetId="16">'[8]Fax Gov Formate'!$A$5:$K$54</definedName>
    <definedName name="____________Fax1">'[9]Fax Gov Formate'!$A$5:$K$54</definedName>
    <definedName name="____________Fax2" localSheetId="15">'[8]Fax Gov Formate'!$U$1:$AA$11</definedName>
    <definedName name="____________Fax2" localSheetId="16">'[8]Fax Gov Formate'!$U$1:$AA$11</definedName>
    <definedName name="____________Fax2">'[9]Fax Gov Formate'!$U$1:$AA$11</definedName>
    <definedName name="____________Fax3" localSheetId="15">'[8]Fax Gov Formate'!$AC$3:$AL$24</definedName>
    <definedName name="____________Fax3" localSheetId="16">'[8]Fax Gov Formate'!$AC$3:$AL$24</definedName>
    <definedName name="____________Fax3">'[9]Fax Gov Formate'!$AC$3:$AL$24</definedName>
    <definedName name="____________Fax4" localSheetId="15">'[8]Fax Gov Formate'!$AN$2:$AV$38</definedName>
    <definedName name="____________Fax4" localSheetId="16">'[8]Fax Gov Formate'!$AN$2:$AV$38</definedName>
    <definedName name="____________Fax4">'[9]Fax Gov Formate'!$AN$2:$AV$38</definedName>
    <definedName name="____________Fax5" localSheetId="15">'[8]Fax Gov Formate'!$AZ$2:$BI$36</definedName>
    <definedName name="____________Fax5" localSheetId="16">'[8]Fax Gov Formate'!$AZ$2:$BI$36</definedName>
    <definedName name="____________Fax5">'[9]Fax Gov Formate'!$AZ$2:$BI$36</definedName>
    <definedName name="____________FCA1" localSheetId="15">#REF!</definedName>
    <definedName name="____________FCA1" localSheetId="16">#REF!</definedName>
    <definedName name="____________FCA1" localSheetId="24">#REF!</definedName>
    <definedName name="____________FCA1" localSheetId="25">#REF!</definedName>
    <definedName name="____________FCA1" localSheetId="26">#REF!</definedName>
    <definedName name="____________FCA1" localSheetId="29">#REF!</definedName>
    <definedName name="____________FCA1" localSheetId="30">#REF!</definedName>
    <definedName name="____________FCA1" localSheetId="31">#REF!</definedName>
    <definedName name="____________FCA1">#REF!</definedName>
    <definedName name="____________Feb94" localSheetId="15">#REF!</definedName>
    <definedName name="____________Feb94" localSheetId="16">#REF!</definedName>
    <definedName name="____________Feb94">#REF!</definedName>
    <definedName name="____________Feb97" localSheetId="15">#REF!</definedName>
    <definedName name="____________Feb97" localSheetId="16">#REF!</definedName>
    <definedName name="____________Feb97">#REF!</definedName>
    <definedName name="____________FY03" localSheetId="15">#REF!</definedName>
    <definedName name="____________FY03" localSheetId="16">#REF!</definedName>
    <definedName name="____________FY03">#REF!</definedName>
    <definedName name="____________Jan94" localSheetId="15">#REF!</definedName>
    <definedName name="____________Jan94" localSheetId="16">#REF!</definedName>
    <definedName name="____________Jan94">#REF!</definedName>
    <definedName name="____________Jan97" localSheetId="15">#REF!</definedName>
    <definedName name="____________Jan97" localSheetId="16">#REF!</definedName>
    <definedName name="____________Jan97">#REF!</definedName>
    <definedName name="____________kk2" localSheetId="34" hidden="1">{#N/A,#N/A,FALSE,"Output 1"}</definedName>
    <definedName name="____________kk2" localSheetId="15" hidden="1">{#N/A,#N/A,FALSE,"Output 1"}</definedName>
    <definedName name="____________kk2" localSheetId="16" hidden="1">{#N/A,#N/A,FALSE,"Output 1"}</definedName>
    <definedName name="____________kk2" localSheetId="24" hidden="1">{#N/A,#N/A,FALSE,"Output 1"}</definedName>
    <definedName name="____________kk2" localSheetId="25" hidden="1">{#N/A,#N/A,FALSE,"Output 1"}</definedName>
    <definedName name="____________kk2" localSheetId="26" hidden="1">{#N/A,#N/A,FALSE,"Output 1"}</definedName>
    <definedName name="____________kk2" localSheetId="29" hidden="1">{#N/A,#N/A,FALSE,"Output 1"}</definedName>
    <definedName name="____________kk2" localSheetId="30" hidden="1">{#N/A,#N/A,FALSE,"Output 1"}</definedName>
    <definedName name="____________kk2" localSheetId="31" hidden="1">{#N/A,#N/A,FALSE,"Output 1"}</definedName>
    <definedName name="____________kk2" hidden="1">{#N/A,#N/A,FALSE,"Output 1"}</definedName>
    <definedName name="____________May01">[6]Inv_Rec_Pay_May!$B$80:$H$80</definedName>
    <definedName name="____________May02">[6]Inv_Rec_Pay_May!$B$1:$H$72</definedName>
    <definedName name="____________May94" localSheetId="15">#REF!</definedName>
    <definedName name="____________May94" localSheetId="16">#REF!</definedName>
    <definedName name="____________May94" localSheetId="24">#REF!</definedName>
    <definedName name="____________May94" localSheetId="25">#REF!</definedName>
    <definedName name="____________May94" localSheetId="26">#REF!</definedName>
    <definedName name="____________May94" localSheetId="29">#REF!</definedName>
    <definedName name="____________May94" localSheetId="30">#REF!</definedName>
    <definedName name="____________May94" localSheetId="31">#REF!</definedName>
    <definedName name="____________May94">#REF!</definedName>
    <definedName name="____________May97" localSheetId="15">#REF!</definedName>
    <definedName name="____________May97" localSheetId="16">#REF!</definedName>
    <definedName name="____________May97">#REF!</definedName>
    <definedName name="____________NFA2" localSheetId="15">#REF!</definedName>
    <definedName name="____________NFA2" localSheetId="16">#REF!</definedName>
    <definedName name="____________NFA2">#REF!</definedName>
    <definedName name="____________Nov93" localSheetId="15">#REF!</definedName>
    <definedName name="____________Nov93" localSheetId="16">#REF!</definedName>
    <definedName name="____________Nov93">#REF!</definedName>
    <definedName name="____________Nov96" localSheetId="15">#REF!</definedName>
    <definedName name="____________Nov96" localSheetId="16">#REF!</definedName>
    <definedName name="____________Nov96">#REF!</definedName>
    <definedName name="____________Oct93" localSheetId="15">#REF!</definedName>
    <definedName name="____________Oct93" localSheetId="16">#REF!</definedName>
    <definedName name="____________Oct93">#REF!</definedName>
    <definedName name="____________Oct96" localSheetId="15">#REF!</definedName>
    <definedName name="____________Oct96" localSheetId="16">#REF!</definedName>
    <definedName name="____________Oct96">#REF!</definedName>
    <definedName name="____________Pr2" localSheetId="15">#REF!</definedName>
    <definedName name="____________Pr2" localSheetId="16">#REF!</definedName>
    <definedName name="____________Pr2">#REF!</definedName>
    <definedName name="____________sad1" localSheetId="34" hidden="1">{#N/A,#N/A,FALSE,"Output 2"}</definedName>
    <definedName name="____________sad1" localSheetId="15" hidden="1">{#N/A,#N/A,FALSE,"Output 2"}</definedName>
    <definedName name="____________sad1" localSheetId="16" hidden="1">{#N/A,#N/A,FALSE,"Output 2"}</definedName>
    <definedName name="____________sad1" localSheetId="24" hidden="1">{#N/A,#N/A,FALSE,"Output 2"}</definedName>
    <definedName name="____________sad1" localSheetId="25" hidden="1">{#N/A,#N/A,FALSE,"Output 2"}</definedName>
    <definedName name="____________sad1" localSheetId="26" hidden="1">{#N/A,#N/A,FALSE,"Output 2"}</definedName>
    <definedName name="____________sad1" localSheetId="29" hidden="1">{#N/A,#N/A,FALSE,"Output 2"}</definedName>
    <definedName name="____________sad1" localSheetId="30" hidden="1">{#N/A,#N/A,FALSE,"Output 2"}</definedName>
    <definedName name="____________sad1" localSheetId="31" hidden="1">{#N/A,#N/A,FALSE,"Output 2"}</definedName>
    <definedName name="____________sad1" hidden="1">{#N/A,#N/A,FALSE,"Output 2"}</definedName>
    <definedName name="____________sad2" localSheetId="34" hidden="1">{#N/A,#N/A,FALSE,"Output 2"}</definedName>
    <definedName name="____________sad2" localSheetId="15" hidden="1">{#N/A,#N/A,FALSE,"Output 2"}</definedName>
    <definedName name="____________sad2" localSheetId="16" hidden="1">{#N/A,#N/A,FALSE,"Output 2"}</definedName>
    <definedName name="____________sad2" localSheetId="24" hidden="1">{#N/A,#N/A,FALSE,"Output 2"}</definedName>
    <definedName name="____________sad2" localSheetId="25" hidden="1">{#N/A,#N/A,FALSE,"Output 2"}</definedName>
    <definedName name="____________sad2" localSheetId="26" hidden="1">{#N/A,#N/A,FALSE,"Output 2"}</definedName>
    <definedName name="____________sad2" localSheetId="29" hidden="1">{#N/A,#N/A,FALSE,"Output 2"}</definedName>
    <definedName name="____________sad2" localSheetId="30" hidden="1">{#N/A,#N/A,FALSE,"Output 2"}</definedName>
    <definedName name="____________sad2" localSheetId="31" hidden="1">{#N/A,#N/A,FALSE,"Output 2"}</definedName>
    <definedName name="____________sad2" hidden="1">{#N/A,#N/A,FALSE,"Output 2"}</definedName>
    <definedName name="____________Sep93" localSheetId="15">#REF!</definedName>
    <definedName name="____________Sep93" localSheetId="16">#REF!</definedName>
    <definedName name="____________Sep93" localSheetId="24">#REF!</definedName>
    <definedName name="____________Sep93" localSheetId="25">#REF!</definedName>
    <definedName name="____________Sep93" localSheetId="26">#REF!</definedName>
    <definedName name="____________Sep93" localSheetId="29">#REF!</definedName>
    <definedName name="____________Sep93" localSheetId="30">#REF!</definedName>
    <definedName name="____________Sep93" localSheetId="31">#REF!</definedName>
    <definedName name="____________Sep93">#REF!</definedName>
    <definedName name="____________Sep96" localSheetId="15">#REF!</definedName>
    <definedName name="____________Sep96" localSheetId="16">#REF!</definedName>
    <definedName name="____________Sep96">#REF!</definedName>
    <definedName name="____________SM1" localSheetId="15">#REF!</definedName>
    <definedName name="____________SM1" localSheetId="16">#REF!</definedName>
    <definedName name="____________SM1">#REF!</definedName>
    <definedName name="____________WPI3" localSheetId="15">#REF!</definedName>
    <definedName name="____________WPI3" localSheetId="16">#REF!</definedName>
    <definedName name="____________WPI3">#REF!</definedName>
    <definedName name="____________ZZ101" localSheetId="15">#REF!</definedName>
    <definedName name="____________ZZ101" localSheetId="16">#REF!</definedName>
    <definedName name="____________ZZ101">#REF!</definedName>
    <definedName name="___________1" localSheetId="15">#REF!</definedName>
    <definedName name="___________1" localSheetId="16">#REF!</definedName>
    <definedName name="___________1">#REF!</definedName>
    <definedName name="___________Apr01" localSheetId="15">'[4]#REF'!#REF!</definedName>
    <definedName name="___________Apr01" localSheetId="16">'[4]#REF'!#REF!</definedName>
    <definedName name="___________Apr01">'[4]#REF'!#REF!</definedName>
    <definedName name="___________Apr02" localSheetId="15">'[4]#REF'!#REF!</definedName>
    <definedName name="___________Apr02" localSheetId="16">'[4]#REF'!#REF!</definedName>
    <definedName name="___________Apr02">'[4]#REF'!#REF!</definedName>
    <definedName name="___________AR06" localSheetId="34" hidden="1">{#N/A,#N/A,FALSE,"Output 1"}</definedName>
    <definedName name="___________AR06" localSheetId="15" hidden="1">{#N/A,#N/A,FALSE,"Output 1"}</definedName>
    <definedName name="___________AR06" localSheetId="16" hidden="1">{#N/A,#N/A,FALSE,"Output 1"}</definedName>
    <definedName name="___________AR06" localSheetId="24" hidden="1">{#N/A,#N/A,FALSE,"Output 1"}</definedName>
    <definedName name="___________AR06" localSheetId="25" hidden="1">{#N/A,#N/A,FALSE,"Output 1"}</definedName>
    <definedName name="___________AR06" localSheetId="26" hidden="1">{#N/A,#N/A,FALSE,"Output 1"}</definedName>
    <definedName name="___________AR06" localSheetId="29" hidden="1">{#N/A,#N/A,FALSE,"Output 1"}</definedName>
    <definedName name="___________AR06" localSheetId="30" hidden="1">{#N/A,#N/A,FALSE,"Output 1"}</definedName>
    <definedName name="___________AR06" localSheetId="31" hidden="1">{#N/A,#N/A,FALSE,"Output 1"}</definedName>
    <definedName name="___________AR06" hidden="1">{#N/A,#N/A,FALSE,"Output 1"}</definedName>
    <definedName name="___________Aug93" localSheetId="15">#REF!</definedName>
    <definedName name="___________Aug93" localSheetId="16">#REF!</definedName>
    <definedName name="___________Aug93" localSheetId="24">#REF!</definedName>
    <definedName name="___________Aug93" localSheetId="25">#REF!</definedName>
    <definedName name="___________Aug93" localSheetId="26">#REF!</definedName>
    <definedName name="___________Aug93" localSheetId="29">#REF!</definedName>
    <definedName name="___________Aug93" localSheetId="30">#REF!</definedName>
    <definedName name="___________Aug93" localSheetId="31">#REF!</definedName>
    <definedName name="___________Aug93">#REF!</definedName>
    <definedName name="___________Aug96" localSheetId="15">#REF!</definedName>
    <definedName name="___________Aug96" localSheetId="16">#REF!</definedName>
    <definedName name="___________Aug96">#REF!</definedName>
    <definedName name="___________bop1" localSheetId="15">#REF!</definedName>
    <definedName name="___________bop1" localSheetId="16">#REF!</definedName>
    <definedName name="___________bop1">#REF!</definedName>
    <definedName name="___________Dec93" localSheetId="15">#REF!</definedName>
    <definedName name="___________Dec93" localSheetId="16">#REF!</definedName>
    <definedName name="___________Dec93">#REF!</definedName>
    <definedName name="___________Dec96" localSheetId="15">#REF!</definedName>
    <definedName name="___________Dec96" localSheetId="16">#REF!</definedName>
    <definedName name="___________Dec96">#REF!</definedName>
    <definedName name="___________F2" localSheetId="34" hidden="1">{#N/A,#N/A,FALSE,"Output 2"}</definedName>
    <definedName name="___________F2" localSheetId="15" hidden="1">{#N/A,#N/A,FALSE,"Output 2"}</definedName>
    <definedName name="___________F2" localSheetId="16" hidden="1">{#N/A,#N/A,FALSE,"Output 2"}</definedName>
    <definedName name="___________F2" localSheetId="24" hidden="1">{#N/A,#N/A,FALSE,"Output 2"}</definedName>
    <definedName name="___________F2" localSheetId="25" hidden="1">{#N/A,#N/A,FALSE,"Output 2"}</definedName>
    <definedName name="___________F2" localSheetId="26" hidden="1">{#N/A,#N/A,FALSE,"Output 2"}</definedName>
    <definedName name="___________F2" localSheetId="29" hidden="1">{#N/A,#N/A,FALSE,"Output 2"}</definedName>
    <definedName name="___________F2" localSheetId="30" hidden="1">{#N/A,#N/A,FALSE,"Output 2"}</definedName>
    <definedName name="___________F2" localSheetId="31" hidden="1">{#N/A,#N/A,FALSE,"Output 2"}</definedName>
    <definedName name="___________F2" hidden="1">{#N/A,#N/A,FALSE,"Output 2"}</definedName>
    <definedName name="___________f33" localSheetId="34">[0]!Adv [0]!Re [0]!Export</definedName>
    <definedName name="___________f33" localSheetId="15">[0]!Adv [0]!Re [0]!Export</definedName>
    <definedName name="___________f33" localSheetId="16">[0]!Adv [0]!Re [0]!Export</definedName>
    <definedName name="___________f33" localSheetId="24">[0]!Adv [0]!Re [0]!Export</definedName>
    <definedName name="___________f33" localSheetId="25">[0]!Adv [0]!Re [0]!Export</definedName>
    <definedName name="___________f33" localSheetId="29">[0]!Adv [0]!Re [0]!Export</definedName>
    <definedName name="___________f33" localSheetId="30">[0]!Adv [0]!Re [0]!Export</definedName>
    <definedName name="___________f33" localSheetId="31">[0]!Adv [0]!Re [0]!Export</definedName>
    <definedName name="___________f33">[0]!Adv [0]!Re [0]!Export</definedName>
    <definedName name="___________Fax1" localSheetId="15">'[8]Fax Gov Formate'!$A$5:$K$54</definedName>
    <definedName name="___________Fax1" localSheetId="16">'[8]Fax Gov Formate'!$A$5:$K$54</definedName>
    <definedName name="___________Fax1">'[9]Fax Gov Formate'!$A$5:$K$54</definedName>
    <definedName name="___________Fax2" localSheetId="15">'[8]Fax Gov Formate'!$U$1:$AA$11</definedName>
    <definedName name="___________Fax2" localSheetId="16">'[8]Fax Gov Formate'!$U$1:$AA$11</definedName>
    <definedName name="___________Fax2">'[9]Fax Gov Formate'!$U$1:$AA$11</definedName>
    <definedName name="___________Fax3" localSheetId="15">'[8]Fax Gov Formate'!$AC$3:$AL$24</definedName>
    <definedName name="___________Fax3" localSheetId="16">'[8]Fax Gov Formate'!$AC$3:$AL$24</definedName>
    <definedName name="___________Fax3">'[9]Fax Gov Formate'!$AC$3:$AL$24</definedName>
    <definedName name="___________Fax4" localSheetId="15">'[8]Fax Gov Formate'!$AN$2:$AV$38</definedName>
    <definedName name="___________Fax4" localSheetId="16">'[8]Fax Gov Formate'!$AN$2:$AV$38</definedName>
    <definedName name="___________Fax4">'[9]Fax Gov Formate'!$AN$2:$AV$38</definedName>
    <definedName name="___________Fax5" localSheetId="15">'[8]Fax Gov Formate'!$AZ$2:$BI$36</definedName>
    <definedName name="___________Fax5" localSheetId="16">'[8]Fax Gov Formate'!$AZ$2:$BI$36</definedName>
    <definedName name="___________Fax5">'[9]Fax Gov Formate'!$AZ$2:$BI$36</definedName>
    <definedName name="___________FCA1" localSheetId="15">#REF!</definedName>
    <definedName name="___________FCA1" localSheetId="16">#REF!</definedName>
    <definedName name="___________FCA1" localSheetId="24">#REF!</definedName>
    <definedName name="___________FCA1" localSheetId="25">#REF!</definedName>
    <definedName name="___________FCA1" localSheetId="26">#REF!</definedName>
    <definedName name="___________FCA1" localSheetId="29">#REF!</definedName>
    <definedName name="___________FCA1" localSheetId="30">#REF!</definedName>
    <definedName name="___________FCA1" localSheetId="31">#REF!</definedName>
    <definedName name="___________FCA1">#REF!</definedName>
    <definedName name="___________Feb94" localSheetId="15">#REF!</definedName>
    <definedName name="___________Feb94" localSheetId="16">#REF!</definedName>
    <definedName name="___________Feb94">#REF!</definedName>
    <definedName name="___________Feb97" localSheetId="15">#REF!</definedName>
    <definedName name="___________Feb97" localSheetId="16">#REF!</definedName>
    <definedName name="___________Feb97">#REF!</definedName>
    <definedName name="___________FY03" localSheetId="15">#REF!</definedName>
    <definedName name="___________FY03" localSheetId="16">#REF!</definedName>
    <definedName name="___________FY03">#REF!</definedName>
    <definedName name="___________Jan94" localSheetId="15">#REF!</definedName>
    <definedName name="___________Jan94" localSheetId="16">#REF!</definedName>
    <definedName name="___________Jan94">#REF!</definedName>
    <definedName name="___________Jan97" localSheetId="15">#REF!</definedName>
    <definedName name="___________Jan97" localSheetId="16">#REF!</definedName>
    <definedName name="___________Jan97">#REF!</definedName>
    <definedName name="___________kk2" localSheetId="34" hidden="1">{#N/A,#N/A,FALSE,"Output 1"}</definedName>
    <definedName name="___________kk2" localSheetId="15" hidden="1">{#N/A,#N/A,FALSE,"Output 1"}</definedName>
    <definedName name="___________kk2" localSheetId="16" hidden="1">{#N/A,#N/A,FALSE,"Output 1"}</definedName>
    <definedName name="___________kk2" localSheetId="24" hidden="1">{#N/A,#N/A,FALSE,"Output 1"}</definedName>
    <definedName name="___________kk2" localSheetId="25" hidden="1">{#N/A,#N/A,FALSE,"Output 1"}</definedName>
    <definedName name="___________kk2" localSheetId="26" hidden="1">{#N/A,#N/A,FALSE,"Output 1"}</definedName>
    <definedName name="___________kk2" localSheetId="29" hidden="1">{#N/A,#N/A,FALSE,"Output 1"}</definedName>
    <definedName name="___________kk2" localSheetId="30" hidden="1">{#N/A,#N/A,FALSE,"Output 1"}</definedName>
    <definedName name="___________kk2" localSheetId="31" hidden="1">{#N/A,#N/A,FALSE,"Output 1"}</definedName>
    <definedName name="___________kk2" hidden="1">{#N/A,#N/A,FALSE,"Output 1"}</definedName>
    <definedName name="___________May01">[6]Inv_Rec_Pay_May!$B$80:$H$80</definedName>
    <definedName name="___________May02">[6]Inv_Rec_Pay_May!$B$1:$H$72</definedName>
    <definedName name="___________May94" localSheetId="15">#REF!</definedName>
    <definedName name="___________May94" localSheetId="16">#REF!</definedName>
    <definedName name="___________May94" localSheetId="24">#REF!</definedName>
    <definedName name="___________May94" localSheetId="25">#REF!</definedName>
    <definedName name="___________May94" localSheetId="26">#REF!</definedName>
    <definedName name="___________May94" localSheetId="29">#REF!</definedName>
    <definedName name="___________May94" localSheetId="30">#REF!</definedName>
    <definedName name="___________May94" localSheetId="31">#REF!</definedName>
    <definedName name="___________May94">#REF!</definedName>
    <definedName name="___________May97" localSheetId="15">#REF!</definedName>
    <definedName name="___________May97" localSheetId="16">#REF!</definedName>
    <definedName name="___________May97">#REF!</definedName>
    <definedName name="___________NFA2" localSheetId="15">#REF!</definedName>
    <definedName name="___________NFA2" localSheetId="16">#REF!</definedName>
    <definedName name="___________NFA2">#REF!</definedName>
    <definedName name="___________Nov93" localSheetId="15">#REF!</definedName>
    <definedName name="___________Nov93" localSheetId="16">#REF!</definedName>
    <definedName name="___________Nov93">#REF!</definedName>
    <definedName name="___________Nov96" localSheetId="15">#REF!</definedName>
    <definedName name="___________Nov96" localSheetId="16">#REF!</definedName>
    <definedName name="___________Nov96">#REF!</definedName>
    <definedName name="___________Oct93" localSheetId="15">#REF!</definedName>
    <definedName name="___________Oct93" localSheetId="16">#REF!</definedName>
    <definedName name="___________Oct93">#REF!</definedName>
    <definedName name="___________Oct96" localSheetId="15">#REF!</definedName>
    <definedName name="___________Oct96" localSheetId="16">#REF!</definedName>
    <definedName name="___________Oct96">#REF!</definedName>
    <definedName name="___________Pr2" localSheetId="15">#REF!</definedName>
    <definedName name="___________Pr2" localSheetId="16">#REF!</definedName>
    <definedName name="___________Pr2">#REF!</definedName>
    <definedName name="___________sad1" localSheetId="34" hidden="1">{#N/A,#N/A,FALSE,"Output 2"}</definedName>
    <definedName name="___________sad1" localSheetId="15" hidden="1">{#N/A,#N/A,FALSE,"Output 2"}</definedName>
    <definedName name="___________sad1" localSheetId="16" hidden="1">{#N/A,#N/A,FALSE,"Output 2"}</definedName>
    <definedName name="___________sad1" localSheetId="24" hidden="1">{#N/A,#N/A,FALSE,"Output 2"}</definedName>
    <definedName name="___________sad1" localSheetId="25" hidden="1">{#N/A,#N/A,FALSE,"Output 2"}</definedName>
    <definedName name="___________sad1" localSheetId="26" hidden="1">{#N/A,#N/A,FALSE,"Output 2"}</definedName>
    <definedName name="___________sad1" localSheetId="29" hidden="1">{#N/A,#N/A,FALSE,"Output 2"}</definedName>
    <definedName name="___________sad1" localSheetId="30" hidden="1">{#N/A,#N/A,FALSE,"Output 2"}</definedName>
    <definedName name="___________sad1" localSheetId="31" hidden="1">{#N/A,#N/A,FALSE,"Output 2"}</definedName>
    <definedName name="___________sad1" hidden="1">{#N/A,#N/A,FALSE,"Output 2"}</definedName>
    <definedName name="___________sad2" localSheetId="34" hidden="1">{#N/A,#N/A,FALSE,"Output 2"}</definedName>
    <definedName name="___________sad2" localSheetId="15" hidden="1">{#N/A,#N/A,FALSE,"Output 2"}</definedName>
    <definedName name="___________sad2" localSheetId="16" hidden="1">{#N/A,#N/A,FALSE,"Output 2"}</definedName>
    <definedName name="___________sad2" localSheetId="24" hidden="1">{#N/A,#N/A,FALSE,"Output 2"}</definedName>
    <definedName name="___________sad2" localSheetId="25" hidden="1">{#N/A,#N/A,FALSE,"Output 2"}</definedName>
    <definedName name="___________sad2" localSheetId="26" hidden="1">{#N/A,#N/A,FALSE,"Output 2"}</definedName>
    <definedName name="___________sad2" localSheetId="29" hidden="1">{#N/A,#N/A,FALSE,"Output 2"}</definedName>
    <definedName name="___________sad2" localSheetId="30" hidden="1">{#N/A,#N/A,FALSE,"Output 2"}</definedName>
    <definedName name="___________sad2" localSheetId="31" hidden="1">{#N/A,#N/A,FALSE,"Output 2"}</definedName>
    <definedName name="___________sad2" hidden="1">{#N/A,#N/A,FALSE,"Output 2"}</definedName>
    <definedName name="___________Sep93" localSheetId="15">#REF!</definedName>
    <definedName name="___________Sep93" localSheetId="16">#REF!</definedName>
    <definedName name="___________Sep93" localSheetId="24">#REF!</definedName>
    <definedName name="___________Sep93" localSheetId="25">#REF!</definedName>
    <definedName name="___________Sep93" localSheetId="26">#REF!</definedName>
    <definedName name="___________Sep93" localSheetId="29">#REF!</definedName>
    <definedName name="___________Sep93" localSheetId="30">#REF!</definedName>
    <definedName name="___________Sep93" localSheetId="31">#REF!</definedName>
    <definedName name="___________Sep93">#REF!</definedName>
    <definedName name="___________Sep96" localSheetId="15">#REF!</definedName>
    <definedName name="___________Sep96" localSheetId="16">#REF!</definedName>
    <definedName name="___________Sep96">#REF!</definedName>
    <definedName name="___________SM1" localSheetId="15">#REF!</definedName>
    <definedName name="___________SM1" localSheetId="16">#REF!</definedName>
    <definedName name="___________SM1">#REF!</definedName>
    <definedName name="___________WPI3" localSheetId="15">#REF!</definedName>
    <definedName name="___________WPI3" localSheetId="16">#REF!</definedName>
    <definedName name="___________WPI3">#REF!</definedName>
    <definedName name="___________ZZ101" localSheetId="15">#REF!</definedName>
    <definedName name="___________ZZ101" localSheetId="16">#REF!</definedName>
    <definedName name="___________ZZ101">#REF!</definedName>
    <definedName name="__________1" localSheetId="15">#REF!</definedName>
    <definedName name="__________1" localSheetId="16">#REF!</definedName>
    <definedName name="__________1">#REF!</definedName>
    <definedName name="__________Apr01" localSheetId="15">'[4]#REF'!#REF!</definedName>
    <definedName name="__________Apr01" localSheetId="16">'[4]#REF'!#REF!</definedName>
    <definedName name="__________Apr01">'[4]#REF'!#REF!</definedName>
    <definedName name="__________Apr02" localSheetId="15">'[4]#REF'!#REF!</definedName>
    <definedName name="__________Apr02" localSheetId="16">'[4]#REF'!#REF!</definedName>
    <definedName name="__________Apr02">'[4]#REF'!#REF!</definedName>
    <definedName name="__________AR06" localSheetId="34" hidden="1">{#N/A,#N/A,FALSE,"Output 1"}</definedName>
    <definedName name="__________AR06" localSheetId="15" hidden="1">{#N/A,#N/A,FALSE,"Output 1"}</definedName>
    <definedName name="__________AR06" localSheetId="16" hidden="1">{#N/A,#N/A,FALSE,"Output 1"}</definedName>
    <definedName name="__________AR06" localSheetId="24" hidden="1">{#N/A,#N/A,FALSE,"Output 1"}</definedName>
    <definedName name="__________AR06" localSheetId="25" hidden="1">{#N/A,#N/A,FALSE,"Output 1"}</definedName>
    <definedName name="__________AR06" localSheetId="26" hidden="1">{#N/A,#N/A,FALSE,"Output 1"}</definedName>
    <definedName name="__________AR06" localSheetId="29" hidden="1">{#N/A,#N/A,FALSE,"Output 1"}</definedName>
    <definedName name="__________AR06" localSheetId="30" hidden="1">{#N/A,#N/A,FALSE,"Output 1"}</definedName>
    <definedName name="__________AR06" localSheetId="31" hidden="1">{#N/A,#N/A,FALSE,"Output 1"}</definedName>
    <definedName name="__________AR06" hidden="1">{#N/A,#N/A,FALSE,"Output 1"}</definedName>
    <definedName name="__________Aug93" localSheetId="15">#REF!</definedName>
    <definedName name="__________Aug93" localSheetId="16">#REF!</definedName>
    <definedName name="__________Aug93" localSheetId="24">#REF!</definedName>
    <definedName name="__________Aug93" localSheetId="25">#REF!</definedName>
    <definedName name="__________Aug93" localSheetId="26">#REF!</definedName>
    <definedName name="__________Aug93" localSheetId="29">#REF!</definedName>
    <definedName name="__________Aug93" localSheetId="30">#REF!</definedName>
    <definedName name="__________Aug93" localSheetId="31">#REF!</definedName>
    <definedName name="__________Aug93">#REF!</definedName>
    <definedName name="__________Aug96" localSheetId="15">#REF!</definedName>
    <definedName name="__________Aug96" localSheetId="16">#REF!</definedName>
    <definedName name="__________Aug96">#REF!</definedName>
    <definedName name="__________bop1" localSheetId="15">#REF!</definedName>
    <definedName name="__________bop1" localSheetId="16">#REF!</definedName>
    <definedName name="__________bop1">#REF!</definedName>
    <definedName name="__________Dec93" localSheetId="15">#REF!</definedName>
    <definedName name="__________Dec93" localSheetId="16">#REF!</definedName>
    <definedName name="__________Dec93">#REF!</definedName>
    <definedName name="__________Dec96" localSheetId="15">#REF!</definedName>
    <definedName name="__________Dec96" localSheetId="16">#REF!</definedName>
    <definedName name="__________Dec96">#REF!</definedName>
    <definedName name="__________F2" localSheetId="34" hidden="1">{#N/A,#N/A,FALSE,"Output 2"}</definedName>
    <definedName name="__________F2" localSheetId="15" hidden="1">{#N/A,#N/A,FALSE,"Output 2"}</definedName>
    <definedName name="__________F2" localSheetId="16" hidden="1">{#N/A,#N/A,FALSE,"Output 2"}</definedName>
    <definedName name="__________F2" localSheetId="24" hidden="1">{#N/A,#N/A,FALSE,"Output 2"}</definedName>
    <definedName name="__________F2" localSheetId="25" hidden="1">{#N/A,#N/A,FALSE,"Output 2"}</definedName>
    <definedName name="__________F2" localSheetId="26" hidden="1">{#N/A,#N/A,FALSE,"Output 2"}</definedName>
    <definedName name="__________F2" localSheetId="29" hidden="1">{#N/A,#N/A,FALSE,"Output 2"}</definedName>
    <definedName name="__________F2" localSheetId="30" hidden="1">{#N/A,#N/A,FALSE,"Output 2"}</definedName>
    <definedName name="__________F2" localSheetId="31" hidden="1">{#N/A,#N/A,FALSE,"Output 2"}</definedName>
    <definedName name="__________F2" hidden="1">{#N/A,#N/A,FALSE,"Output 2"}</definedName>
    <definedName name="__________f33" localSheetId="34">[0]!Adv [0]!Re [0]!Export</definedName>
    <definedName name="__________f33" localSheetId="15">[0]!Adv [0]!Re [0]!Export</definedName>
    <definedName name="__________f33" localSheetId="16">[0]!Adv [0]!Re [0]!Export</definedName>
    <definedName name="__________f33" localSheetId="24">[0]!Adv [0]!Re [0]!Export</definedName>
    <definedName name="__________f33" localSheetId="25">[0]!Adv [0]!Re [0]!Export</definedName>
    <definedName name="__________f33" localSheetId="29">[0]!Adv [0]!Re [0]!Export</definedName>
    <definedName name="__________f33" localSheetId="30">[0]!Adv [0]!Re [0]!Export</definedName>
    <definedName name="__________f33" localSheetId="31">[0]!Adv [0]!Re [0]!Export</definedName>
    <definedName name="__________f33">[0]!Adv [0]!Re [0]!Export</definedName>
    <definedName name="__________Fax1" localSheetId="15">'[8]Fax Gov Formate'!$A$5:$K$54</definedName>
    <definedName name="__________Fax1" localSheetId="16">'[8]Fax Gov Formate'!$A$5:$K$54</definedName>
    <definedName name="__________Fax1">'[9]Fax Gov Formate'!$A$5:$K$54</definedName>
    <definedName name="__________Fax2" localSheetId="15">'[8]Fax Gov Formate'!$U$1:$AA$11</definedName>
    <definedName name="__________Fax2" localSheetId="16">'[8]Fax Gov Formate'!$U$1:$AA$11</definedName>
    <definedName name="__________Fax2">'[9]Fax Gov Formate'!$U$1:$AA$11</definedName>
    <definedName name="__________Fax3" localSheetId="15">'[8]Fax Gov Formate'!$AC$3:$AL$24</definedName>
    <definedName name="__________Fax3" localSheetId="16">'[8]Fax Gov Formate'!$AC$3:$AL$24</definedName>
    <definedName name="__________Fax3">'[9]Fax Gov Formate'!$AC$3:$AL$24</definedName>
    <definedName name="__________Fax4" localSheetId="15">'[8]Fax Gov Formate'!$AN$2:$AV$38</definedName>
    <definedName name="__________Fax4" localSheetId="16">'[8]Fax Gov Formate'!$AN$2:$AV$38</definedName>
    <definedName name="__________Fax4">'[9]Fax Gov Formate'!$AN$2:$AV$38</definedName>
    <definedName name="__________Fax5" localSheetId="15">'[8]Fax Gov Formate'!$AZ$2:$BI$36</definedName>
    <definedName name="__________Fax5" localSheetId="16">'[8]Fax Gov Formate'!$AZ$2:$BI$36</definedName>
    <definedName name="__________Fax5">'[9]Fax Gov Formate'!$AZ$2:$BI$36</definedName>
    <definedName name="__________FCA1" localSheetId="15">#REF!</definedName>
    <definedName name="__________FCA1" localSheetId="16">#REF!</definedName>
    <definedName name="__________FCA1" localSheetId="24">#REF!</definedName>
    <definedName name="__________FCA1" localSheetId="25">#REF!</definedName>
    <definedName name="__________FCA1" localSheetId="26">#REF!</definedName>
    <definedName name="__________FCA1" localSheetId="29">#REF!</definedName>
    <definedName name="__________FCA1" localSheetId="30">#REF!</definedName>
    <definedName name="__________FCA1" localSheetId="31">#REF!</definedName>
    <definedName name="__________FCA1">#REF!</definedName>
    <definedName name="__________Feb94" localSheetId="15">#REF!</definedName>
    <definedName name="__________Feb94" localSheetId="16">#REF!</definedName>
    <definedName name="__________Feb94">#REF!</definedName>
    <definedName name="__________Feb97" localSheetId="15">#REF!</definedName>
    <definedName name="__________Feb97" localSheetId="16">#REF!</definedName>
    <definedName name="__________Feb97">#REF!</definedName>
    <definedName name="__________FY03" localSheetId="15">#REF!</definedName>
    <definedName name="__________FY03" localSheetId="16">#REF!</definedName>
    <definedName name="__________FY03">#REF!</definedName>
    <definedName name="__________Jan94" localSheetId="15">#REF!</definedName>
    <definedName name="__________Jan94" localSheetId="16">#REF!</definedName>
    <definedName name="__________Jan94">#REF!</definedName>
    <definedName name="__________Jan97" localSheetId="15">#REF!</definedName>
    <definedName name="__________Jan97" localSheetId="16">#REF!</definedName>
    <definedName name="__________Jan97">#REF!</definedName>
    <definedName name="__________kk2" localSheetId="34" hidden="1">{#N/A,#N/A,FALSE,"Output 1"}</definedName>
    <definedName name="__________kk2" localSheetId="15" hidden="1">{#N/A,#N/A,FALSE,"Output 1"}</definedName>
    <definedName name="__________kk2" localSheetId="16" hidden="1">{#N/A,#N/A,FALSE,"Output 1"}</definedName>
    <definedName name="__________kk2" localSheetId="24" hidden="1">{#N/A,#N/A,FALSE,"Output 1"}</definedName>
    <definedName name="__________kk2" localSheetId="25" hidden="1">{#N/A,#N/A,FALSE,"Output 1"}</definedName>
    <definedName name="__________kk2" localSheetId="26" hidden="1">{#N/A,#N/A,FALSE,"Output 1"}</definedName>
    <definedName name="__________kk2" localSheetId="29" hidden="1">{#N/A,#N/A,FALSE,"Output 1"}</definedName>
    <definedName name="__________kk2" localSheetId="30" hidden="1">{#N/A,#N/A,FALSE,"Output 1"}</definedName>
    <definedName name="__________kk2" localSheetId="31" hidden="1">{#N/A,#N/A,FALSE,"Output 1"}</definedName>
    <definedName name="__________kk2" hidden="1">{#N/A,#N/A,FALSE,"Output 1"}</definedName>
    <definedName name="__________May01">[6]Inv_Rec_Pay_May!$B$80:$H$80</definedName>
    <definedName name="__________May02">[6]Inv_Rec_Pay_May!$B$1:$H$72</definedName>
    <definedName name="__________May94" localSheetId="15">#REF!</definedName>
    <definedName name="__________May94" localSheetId="16">#REF!</definedName>
    <definedName name="__________May94" localSheetId="24">#REF!</definedName>
    <definedName name="__________May94" localSheetId="25">#REF!</definedName>
    <definedName name="__________May94" localSheetId="26">#REF!</definedName>
    <definedName name="__________May94" localSheetId="29">#REF!</definedName>
    <definedName name="__________May94" localSheetId="30">#REF!</definedName>
    <definedName name="__________May94" localSheetId="31">#REF!</definedName>
    <definedName name="__________May94">#REF!</definedName>
    <definedName name="__________May97" localSheetId="15">#REF!</definedName>
    <definedName name="__________May97" localSheetId="16">#REF!</definedName>
    <definedName name="__________May97">#REF!</definedName>
    <definedName name="__________NFA2" localSheetId="15">#REF!</definedName>
    <definedName name="__________NFA2" localSheetId="16">#REF!</definedName>
    <definedName name="__________NFA2">#REF!</definedName>
    <definedName name="__________Nov93" localSheetId="15">#REF!</definedName>
    <definedName name="__________Nov93" localSheetId="16">#REF!</definedName>
    <definedName name="__________Nov93">#REF!</definedName>
    <definedName name="__________Nov96" localSheetId="15">#REF!</definedName>
    <definedName name="__________Nov96" localSheetId="16">#REF!</definedName>
    <definedName name="__________Nov96">#REF!</definedName>
    <definedName name="__________Oct93" localSheetId="15">#REF!</definedName>
    <definedName name="__________Oct93" localSheetId="16">#REF!</definedName>
    <definedName name="__________Oct93">#REF!</definedName>
    <definedName name="__________Oct96" localSheetId="15">#REF!</definedName>
    <definedName name="__________Oct96" localSheetId="16">#REF!</definedName>
    <definedName name="__________Oct96">#REF!</definedName>
    <definedName name="__________Pr2" localSheetId="15">#REF!</definedName>
    <definedName name="__________Pr2" localSheetId="16">#REF!</definedName>
    <definedName name="__________Pr2">#REF!</definedName>
    <definedName name="__________sad1" localSheetId="34" hidden="1">{#N/A,#N/A,FALSE,"Output 2"}</definedName>
    <definedName name="__________sad1" localSheetId="15" hidden="1">{#N/A,#N/A,FALSE,"Output 2"}</definedName>
    <definedName name="__________sad1" localSheetId="16" hidden="1">{#N/A,#N/A,FALSE,"Output 2"}</definedName>
    <definedName name="__________sad1" localSheetId="24" hidden="1">{#N/A,#N/A,FALSE,"Output 2"}</definedName>
    <definedName name="__________sad1" localSheetId="25" hidden="1">{#N/A,#N/A,FALSE,"Output 2"}</definedName>
    <definedName name="__________sad1" localSheetId="26" hidden="1">{#N/A,#N/A,FALSE,"Output 2"}</definedName>
    <definedName name="__________sad1" localSheetId="29" hidden="1">{#N/A,#N/A,FALSE,"Output 2"}</definedName>
    <definedName name="__________sad1" localSheetId="30" hidden="1">{#N/A,#N/A,FALSE,"Output 2"}</definedName>
    <definedName name="__________sad1" localSheetId="31" hidden="1">{#N/A,#N/A,FALSE,"Output 2"}</definedName>
    <definedName name="__________sad1" hidden="1">{#N/A,#N/A,FALSE,"Output 2"}</definedName>
    <definedName name="__________sad2" localSheetId="34" hidden="1">{#N/A,#N/A,FALSE,"Output 2"}</definedName>
    <definedName name="__________sad2" localSheetId="15" hidden="1">{#N/A,#N/A,FALSE,"Output 2"}</definedName>
    <definedName name="__________sad2" localSheetId="16" hidden="1">{#N/A,#N/A,FALSE,"Output 2"}</definedName>
    <definedName name="__________sad2" localSheetId="24" hidden="1">{#N/A,#N/A,FALSE,"Output 2"}</definedName>
    <definedName name="__________sad2" localSheetId="25" hidden="1">{#N/A,#N/A,FALSE,"Output 2"}</definedName>
    <definedName name="__________sad2" localSheetId="26" hidden="1">{#N/A,#N/A,FALSE,"Output 2"}</definedName>
    <definedName name="__________sad2" localSheetId="29" hidden="1">{#N/A,#N/A,FALSE,"Output 2"}</definedName>
    <definedName name="__________sad2" localSheetId="30" hidden="1">{#N/A,#N/A,FALSE,"Output 2"}</definedName>
    <definedName name="__________sad2" localSheetId="31" hidden="1">{#N/A,#N/A,FALSE,"Output 2"}</definedName>
    <definedName name="__________sad2" hidden="1">{#N/A,#N/A,FALSE,"Output 2"}</definedName>
    <definedName name="__________Sep93" localSheetId="15">#REF!</definedName>
    <definedName name="__________Sep93" localSheetId="16">#REF!</definedName>
    <definedName name="__________Sep93" localSheetId="24">#REF!</definedName>
    <definedName name="__________Sep93" localSheetId="25">#REF!</definedName>
    <definedName name="__________Sep93" localSheetId="26">#REF!</definedName>
    <definedName name="__________Sep93" localSheetId="29">#REF!</definedName>
    <definedName name="__________Sep93" localSheetId="30">#REF!</definedName>
    <definedName name="__________Sep93" localSheetId="31">#REF!</definedName>
    <definedName name="__________Sep93">#REF!</definedName>
    <definedName name="__________Sep96" localSheetId="15">#REF!</definedName>
    <definedName name="__________Sep96" localSheetId="16">#REF!</definedName>
    <definedName name="__________Sep96">#REF!</definedName>
    <definedName name="__________SM1" localSheetId="15">#REF!</definedName>
    <definedName name="__________SM1" localSheetId="16">#REF!</definedName>
    <definedName name="__________SM1">#REF!</definedName>
    <definedName name="__________WPI3" localSheetId="15">#REF!</definedName>
    <definedName name="__________WPI3" localSheetId="16">#REF!</definedName>
    <definedName name="__________WPI3">#REF!</definedName>
    <definedName name="__________ZZ101" localSheetId="15">#REF!</definedName>
    <definedName name="__________ZZ101" localSheetId="16">#REF!</definedName>
    <definedName name="__________ZZ101">#REF!</definedName>
    <definedName name="_________1" localSheetId="15">#REF!</definedName>
    <definedName name="_________1" localSheetId="16">#REF!</definedName>
    <definedName name="_________1">#REF!</definedName>
    <definedName name="_________Apr01" localSheetId="15">'[4]#REF'!#REF!</definedName>
    <definedName name="_________Apr01" localSheetId="16">'[4]#REF'!#REF!</definedName>
    <definedName name="_________Apr01">'[4]#REF'!#REF!</definedName>
    <definedName name="_________Apr02" localSheetId="15">'[4]#REF'!#REF!</definedName>
    <definedName name="_________Apr02" localSheetId="16">'[4]#REF'!#REF!</definedName>
    <definedName name="_________Apr02">'[4]#REF'!#REF!</definedName>
    <definedName name="_________AR06" localSheetId="34" hidden="1">{#N/A,#N/A,FALSE,"Output 1"}</definedName>
    <definedName name="_________AR06" localSheetId="15" hidden="1">{#N/A,#N/A,FALSE,"Output 1"}</definedName>
    <definedName name="_________AR06" localSheetId="16" hidden="1">{#N/A,#N/A,FALSE,"Output 1"}</definedName>
    <definedName name="_________AR06" localSheetId="24" hidden="1">{#N/A,#N/A,FALSE,"Output 1"}</definedName>
    <definedName name="_________AR06" localSheetId="25" hidden="1">{#N/A,#N/A,FALSE,"Output 1"}</definedName>
    <definedName name="_________AR06" localSheetId="26" hidden="1">{#N/A,#N/A,FALSE,"Output 1"}</definedName>
    <definedName name="_________AR06" localSheetId="29" hidden="1">{#N/A,#N/A,FALSE,"Output 1"}</definedName>
    <definedName name="_________AR06" localSheetId="30" hidden="1">{#N/A,#N/A,FALSE,"Output 1"}</definedName>
    <definedName name="_________AR06" localSheetId="31" hidden="1">{#N/A,#N/A,FALSE,"Output 1"}</definedName>
    <definedName name="_________AR06" hidden="1">{#N/A,#N/A,FALSE,"Output 1"}</definedName>
    <definedName name="_________Aug93" localSheetId="15">#REF!</definedName>
    <definedName name="_________Aug93" localSheetId="16">#REF!</definedName>
    <definedName name="_________Aug93" localSheetId="24">#REF!</definedName>
    <definedName name="_________Aug93" localSheetId="25">#REF!</definedName>
    <definedName name="_________Aug93" localSheetId="26">#REF!</definedName>
    <definedName name="_________Aug93" localSheetId="29">#REF!</definedName>
    <definedName name="_________Aug93" localSheetId="30">#REF!</definedName>
    <definedName name="_________Aug93" localSheetId="31">#REF!</definedName>
    <definedName name="_________Aug93">#REF!</definedName>
    <definedName name="_________Aug96" localSheetId="15">#REF!</definedName>
    <definedName name="_________Aug96" localSheetId="16">#REF!</definedName>
    <definedName name="_________Aug96">#REF!</definedName>
    <definedName name="_________bop1" localSheetId="15">#REF!</definedName>
    <definedName name="_________bop1" localSheetId="16">#REF!</definedName>
    <definedName name="_________bop1">#REF!</definedName>
    <definedName name="_________Dec93" localSheetId="15">#REF!</definedName>
    <definedName name="_________Dec93" localSheetId="16">#REF!</definedName>
    <definedName name="_________Dec93">#REF!</definedName>
    <definedName name="_________Dec96" localSheetId="15">#REF!</definedName>
    <definedName name="_________Dec96" localSheetId="16">#REF!</definedName>
    <definedName name="_________Dec96">#REF!</definedName>
    <definedName name="_________F2" localSheetId="34" hidden="1">{#N/A,#N/A,FALSE,"Output 2"}</definedName>
    <definedName name="_________F2" localSheetId="15" hidden="1">{#N/A,#N/A,FALSE,"Output 2"}</definedName>
    <definedName name="_________F2" localSheetId="16" hidden="1">{#N/A,#N/A,FALSE,"Output 2"}</definedName>
    <definedName name="_________F2" localSheetId="24" hidden="1">{#N/A,#N/A,FALSE,"Output 2"}</definedName>
    <definedName name="_________F2" localSheetId="25" hidden="1">{#N/A,#N/A,FALSE,"Output 2"}</definedName>
    <definedName name="_________F2" localSheetId="26" hidden="1">{#N/A,#N/A,FALSE,"Output 2"}</definedName>
    <definedName name="_________F2" localSheetId="29" hidden="1">{#N/A,#N/A,FALSE,"Output 2"}</definedName>
    <definedName name="_________F2" localSheetId="30" hidden="1">{#N/A,#N/A,FALSE,"Output 2"}</definedName>
    <definedName name="_________F2" localSheetId="31" hidden="1">{#N/A,#N/A,FALSE,"Output 2"}</definedName>
    <definedName name="_________F2" hidden="1">{#N/A,#N/A,FALSE,"Output 2"}</definedName>
    <definedName name="_________f33" localSheetId="34">[0]!Adv [0]!Re [0]!Export</definedName>
    <definedName name="_________f33" localSheetId="15">[0]!Adv [0]!Re [0]!Export</definedName>
    <definedName name="_________f33" localSheetId="16">[0]!Adv [0]!Re [0]!Export</definedName>
    <definedName name="_________f33" localSheetId="24">[0]!Adv [0]!Re [0]!Export</definedName>
    <definedName name="_________f33" localSheetId="25">[0]!Adv [0]!Re [0]!Export</definedName>
    <definedName name="_________f33" localSheetId="29">[0]!Adv [0]!Re [0]!Export</definedName>
    <definedName name="_________f33" localSheetId="30">[0]!Adv [0]!Re [0]!Export</definedName>
    <definedName name="_________f33" localSheetId="31">[0]!Adv [0]!Re [0]!Export</definedName>
    <definedName name="_________f33">[0]!Adv [0]!Re [0]!Export</definedName>
    <definedName name="_________Fax1" localSheetId="15">'[8]Fax Gov Formate'!$A$5:$K$54</definedName>
    <definedName name="_________Fax1" localSheetId="16">'[8]Fax Gov Formate'!$A$5:$K$54</definedName>
    <definedName name="_________Fax1">'[9]Fax Gov Formate'!$A$5:$K$54</definedName>
    <definedName name="_________Fax2" localSheetId="15">'[8]Fax Gov Formate'!$U$1:$AA$11</definedName>
    <definedName name="_________Fax2" localSheetId="16">'[8]Fax Gov Formate'!$U$1:$AA$11</definedName>
    <definedName name="_________Fax2">'[9]Fax Gov Formate'!$U$1:$AA$11</definedName>
    <definedName name="_________Fax3" localSheetId="15">'[8]Fax Gov Formate'!$AC$3:$AL$24</definedName>
    <definedName name="_________Fax3" localSheetId="16">'[8]Fax Gov Formate'!$AC$3:$AL$24</definedName>
    <definedName name="_________Fax3">'[9]Fax Gov Formate'!$AC$3:$AL$24</definedName>
    <definedName name="_________Fax4" localSheetId="15">'[8]Fax Gov Formate'!$AN$2:$AV$38</definedName>
    <definedName name="_________Fax4" localSheetId="16">'[8]Fax Gov Formate'!$AN$2:$AV$38</definedName>
    <definedName name="_________Fax4">'[9]Fax Gov Formate'!$AN$2:$AV$38</definedName>
    <definedName name="_________Fax5" localSheetId="15">'[8]Fax Gov Formate'!$AZ$2:$BI$36</definedName>
    <definedName name="_________Fax5" localSheetId="16">'[8]Fax Gov Formate'!$AZ$2:$BI$36</definedName>
    <definedName name="_________Fax5">'[9]Fax Gov Formate'!$AZ$2:$BI$36</definedName>
    <definedName name="_________FCA1" localSheetId="15">#REF!</definedName>
    <definedName name="_________FCA1" localSheetId="16">#REF!</definedName>
    <definedName name="_________FCA1" localSheetId="24">#REF!</definedName>
    <definedName name="_________FCA1" localSheetId="25">#REF!</definedName>
    <definedName name="_________FCA1" localSheetId="26">#REF!</definedName>
    <definedName name="_________FCA1" localSheetId="29">#REF!</definedName>
    <definedName name="_________FCA1" localSheetId="30">#REF!</definedName>
    <definedName name="_________FCA1" localSheetId="31">#REF!</definedName>
    <definedName name="_________FCA1">#REF!</definedName>
    <definedName name="_________Feb94" localSheetId="15">#REF!</definedName>
    <definedName name="_________Feb94" localSheetId="16">#REF!</definedName>
    <definedName name="_________Feb94">#REF!</definedName>
    <definedName name="_________Feb97" localSheetId="15">#REF!</definedName>
    <definedName name="_________Feb97" localSheetId="16">#REF!</definedName>
    <definedName name="_________Feb97">#REF!</definedName>
    <definedName name="_________FY03" localSheetId="15">#REF!</definedName>
    <definedName name="_________FY03" localSheetId="16">#REF!</definedName>
    <definedName name="_________FY03">#REF!</definedName>
    <definedName name="_________Jan94" localSheetId="15">#REF!</definedName>
    <definedName name="_________Jan94" localSheetId="16">#REF!</definedName>
    <definedName name="_________Jan94">#REF!</definedName>
    <definedName name="_________Jan97" localSheetId="15">#REF!</definedName>
    <definedName name="_________Jan97" localSheetId="16">#REF!</definedName>
    <definedName name="_________Jan97">#REF!</definedName>
    <definedName name="_________kk2" localSheetId="34" hidden="1">{#N/A,#N/A,FALSE,"Output 1"}</definedName>
    <definedName name="_________kk2" localSheetId="15" hidden="1">{#N/A,#N/A,FALSE,"Output 1"}</definedName>
    <definedName name="_________kk2" localSheetId="16" hidden="1">{#N/A,#N/A,FALSE,"Output 1"}</definedName>
    <definedName name="_________kk2" localSheetId="24" hidden="1">{#N/A,#N/A,FALSE,"Output 1"}</definedName>
    <definedName name="_________kk2" localSheetId="25" hidden="1">{#N/A,#N/A,FALSE,"Output 1"}</definedName>
    <definedName name="_________kk2" localSheetId="26" hidden="1">{#N/A,#N/A,FALSE,"Output 1"}</definedName>
    <definedName name="_________kk2" localSheetId="29" hidden="1">{#N/A,#N/A,FALSE,"Output 1"}</definedName>
    <definedName name="_________kk2" localSheetId="30" hidden="1">{#N/A,#N/A,FALSE,"Output 1"}</definedName>
    <definedName name="_________kk2" localSheetId="31" hidden="1">{#N/A,#N/A,FALSE,"Output 1"}</definedName>
    <definedName name="_________kk2" hidden="1">{#N/A,#N/A,FALSE,"Output 1"}</definedName>
    <definedName name="_________May01">[6]Inv_Rec_Pay_May!$B$80:$H$80</definedName>
    <definedName name="_________May02">[6]Inv_Rec_Pay_May!$B$1:$H$72</definedName>
    <definedName name="_________May94" localSheetId="15">#REF!</definedName>
    <definedName name="_________May94" localSheetId="16">#REF!</definedName>
    <definedName name="_________May94" localSheetId="24">#REF!</definedName>
    <definedName name="_________May94" localSheetId="25">#REF!</definedName>
    <definedName name="_________May94" localSheetId="26">#REF!</definedName>
    <definedName name="_________May94" localSheetId="29">#REF!</definedName>
    <definedName name="_________May94" localSheetId="30">#REF!</definedName>
    <definedName name="_________May94" localSheetId="31">#REF!</definedName>
    <definedName name="_________May94">#REF!</definedName>
    <definedName name="_________May97" localSheetId="15">#REF!</definedName>
    <definedName name="_________May97" localSheetId="16">#REF!</definedName>
    <definedName name="_________May97">#REF!</definedName>
    <definedName name="_________NFA2" localSheetId="15">#REF!</definedName>
    <definedName name="_________NFA2" localSheetId="16">#REF!</definedName>
    <definedName name="_________NFA2">#REF!</definedName>
    <definedName name="_________Nov93" localSheetId="15">#REF!</definedName>
    <definedName name="_________Nov93" localSheetId="16">#REF!</definedName>
    <definedName name="_________Nov93">#REF!</definedName>
    <definedName name="_________Nov96" localSheetId="15">#REF!</definedName>
    <definedName name="_________Nov96" localSheetId="16">#REF!</definedName>
    <definedName name="_________Nov96">#REF!</definedName>
    <definedName name="_________Oct93" localSheetId="15">#REF!</definedName>
    <definedName name="_________Oct93" localSheetId="16">#REF!</definedName>
    <definedName name="_________Oct93">#REF!</definedName>
    <definedName name="_________Oct96" localSheetId="15">#REF!</definedName>
    <definedName name="_________Oct96" localSheetId="16">#REF!</definedName>
    <definedName name="_________Oct96">#REF!</definedName>
    <definedName name="_________Pr2" localSheetId="15">#REF!</definedName>
    <definedName name="_________Pr2" localSheetId="16">#REF!</definedName>
    <definedName name="_________Pr2">#REF!</definedName>
    <definedName name="_________sad1" localSheetId="34" hidden="1">{#N/A,#N/A,FALSE,"Output 2"}</definedName>
    <definedName name="_________sad1" localSheetId="15" hidden="1">{#N/A,#N/A,FALSE,"Output 2"}</definedName>
    <definedName name="_________sad1" localSheetId="16" hidden="1">{#N/A,#N/A,FALSE,"Output 2"}</definedName>
    <definedName name="_________sad1" localSheetId="24" hidden="1">{#N/A,#N/A,FALSE,"Output 2"}</definedName>
    <definedName name="_________sad1" localSheetId="25" hidden="1">{#N/A,#N/A,FALSE,"Output 2"}</definedName>
    <definedName name="_________sad1" localSheetId="26" hidden="1">{#N/A,#N/A,FALSE,"Output 2"}</definedName>
    <definedName name="_________sad1" localSheetId="29" hidden="1">{#N/A,#N/A,FALSE,"Output 2"}</definedName>
    <definedName name="_________sad1" localSheetId="30" hidden="1">{#N/A,#N/A,FALSE,"Output 2"}</definedName>
    <definedName name="_________sad1" localSheetId="31" hidden="1">{#N/A,#N/A,FALSE,"Output 2"}</definedName>
    <definedName name="_________sad1" hidden="1">{#N/A,#N/A,FALSE,"Output 2"}</definedName>
    <definedName name="_________sad2" localSheetId="34" hidden="1">{#N/A,#N/A,FALSE,"Output 2"}</definedName>
    <definedName name="_________sad2" localSheetId="15" hidden="1">{#N/A,#N/A,FALSE,"Output 2"}</definedName>
    <definedName name="_________sad2" localSheetId="16" hidden="1">{#N/A,#N/A,FALSE,"Output 2"}</definedName>
    <definedName name="_________sad2" localSheetId="24" hidden="1">{#N/A,#N/A,FALSE,"Output 2"}</definedName>
    <definedName name="_________sad2" localSheetId="25" hidden="1">{#N/A,#N/A,FALSE,"Output 2"}</definedName>
    <definedName name="_________sad2" localSheetId="26" hidden="1">{#N/A,#N/A,FALSE,"Output 2"}</definedName>
    <definedName name="_________sad2" localSheetId="29" hidden="1">{#N/A,#N/A,FALSE,"Output 2"}</definedName>
    <definedName name="_________sad2" localSheetId="30" hidden="1">{#N/A,#N/A,FALSE,"Output 2"}</definedName>
    <definedName name="_________sad2" localSheetId="31" hidden="1">{#N/A,#N/A,FALSE,"Output 2"}</definedName>
    <definedName name="_________sad2" hidden="1">{#N/A,#N/A,FALSE,"Output 2"}</definedName>
    <definedName name="_________Sep93" localSheetId="15">#REF!</definedName>
    <definedName name="_________Sep93" localSheetId="16">#REF!</definedName>
    <definedName name="_________Sep93" localSheetId="24">#REF!</definedName>
    <definedName name="_________Sep93" localSheetId="25">#REF!</definedName>
    <definedName name="_________Sep93" localSheetId="26">#REF!</definedName>
    <definedName name="_________Sep93" localSheetId="29">#REF!</definedName>
    <definedName name="_________Sep93" localSheetId="30">#REF!</definedName>
    <definedName name="_________Sep93" localSheetId="31">#REF!</definedName>
    <definedName name="_________Sep93">#REF!</definedName>
    <definedName name="_________Sep96" localSheetId="15">#REF!</definedName>
    <definedName name="_________Sep96" localSheetId="16">#REF!</definedName>
    <definedName name="_________Sep96">#REF!</definedName>
    <definedName name="_________SM1" localSheetId="15">#REF!</definedName>
    <definedName name="_________SM1" localSheetId="16">#REF!</definedName>
    <definedName name="_________SM1">#REF!</definedName>
    <definedName name="_________WPI3" localSheetId="15">#REF!</definedName>
    <definedName name="_________WPI3" localSheetId="16">#REF!</definedName>
    <definedName name="_________WPI3">#REF!</definedName>
    <definedName name="_________ZZ101" localSheetId="15">#REF!</definedName>
    <definedName name="_________ZZ101" localSheetId="16">#REF!</definedName>
    <definedName name="_________ZZ101">#REF!</definedName>
    <definedName name="________1" localSheetId="15">#REF!</definedName>
    <definedName name="________1" localSheetId="16">#REF!</definedName>
    <definedName name="________1">#REF!</definedName>
    <definedName name="________Apr01" localSheetId="15">'[4]#REF'!#REF!</definedName>
    <definedName name="________Apr01" localSheetId="16">'[4]#REF'!#REF!</definedName>
    <definedName name="________Apr01">'[4]#REF'!#REF!</definedName>
    <definedName name="________Apr02" localSheetId="15">'[4]#REF'!#REF!</definedName>
    <definedName name="________Apr02" localSheetId="16">'[4]#REF'!#REF!</definedName>
    <definedName name="________Apr02">'[4]#REF'!#REF!</definedName>
    <definedName name="________AR06" localSheetId="34" hidden="1">{#N/A,#N/A,FALSE,"Output 1"}</definedName>
    <definedName name="________AR06" localSheetId="15" hidden="1">{#N/A,#N/A,FALSE,"Output 1"}</definedName>
    <definedName name="________AR06" localSheetId="16" hidden="1">{#N/A,#N/A,FALSE,"Output 1"}</definedName>
    <definedName name="________AR06" localSheetId="24" hidden="1">{#N/A,#N/A,FALSE,"Output 1"}</definedName>
    <definedName name="________AR06" localSheetId="25" hidden="1">{#N/A,#N/A,FALSE,"Output 1"}</definedName>
    <definedName name="________AR06" localSheetId="26" hidden="1">{#N/A,#N/A,FALSE,"Output 1"}</definedName>
    <definedName name="________AR06" localSheetId="29" hidden="1">{#N/A,#N/A,FALSE,"Output 1"}</definedName>
    <definedName name="________AR06" localSheetId="30" hidden="1">{#N/A,#N/A,FALSE,"Output 1"}</definedName>
    <definedName name="________AR06" localSheetId="31" hidden="1">{#N/A,#N/A,FALSE,"Output 1"}</definedName>
    <definedName name="________AR06" hidden="1">{#N/A,#N/A,FALSE,"Output 1"}</definedName>
    <definedName name="________Aug93" localSheetId="15">#REF!</definedName>
    <definedName name="________Aug93" localSheetId="16">#REF!</definedName>
    <definedName name="________Aug93" localSheetId="24">#REF!</definedName>
    <definedName name="________Aug93" localSheetId="25">#REF!</definedName>
    <definedName name="________Aug93" localSheetId="26">#REF!</definedName>
    <definedName name="________Aug93" localSheetId="29">#REF!</definedName>
    <definedName name="________Aug93" localSheetId="30">#REF!</definedName>
    <definedName name="________Aug93" localSheetId="31">#REF!</definedName>
    <definedName name="________Aug93">#REF!</definedName>
    <definedName name="________Aug96" localSheetId="15">#REF!</definedName>
    <definedName name="________Aug96" localSheetId="16">#REF!</definedName>
    <definedName name="________Aug96">#REF!</definedName>
    <definedName name="________bop1" localSheetId="15">#REF!</definedName>
    <definedName name="________bop1" localSheetId="16">#REF!</definedName>
    <definedName name="________bop1">#REF!</definedName>
    <definedName name="________Dec93" localSheetId="15">#REF!</definedName>
    <definedName name="________Dec93" localSheetId="16">#REF!</definedName>
    <definedName name="________Dec93">#REF!</definedName>
    <definedName name="________Dec96" localSheetId="15">#REF!</definedName>
    <definedName name="________Dec96" localSheetId="16">#REF!</definedName>
    <definedName name="________Dec96">#REF!</definedName>
    <definedName name="________F2" localSheetId="34" hidden="1">{#N/A,#N/A,FALSE,"Output 2"}</definedName>
    <definedName name="________F2" localSheetId="15" hidden="1">{#N/A,#N/A,FALSE,"Output 2"}</definedName>
    <definedName name="________F2" localSheetId="16" hidden="1">{#N/A,#N/A,FALSE,"Output 2"}</definedName>
    <definedName name="________F2" localSheetId="24" hidden="1">{#N/A,#N/A,FALSE,"Output 2"}</definedName>
    <definedName name="________F2" localSheetId="25" hidden="1">{#N/A,#N/A,FALSE,"Output 2"}</definedName>
    <definedName name="________F2" localSheetId="26" hidden="1">{#N/A,#N/A,FALSE,"Output 2"}</definedName>
    <definedName name="________F2" localSheetId="29" hidden="1">{#N/A,#N/A,FALSE,"Output 2"}</definedName>
    <definedName name="________F2" localSheetId="30" hidden="1">{#N/A,#N/A,FALSE,"Output 2"}</definedName>
    <definedName name="________F2" localSheetId="31" hidden="1">{#N/A,#N/A,FALSE,"Output 2"}</definedName>
    <definedName name="________F2" hidden="1">{#N/A,#N/A,FALSE,"Output 2"}</definedName>
    <definedName name="________f33" localSheetId="34">[0]!Adv [0]!Re [0]!Export</definedName>
    <definedName name="________f33" localSheetId="15">[0]!Adv [0]!Re [0]!Export</definedName>
    <definedName name="________f33" localSheetId="16">[0]!Adv [0]!Re [0]!Export</definedName>
    <definedName name="________f33" localSheetId="24">[0]!Adv [0]!Re [0]!Export</definedName>
    <definedName name="________f33" localSheetId="25">[0]!Adv [0]!Re [0]!Export</definedName>
    <definedName name="________f33" localSheetId="29">[0]!Adv [0]!Re [0]!Export</definedName>
    <definedName name="________f33" localSheetId="30">[0]!Adv [0]!Re [0]!Export</definedName>
    <definedName name="________f33" localSheetId="31">[0]!Adv [0]!Re [0]!Export</definedName>
    <definedName name="________f33">[0]!Adv [0]!Re [0]!Export</definedName>
    <definedName name="________Fax1" localSheetId="15">'[8]Fax Gov Formate'!$A$5:$K$54</definedName>
    <definedName name="________Fax1" localSheetId="16">'[8]Fax Gov Formate'!$A$5:$K$54</definedName>
    <definedName name="________Fax1">'[9]Fax Gov Formate'!$A$5:$K$54</definedName>
    <definedName name="________Fax2" localSheetId="15">'[8]Fax Gov Formate'!$U$1:$AA$11</definedName>
    <definedName name="________Fax2" localSheetId="16">'[8]Fax Gov Formate'!$U$1:$AA$11</definedName>
    <definedName name="________Fax2">'[9]Fax Gov Formate'!$U$1:$AA$11</definedName>
    <definedName name="________Fax3" localSheetId="15">'[8]Fax Gov Formate'!$AC$3:$AL$24</definedName>
    <definedName name="________Fax3" localSheetId="16">'[8]Fax Gov Formate'!$AC$3:$AL$24</definedName>
    <definedName name="________Fax3">'[9]Fax Gov Formate'!$AC$3:$AL$24</definedName>
    <definedName name="________Fax4" localSheetId="15">'[8]Fax Gov Formate'!$AN$2:$AV$38</definedName>
    <definedName name="________Fax4" localSheetId="16">'[8]Fax Gov Formate'!$AN$2:$AV$38</definedName>
    <definedName name="________Fax4">'[9]Fax Gov Formate'!$AN$2:$AV$38</definedName>
    <definedName name="________Fax5" localSheetId="15">'[8]Fax Gov Formate'!$AZ$2:$BI$36</definedName>
    <definedName name="________Fax5" localSheetId="16">'[8]Fax Gov Formate'!$AZ$2:$BI$36</definedName>
    <definedName name="________Fax5">'[9]Fax Gov Formate'!$AZ$2:$BI$36</definedName>
    <definedName name="________FCA1" localSheetId="15">#REF!</definedName>
    <definedName name="________FCA1" localSheetId="16">#REF!</definedName>
    <definedName name="________FCA1" localSheetId="24">#REF!</definedName>
    <definedName name="________FCA1" localSheetId="25">#REF!</definedName>
    <definedName name="________FCA1" localSheetId="26">#REF!</definedName>
    <definedName name="________FCA1" localSheetId="29">#REF!</definedName>
    <definedName name="________FCA1" localSheetId="30">#REF!</definedName>
    <definedName name="________FCA1" localSheetId="31">#REF!</definedName>
    <definedName name="________FCA1">#REF!</definedName>
    <definedName name="________Feb94" localSheetId="15">#REF!</definedName>
    <definedName name="________Feb94" localSheetId="16">#REF!</definedName>
    <definedName name="________Feb94">#REF!</definedName>
    <definedName name="________Feb97" localSheetId="15">#REF!</definedName>
    <definedName name="________Feb97" localSheetId="16">#REF!</definedName>
    <definedName name="________Feb97">#REF!</definedName>
    <definedName name="________FY03" localSheetId="15">#REF!</definedName>
    <definedName name="________FY03" localSheetId="16">#REF!</definedName>
    <definedName name="________FY03">#REF!</definedName>
    <definedName name="________Jan94" localSheetId="15">#REF!</definedName>
    <definedName name="________Jan94" localSheetId="16">#REF!</definedName>
    <definedName name="________Jan94">#REF!</definedName>
    <definedName name="________Jan97" localSheetId="15">#REF!</definedName>
    <definedName name="________Jan97" localSheetId="16">#REF!</definedName>
    <definedName name="________Jan97">#REF!</definedName>
    <definedName name="________kk2" localSheetId="34" hidden="1">{#N/A,#N/A,FALSE,"Output 1"}</definedName>
    <definedName name="________kk2" localSheetId="15" hidden="1">{#N/A,#N/A,FALSE,"Output 1"}</definedName>
    <definedName name="________kk2" localSheetId="16" hidden="1">{#N/A,#N/A,FALSE,"Output 1"}</definedName>
    <definedName name="________kk2" localSheetId="24" hidden="1">{#N/A,#N/A,FALSE,"Output 1"}</definedName>
    <definedName name="________kk2" localSheetId="25" hidden="1">{#N/A,#N/A,FALSE,"Output 1"}</definedName>
    <definedName name="________kk2" localSheetId="26" hidden="1">{#N/A,#N/A,FALSE,"Output 1"}</definedName>
    <definedName name="________kk2" localSheetId="29" hidden="1">{#N/A,#N/A,FALSE,"Output 1"}</definedName>
    <definedName name="________kk2" localSheetId="30" hidden="1">{#N/A,#N/A,FALSE,"Output 1"}</definedName>
    <definedName name="________kk2" localSheetId="31" hidden="1">{#N/A,#N/A,FALSE,"Output 1"}</definedName>
    <definedName name="________kk2" hidden="1">{#N/A,#N/A,FALSE,"Output 1"}</definedName>
    <definedName name="________May01">[6]Inv_Rec_Pay_May!$B$80:$H$80</definedName>
    <definedName name="________May02">[6]Inv_Rec_Pay_May!$B$1:$H$72</definedName>
    <definedName name="________May94" localSheetId="15">#REF!</definedName>
    <definedName name="________May94" localSheetId="16">#REF!</definedName>
    <definedName name="________May94" localSheetId="24">#REF!</definedName>
    <definedName name="________May94" localSheetId="25">#REF!</definedName>
    <definedName name="________May94" localSheetId="26">#REF!</definedName>
    <definedName name="________May94" localSheetId="29">#REF!</definedName>
    <definedName name="________May94" localSheetId="30">#REF!</definedName>
    <definedName name="________May94" localSheetId="31">#REF!</definedName>
    <definedName name="________May94">#REF!</definedName>
    <definedName name="________May97" localSheetId="15">#REF!</definedName>
    <definedName name="________May97" localSheetId="16">#REF!</definedName>
    <definedName name="________May97">#REF!</definedName>
    <definedName name="________NFA2" localSheetId="15">#REF!</definedName>
    <definedName name="________NFA2" localSheetId="16">#REF!</definedName>
    <definedName name="________NFA2">#REF!</definedName>
    <definedName name="________Nov93" localSheetId="15">#REF!</definedName>
    <definedName name="________Nov93" localSheetId="16">#REF!</definedName>
    <definedName name="________Nov93">#REF!</definedName>
    <definedName name="________Nov96" localSheetId="15">#REF!</definedName>
    <definedName name="________Nov96" localSheetId="16">#REF!</definedName>
    <definedName name="________Nov96">#REF!</definedName>
    <definedName name="________Oct93" localSheetId="15">#REF!</definedName>
    <definedName name="________Oct93" localSheetId="16">#REF!</definedName>
    <definedName name="________Oct93">#REF!</definedName>
    <definedName name="________Oct96" localSheetId="15">#REF!</definedName>
    <definedName name="________Oct96" localSheetId="16">#REF!</definedName>
    <definedName name="________Oct96">#REF!</definedName>
    <definedName name="________Pr2" localSheetId="15">#REF!</definedName>
    <definedName name="________Pr2" localSheetId="16">#REF!</definedName>
    <definedName name="________Pr2">#REF!</definedName>
    <definedName name="________sad1" localSheetId="34" hidden="1">{#N/A,#N/A,FALSE,"Output 2"}</definedName>
    <definedName name="________sad1" localSheetId="15" hidden="1">{#N/A,#N/A,FALSE,"Output 2"}</definedName>
    <definedName name="________sad1" localSheetId="16" hidden="1">{#N/A,#N/A,FALSE,"Output 2"}</definedName>
    <definedName name="________sad1" localSheetId="24" hidden="1">{#N/A,#N/A,FALSE,"Output 2"}</definedName>
    <definedName name="________sad1" localSheetId="25" hidden="1">{#N/A,#N/A,FALSE,"Output 2"}</definedName>
    <definedName name="________sad1" localSheetId="26" hidden="1">{#N/A,#N/A,FALSE,"Output 2"}</definedName>
    <definedName name="________sad1" localSheetId="29" hidden="1">{#N/A,#N/A,FALSE,"Output 2"}</definedName>
    <definedName name="________sad1" localSheetId="30" hidden="1">{#N/A,#N/A,FALSE,"Output 2"}</definedName>
    <definedName name="________sad1" localSheetId="31" hidden="1">{#N/A,#N/A,FALSE,"Output 2"}</definedName>
    <definedName name="________sad1" hidden="1">{#N/A,#N/A,FALSE,"Output 2"}</definedName>
    <definedName name="________sad2" localSheetId="34" hidden="1">{#N/A,#N/A,FALSE,"Output 2"}</definedName>
    <definedName name="________sad2" localSheetId="15" hidden="1">{#N/A,#N/A,FALSE,"Output 2"}</definedName>
    <definedName name="________sad2" localSheetId="16" hidden="1">{#N/A,#N/A,FALSE,"Output 2"}</definedName>
    <definedName name="________sad2" localSheetId="24" hidden="1">{#N/A,#N/A,FALSE,"Output 2"}</definedName>
    <definedName name="________sad2" localSheetId="25" hidden="1">{#N/A,#N/A,FALSE,"Output 2"}</definedName>
    <definedName name="________sad2" localSheetId="26" hidden="1">{#N/A,#N/A,FALSE,"Output 2"}</definedName>
    <definedName name="________sad2" localSheetId="29" hidden="1">{#N/A,#N/A,FALSE,"Output 2"}</definedName>
    <definedName name="________sad2" localSheetId="30" hidden="1">{#N/A,#N/A,FALSE,"Output 2"}</definedName>
    <definedName name="________sad2" localSheetId="31" hidden="1">{#N/A,#N/A,FALSE,"Output 2"}</definedName>
    <definedName name="________sad2" hidden="1">{#N/A,#N/A,FALSE,"Output 2"}</definedName>
    <definedName name="________Sep93" localSheetId="15">#REF!</definedName>
    <definedName name="________Sep93" localSheetId="16">#REF!</definedName>
    <definedName name="________Sep93" localSheetId="24">#REF!</definedName>
    <definedName name="________Sep93" localSheetId="25">#REF!</definedName>
    <definedName name="________Sep93" localSheetId="26">#REF!</definedName>
    <definedName name="________Sep93" localSheetId="29">#REF!</definedName>
    <definedName name="________Sep93" localSheetId="30">#REF!</definedName>
    <definedName name="________Sep93" localSheetId="31">#REF!</definedName>
    <definedName name="________Sep93">#REF!</definedName>
    <definedName name="________Sep96" localSheetId="15">#REF!</definedName>
    <definedName name="________Sep96" localSheetId="16">#REF!</definedName>
    <definedName name="________Sep96">#REF!</definedName>
    <definedName name="________SM1" localSheetId="15">#REF!</definedName>
    <definedName name="________SM1" localSheetId="16">#REF!</definedName>
    <definedName name="________SM1">#REF!</definedName>
    <definedName name="________WPI3" localSheetId="15">#REF!</definedName>
    <definedName name="________WPI3" localSheetId="16">#REF!</definedName>
    <definedName name="________WPI3">#REF!</definedName>
    <definedName name="________ZZ101" localSheetId="15">#REF!</definedName>
    <definedName name="________ZZ101" localSheetId="16">#REF!</definedName>
    <definedName name="________ZZ101">#REF!</definedName>
    <definedName name="_______1" localSheetId="15">#REF!</definedName>
    <definedName name="_______1" localSheetId="16">#REF!</definedName>
    <definedName name="_______1">#REF!</definedName>
    <definedName name="_______Apr01" localSheetId="15">#REF!</definedName>
    <definedName name="_______Apr01" localSheetId="16">#REF!</definedName>
    <definedName name="_______Apr01">#REF!</definedName>
    <definedName name="_______Apr02" localSheetId="15">#REF!</definedName>
    <definedName name="_______Apr02" localSheetId="16">#REF!</definedName>
    <definedName name="_______Apr02">#REF!</definedName>
    <definedName name="_______AR06" localSheetId="34" hidden="1">{#N/A,#N/A,FALSE,"Output 1"}</definedName>
    <definedName name="_______AR06" localSheetId="15" hidden="1">{#N/A,#N/A,FALSE,"Output 1"}</definedName>
    <definedName name="_______AR06" localSheetId="16" hidden="1">{#N/A,#N/A,FALSE,"Output 1"}</definedName>
    <definedName name="_______AR06" localSheetId="24" hidden="1">{#N/A,#N/A,FALSE,"Output 1"}</definedName>
    <definedName name="_______AR06" localSheetId="25" hidden="1">{#N/A,#N/A,FALSE,"Output 1"}</definedName>
    <definedName name="_______AR06" localSheetId="26" hidden="1">{#N/A,#N/A,FALSE,"Output 1"}</definedName>
    <definedName name="_______AR06" localSheetId="29" hidden="1">{#N/A,#N/A,FALSE,"Output 1"}</definedName>
    <definedName name="_______AR06" localSheetId="30" hidden="1">{#N/A,#N/A,FALSE,"Output 1"}</definedName>
    <definedName name="_______AR06" localSheetId="31" hidden="1">{#N/A,#N/A,FALSE,"Output 1"}</definedName>
    <definedName name="_______AR06" hidden="1">{#N/A,#N/A,FALSE,"Output 1"}</definedName>
    <definedName name="_______Aug93" localSheetId="15">'[11]#REF'!$A$1:$L$35</definedName>
    <definedName name="_______Aug93" localSheetId="16">'[11]#REF'!$A$1:$L$35</definedName>
    <definedName name="_______Aug93">'[12]#REF'!$A$1:$L$35</definedName>
    <definedName name="_______Aug96" localSheetId="15">'[11]#REF'!$A$1:$L$35</definedName>
    <definedName name="_______Aug96" localSheetId="16">'[11]#REF'!$A$1:$L$35</definedName>
    <definedName name="_______Aug96">'[12]#REF'!$A$1:$L$35</definedName>
    <definedName name="_______bop1" localSheetId="15">#REF!</definedName>
    <definedName name="_______bop1" localSheetId="16">#REF!</definedName>
    <definedName name="_______bop1" localSheetId="24">#REF!</definedName>
    <definedName name="_______bop1" localSheetId="25">#REF!</definedName>
    <definedName name="_______bop1" localSheetId="26">#REF!</definedName>
    <definedName name="_______bop1" localSheetId="29">#REF!</definedName>
    <definedName name="_______bop1" localSheetId="30">#REF!</definedName>
    <definedName name="_______bop1" localSheetId="31">#REF!</definedName>
    <definedName name="_______bop1">#REF!</definedName>
    <definedName name="_______Dec93" localSheetId="15">'[11]#REF'!$A$1:$L$35</definedName>
    <definedName name="_______Dec93" localSheetId="16">'[11]#REF'!$A$1:$L$35</definedName>
    <definedName name="_______Dec93">'[12]#REF'!$A$1:$L$35</definedName>
    <definedName name="_______Dec96" localSheetId="15">'[11]#REF'!$A$1:$L$35</definedName>
    <definedName name="_______Dec96" localSheetId="16">'[11]#REF'!$A$1:$L$35</definedName>
    <definedName name="_______Dec96">'[12]#REF'!$A$1:$L$35</definedName>
    <definedName name="_______F2" localSheetId="34" hidden="1">{#N/A,#N/A,FALSE,"Output 2"}</definedName>
    <definedName name="_______F2" localSheetId="15" hidden="1">{#N/A,#N/A,FALSE,"Output 2"}</definedName>
    <definedName name="_______F2" localSheetId="16" hidden="1">{#N/A,#N/A,FALSE,"Output 2"}</definedName>
    <definedName name="_______F2" localSheetId="24" hidden="1">{#N/A,#N/A,FALSE,"Output 2"}</definedName>
    <definedName name="_______F2" localSheetId="25" hidden="1">{#N/A,#N/A,FALSE,"Output 2"}</definedName>
    <definedName name="_______F2" localSheetId="26" hidden="1">{#N/A,#N/A,FALSE,"Output 2"}</definedName>
    <definedName name="_______F2" localSheetId="29" hidden="1">{#N/A,#N/A,FALSE,"Output 2"}</definedName>
    <definedName name="_______F2" localSheetId="30" hidden="1">{#N/A,#N/A,FALSE,"Output 2"}</definedName>
    <definedName name="_______F2" localSheetId="31" hidden="1">{#N/A,#N/A,FALSE,"Output 2"}</definedName>
    <definedName name="_______F2" hidden="1">{#N/A,#N/A,FALSE,"Output 2"}</definedName>
    <definedName name="_______f33" localSheetId="34">[0]!Adv [0]!Re [0]!Export</definedName>
    <definedName name="_______f33" localSheetId="15">[0]!Adv [0]!Re [0]!Export</definedName>
    <definedName name="_______f33" localSheetId="16">[0]!Adv [0]!Re [0]!Export</definedName>
    <definedName name="_______f33" localSheetId="24">[0]!Adv [0]!Re [0]!Export</definedName>
    <definedName name="_______f33" localSheetId="25">[0]!Adv [0]!Re [0]!Export</definedName>
    <definedName name="_______f33" localSheetId="29">[0]!Adv [0]!Re [0]!Export</definedName>
    <definedName name="_______f33" localSheetId="30">[0]!Adv [0]!Re [0]!Export</definedName>
    <definedName name="_______f33" localSheetId="31">[0]!Adv [0]!Re [0]!Export</definedName>
    <definedName name="_______f33">[0]!Adv [0]!Re [0]!Export</definedName>
    <definedName name="_______Fax1" localSheetId="15">'[8]Fax Gov Formate'!$A$5:$K$54</definedName>
    <definedName name="_______Fax1" localSheetId="16">'[8]Fax Gov Formate'!$A$5:$K$54</definedName>
    <definedName name="_______Fax1">'[9]Fax Gov Formate'!$A$5:$K$54</definedName>
    <definedName name="_______Fax2" localSheetId="15">'[8]Fax Gov Formate'!$U$1:$AA$11</definedName>
    <definedName name="_______Fax2" localSheetId="16">'[8]Fax Gov Formate'!$U$1:$AA$11</definedName>
    <definedName name="_______Fax2">'[9]Fax Gov Formate'!$U$1:$AA$11</definedName>
    <definedName name="_______Fax3" localSheetId="15">'[8]Fax Gov Formate'!$AC$3:$AL$24</definedName>
    <definedName name="_______Fax3" localSheetId="16">'[8]Fax Gov Formate'!$AC$3:$AL$24</definedName>
    <definedName name="_______Fax3">'[9]Fax Gov Formate'!$AC$3:$AL$24</definedName>
    <definedName name="_______Fax4" localSheetId="15">'[8]Fax Gov Formate'!$AN$2:$AV$38</definedName>
    <definedName name="_______Fax4" localSheetId="16">'[8]Fax Gov Formate'!$AN$2:$AV$38</definedName>
    <definedName name="_______Fax4">'[9]Fax Gov Formate'!$AN$2:$AV$38</definedName>
    <definedName name="_______Fax5" localSheetId="15">'[8]Fax Gov Formate'!$AZ$2:$BI$36</definedName>
    <definedName name="_______Fax5" localSheetId="16">'[8]Fax Gov Formate'!$AZ$2:$BI$36</definedName>
    <definedName name="_______Fax5">'[9]Fax Gov Formate'!$AZ$2:$BI$36</definedName>
    <definedName name="_______FCA1" localSheetId="15">#REF!</definedName>
    <definedName name="_______FCA1" localSheetId="16">#REF!</definedName>
    <definedName name="_______FCA1" localSheetId="24">#REF!</definedName>
    <definedName name="_______FCA1" localSheetId="25">#REF!</definedName>
    <definedName name="_______FCA1" localSheetId="26">#REF!</definedName>
    <definedName name="_______FCA1" localSheetId="29">#REF!</definedName>
    <definedName name="_______FCA1" localSheetId="30">#REF!</definedName>
    <definedName name="_______FCA1" localSheetId="31">#REF!</definedName>
    <definedName name="_______FCA1">#REF!</definedName>
    <definedName name="_______Feb94" localSheetId="15">'[11]#REF'!$A$1:$L$35</definedName>
    <definedName name="_______Feb94" localSheetId="16">'[11]#REF'!$A$1:$L$35</definedName>
    <definedName name="_______Feb94">'[12]#REF'!$A$1:$L$35</definedName>
    <definedName name="_______Feb97" localSheetId="15">'[11]#REF'!$A$1:$I$35</definedName>
    <definedName name="_______Feb97" localSheetId="16">'[11]#REF'!$A$1:$I$35</definedName>
    <definedName name="_______Feb97">'[12]#REF'!$A$1:$I$35</definedName>
    <definedName name="_______FY03" localSheetId="15">#REF!</definedName>
    <definedName name="_______FY03" localSheetId="16">#REF!</definedName>
    <definedName name="_______FY03" localSheetId="24">#REF!</definedName>
    <definedName name="_______FY03" localSheetId="25">#REF!</definedName>
    <definedName name="_______FY03" localSheetId="26">#REF!</definedName>
    <definedName name="_______FY03" localSheetId="29">#REF!</definedName>
    <definedName name="_______FY03" localSheetId="30">#REF!</definedName>
    <definedName name="_______FY03" localSheetId="31">#REF!</definedName>
    <definedName name="_______FY03">#REF!</definedName>
    <definedName name="_______Jan94" localSheetId="15">'[11]#REF'!$A$1:$L$35</definedName>
    <definedName name="_______Jan94" localSheetId="16">'[11]#REF'!$A$1:$L$35</definedName>
    <definedName name="_______Jan94">'[12]#REF'!$A$1:$L$35</definedName>
    <definedName name="_______Jan97" localSheetId="15">'[11]#REF'!$A$1:$I$35</definedName>
    <definedName name="_______Jan97" localSheetId="16">'[11]#REF'!$A$1:$I$35</definedName>
    <definedName name="_______Jan97">'[12]#REF'!$A$1:$I$35</definedName>
    <definedName name="_______kk2" localSheetId="34" hidden="1">{#N/A,#N/A,FALSE,"Output 1"}</definedName>
    <definedName name="_______kk2" localSheetId="15" hidden="1">{#N/A,#N/A,FALSE,"Output 1"}</definedName>
    <definedName name="_______kk2" localSheetId="16" hidden="1">{#N/A,#N/A,FALSE,"Output 1"}</definedName>
    <definedName name="_______kk2" localSheetId="24" hidden="1">{#N/A,#N/A,FALSE,"Output 1"}</definedName>
    <definedName name="_______kk2" localSheetId="25" hidden="1">{#N/A,#N/A,FALSE,"Output 1"}</definedName>
    <definedName name="_______kk2" localSheetId="26" hidden="1">{#N/A,#N/A,FALSE,"Output 1"}</definedName>
    <definedName name="_______kk2" localSheetId="29" hidden="1">{#N/A,#N/A,FALSE,"Output 1"}</definedName>
    <definedName name="_______kk2" localSheetId="30" hidden="1">{#N/A,#N/A,FALSE,"Output 1"}</definedName>
    <definedName name="_______kk2" localSheetId="31" hidden="1">{#N/A,#N/A,FALSE,"Output 1"}</definedName>
    <definedName name="_______kk2" hidden="1">{#N/A,#N/A,FALSE,"Output 1"}</definedName>
    <definedName name="_______May01">[6]Inv_Rec_Pay_May!$B$80:$H$80</definedName>
    <definedName name="_______May02">[6]Inv_Rec_Pay_May!$B$1:$H$72</definedName>
    <definedName name="_______May94" localSheetId="15">'[11]#REF'!$A$1:$L$35</definedName>
    <definedName name="_______May94" localSheetId="16">'[11]#REF'!$A$1:$L$35</definedName>
    <definedName name="_______May94">'[12]#REF'!$A$1:$L$35</definedName>
    <definedName name="_______May97" localSheetId="15">'[11]#REF'!$A$1:$L$35</definedName>
    <definedName name="_______May97" localSheetId="16">'[11]#REF'!$A$1:$L$35</definedName>
    <definedName name="_______May97">'[12]#REF'!$A$1:$L$35</definedName>
    <definedName name="_______NFA2" localSheetId="15">#REF!</definedName>
    <definedName name="_______NFA2" localSheetId="16">#REF!</definedName>
    <definedName name="_______NFA2" localSheetId="24">#REF!</definedName>
    <definedName name="_______NFA2" localSheetId="25">#REF!</definedName>
    <definedName name="_______NFA2" localSheetId="26">#REF!</definedName>
    <definedName name="_______NFA2" localSheetId="29">#REF!</definedName>
    <definedName name="_______NFA2" localSheetId="30">#REF!</definedName>
    <definedName name="_______NFA2" localSheetId="31">#REF!</definedName>
    <definedName name="_______NFA2">#REF!</definedName>
    <definedName name="_______Nov93" localSheetId="15">'[11]#REF'!$A$1:$L$35</definedName>
    <definedName name="_______Nov93" localSheetId="16">'[11]#REF'!$A$1:$L$35</definedName>
    <definedName name="_______Nov93">'[12]#REF'!$A$1:$L$35</definedName>
    <definedName name="_______Nov96" localSheetId="15">'[11]#REF'!$A$1:$I$35</definedName>
    <definedName name="_______Nov96" localSheetId="16">'[11]#REF'!$A$1:$I$35</definedName>
    <definedName name="_______Nov96">'[12]#REF'!$A$1:$I$35</definedName>
    <definedName name="_______Oct93" localSheetId="15">'[11]#REF'!$A$1:$L$35</definedName>
    <definedName name="_______Oct93" localSheetId="16">'[11]#REF'!$A$1:$L$35</definedName>
    <definedName name="_______Oct93">'[12]#REF'!$A$1:$L$35</definedName>
    <definedName name="_______Oct96" localSheetId="15">'[11]#REF'!$A$1:$L$35</definedName>
    <definedName name="_______Oct96" localSheetId="16">'[11]#REF'!$A$1:$L$35</definedName>
    <definedName name="_______Oct96">'[12]#REF'!$A$1:$L$35</definedName>
    <definedName name="_______Pr2" localSheetId="15">#REF!</definedName>
    <definedName name="_______Pr2" localSheetId="16">#REF!</definedName>
    <definedName name="_______Pr2" localSheetId="24">#REF!</definedName>
    <definedName name="_______Pr2" localSheetId="25">#REF!</definedName>
    <definedName name="_______Pr2" localSheetId="26">#REF!</definedName>
    <definedName name="_______Pr2" localSheetId="29">#REF!</definedName>
    <definedName name="_______Pr2" localSheetId="30">#REF!</definedName>
    <definedName name="_______Pr2" localSheetId="31">#REF!</definedName>
    <definedName name="_______Pr2">#REF!</definedName>
    <definedName name="_______sad1" localSheetId="34" hidden="1">{#N/A,#N/A,FALSE,"Output 2"}</definedName>
    <definedName name="_______sad1" localSheetId="15" hidden="1">{#N/A,#N/A,FALSE,"Output 2"}</definedName>
    <definedName name="_______sad1" localSheetId="16" hidden="1">{#N/A,#N/A,FALSE,"Output 2"}</definedName>
    <definedName name="_______sad1" localSheetId="24" hidden="1">{#N/A,#N/A,FALSE,"Output 2"}</definedName>
    <definedName name="_______sad1" localSheetId="25" hidden="1">{#N/A,#N/A,FALSE,"Output 2"}</definedName>
    <definedName name="_______sad1" localSheetId="26" hidden="1">{#N/A,#N/A,FALSE,"Output 2"}</definedName>
    <definedName name="_______sad1" localSheetId="29" hidden="1">{#N/A,#N/A,FALSE,"Output 2"}</definedName>
    <definedName name="_______sad1" localSheetId="30" hidden="1">{#N/A,#N/A,FALSE,"Output 2"}</definedName>
    <definedName name="_______sad1" localSheetId="31" hidden="1">{#N/A,#N/A,FALSE,"Output 2"}</definedName>
    <definedName name="_______sad1" hidden="1">{#N/A,#N/A,FALSE,"Output 2"}</definedName>
    <definedName name="_______sad2" localSheetId="34" hidden="1">{#N/A,#N/A,FALSE,"Output 2"}</definedName>
    <definedName name="_______sad2" localSheetId="15" hidden="1">{#N/A,#N/A,FALSE,"Output 2"}</definedName>
    <definedName name="_______sad2" localSheetId="16" hidden="1">{#N/A,#N/A,FALSE,"Output 2"}</definedName>
    <definedName name="_______sad2" localSheetId="24" hidden="1">{#N/A,#N/A,FALSE,"Output 2"}</definedName>
    <definedName name="_______sad2" localSheetId="25" hidden="1">{#N/A,#N/A,FALSE,"Output 2"}</definedName>
    <definedName name="_______sad2" localSheetId="26" hidden="1">{#N/A,#N/A,FALSE,"Output 2"}</definedName>
    <definedName name="_______sad2" localSheetId="29" hidden="1">{#N/A,#N/A,FALSE,"Output 2"}</definedName>
    <definedName name="_______sad2" localSheetId="30" hidden="1">{#N/A,#N/A,FALSE,"Output 2"}</definedName>
    <definedName name="_______sad2" localSheetId="31" hidden="1">{#N/A,#N/A,FALSE,"Output 2"}</definedName>
    <definedName name="_______sad2" hidden="1">{#N/A,#N/A,FALSE,"Output 2"}</definedName>
    <definedName name="_______Sep93" localSheetId="15">'[11]#REF'!$A$1:$L$35</definedName>
    <definedName name="_______Sep93" localSheetId="16">'[11]#REF'!$A$1:$L$35</definedName>
    <definedName name="_______Sep93">'[12]#REF'!$A$1:$L$35</definedName>
    <definedName name="_______Sep96" localSheetId="15">'[11]#REF'!$A$1:$L$35</definedName>
    <definedName name="_______Sep96" localSheetId="16">'[11]#REF'!$A$1:$L$35</definedName>
    <definedName name="_______Sep96">'[12]#REF'!$A$1:$L$35</definedName>
    <definedName name="_______SM1" localSheetId="15">#REF!</definedName>
    <definedName name="_______SM1" localSheetId="16">#REF!</definedName>
    <definedName name="_______SM1" localSheetId="24">#REF!</definedName>
    <definedName name="_______SM1" localSheetId="25">#REF!</definedName>
    <definedName name="_______SM1" localSheetId="26">#REF!</definedName>
    <definedName name="_______SM1" localSheetId="29">#REF!</definedName>
    <definedName name="_______SM1" localSheetId="30">#REF!</definedName>
    <definedName name="_______SM1" localSheetId="31">#REF!</definedName>
    <definedName name="_______SM1">#REF!</definedName>
    <definedName name="_______WPI3" localSheetId="15">#REF!</definedName>
    <definedName name="_______WPI3" localSheetId="16">#REF!</definedName>
    <definedName name="_______WPI3">#REF!</definedName>
    <definedName name="_______ZZ101" localSheetId="15">#REF!</definedName>
    <definedName name="_______ZZ101" localSheetId="16">#REF!</definedName>
    <definedName name="_______ZZ101">#REF!</definedName>
    <definedName name="______1" localSheetId="15">#REF!</definedName>
    <definedName name="______1" localSheetId="16">#REF!</definedName>
    <definedName name="______1">#REF!</definedName>
    <definedName name="______Apr01" localSheetId="15">#REF!</definedName>
    <definedName name="______Apr01" localSheetId="16">#REF!</definedName>
    <definedName name="______Apr01">#REF!</definedName>
    <definedName name="______Apr02" localSheetId="15">#REF!</definedName>
    <definedName name="______Apr02" localSheetId="16">#REF!</definedName>
    <definedName name="______Apr02">#REF!</definedName>
    <definedName name="______AR06" localSheetId="34" hidden="1">{#N/A,#N/A,FALSE,"Output 1"}</definedName>
    <definedName name="______AR06" localSheetId="15" hidden="1">{#N/A,#N/A,FALSE,"Output 1"}</definedName>
    <definedName name="______AR06" localSheetId="16" hidden="1">{#N/A,#N/A,FALSE,"Output 1"}</definedName>
    <definedName name="______AR06" localSheetId="24" hidden="1">{#N/A,#N/A,FALSE,"Output 1"}</definedName>
    <definedName name="______AR06" localSheetId="25" hidden="1">{#N/A,#N/A,FALSE,"Output 1"}</definedName>
    <definedName name="______AR06" localSheetId="26" hidden="1">{#N/A,#N/A,FALSE,"Output 1"}</definedName>
    <definedName name="______AR06" localSheetId="29" hidden="1">{#N/A,#N/A,FALSE,"Output 1"}</definedName>
    <definedName name="______AR06" localSheetId="30" hidden="1">{#N/A,#N/A,FALSE,"Output 1"}</definedName>
    <definedName name="______AR06" localSheetId="31" hidden="1">{#N/A,#N/A,FALSE,"Output 1"}</definedName>
    <definedName name="______AR06" hidden="1">{#N/A,#N/A,FALSE,"Output 1"}</definedName>
    <definedName name="______Aug93" localSheetId="15">'[11]#REF'!$A$1:$L$35</definedName>
    <definedName name="______Aug93" localSheetId="16">'[11]#REF'!$A$1:$L$35</definedName>
    <definedName name="______Aug93">'[12]#REF'!$A$1:$L$35</definedName>
    <definedName name="______Aug96" localSheetId="15">'[11]#REF'!$A$1:$L$35</definedName>
    <definedName name="______Aug96" localSheetId="16">'[11]#REF'!$A$1:$L$35</definedName>
    <definedName name="______Aug96">'[12]#REF'!$A$1:$L$35</definedName>
    <definedName name="______bop1" localSheetId="15">#REF!</definedName>
    <definedName name="______bop1" localSheetId="16">#REF!</definedName>
    <definedName name="______bop1" localSheetId="24">#REF!</definedName>
    <definedName name="______bop1" localSheetId="25">#REF!</definedName>
    <definedName name="______bop1" localSheetId="26">#REF!</definedName>
    <definedName name="______bop1" localSheetId="29">#REF!</definedName>
    <definedName name="______bop1" localSheetId="30">#REF!</definedName>
    <definedName name="______bop1" localSheetId="31">#REF!</definedName>
    <definedName name="______bop1">#REF!</definedName>
    <definedName name="______Dec93" localSheetId="15">'[11]#REF'!$A$1:$L$35</definedName>
    <definedName name="______Dec93" localSheetId="16">'[11]#REF'!$A$1:$L$35</definedName>
    <definedName name="______Dec93">'[12]#REF'!$A$1:$L$35</definedName>
    <definedName name="______Dec96" localSheetId="15">'[11]#REF'!$A$1:$L$35</definedName>
    <definedName name="______Dec96" localSheetId="16">'[11]#REF'!$A$1:$L$35</definedName>
    <definedName name="______Dec96">'[12]#REF'!$A$1:$L$35</definedName>
    <definedName name="______F2" localSheetId="34" hidden="1">{#N/A,#N/A,FALSE,"Output 2"}</definedName>
    <definedName name="______F2" localSheetId="15" hidden="1">{#N/A,#N/A,FALSE,"Output 2"}</definedName>
    <definedName name="______F2" localSheetId="16" hidden="1">{#N/A,#N/A,FALSE,"Output 2"}</definedName>
    <definedName name="______F2" localSheetId="24" hidden="1">{#N/A,#N/A,FALSE,"Output 2"}</definedName>
    <definedName name="______F2" localSheetId="25" hidden="1">{#N/A,#N/A,FALSE,"Output 2"}</definedName>
    <definedName name="______F2" localSheetId="26" hidden="1">{#N/A,#N/A,FALSE,"Output 2"}</definedName>
    <definedName name="______F2" localSheetId="29" hidden="1">{#N/A,#N/A,FALSE,"Output 2"}</definedName>
    <definedName name="______F2" localSheetId="30" hidden="1">{#N/A,#N/A,FALSE,"Output 2"}</definedName>
    <definedName name="______F2" localSheetId="31" hidden="1">{#N/A,#N/A,FALSE,"Output 2"}</definedName>
    <definedName name="______F2" hidden="1">{#N/A,#N/A,FALSE,"Output 2"}</definedName>
    <definedName name="______f33" localSheetId="34">[0]!Adv [0]!Re [0]!Export</definedName>
    <definedName name="______f33" localSheetId="15">[0]!Adv [0]!Re [0]!Export</definedName>
    <definedName name="______f33" localSheetId="16">[0]!Adv [0]!Re [0]!Export</definedName>
    <definedName name="______f33" localSheetId="24">[0]!Adv [0]!Re [0]!Export</definedName>
    <definedName name="______f33" localSheetId="25">[0]!Adv [0]!Re [0]!Export</definedName>
    <definedName name="______f33" localSheetId="29">[0]!Adv [0]!Re [0]!Export</definedName>
    <definedName name="______f33" localSheetId="30">[0]!Adv [0]!Re [0]!Export</definedName>
    <definedName name="______f33" localSheetId="31">[0]!Adv [0]!Re [0]!Export</definedName>
    <definedName name="______f33">[0]!Adv [0]!Re [0]!Export</definedName>
    <definedName name="______Fax1" localSheetId="15">'[8]Fax Gov Formate'!$A$5:$K$54</definedName>
    <definedName name="______Fax1" localSheetId="16">'[8]Fax Gov Formate'!$A$5:$K$54</definedName>
    <definedName name="______Fax1">'[9]Fax Gov Formate'!$A$5:$K$54</definedName>
    <definedName name="______Fax2" localSheetId="15">'[8]Fax Gov Formate'!$U$1:$AA$11</definedName>
    <definedName name="______Fax2" localSheetId="16">'[8]Fax Gov Formate'!$U$1:$AA$11</definedName>
    <definedName name="______Fax2">'[9]Fax Gov Formate'!$U$1:$AA$11</definedName>
    <definedName name="______Fax3" localSheetId="15">'[8]Fax Gov Formate'!$AC$3:$AL$24</definedName>
    <definedName name="______Fax3" localSheetId="16">'[8]Fax Gov Formate'!$AC$3:$AL$24</definedName>
    <definedName name="______Fax3">'[9]Fax Gov Formate'!$AC$3:$AL$24</definedName>
    <definedName name="______Fax4" localSheetId="15">'[8]Fax Gov Formate'!$AN$2:$AV$38</definedName>
    <definedName name="______Fax4" localSheetId="16">'[8]Fax Gov Formate'!$AN$2:$AV$38</definedName>
    <definedName name="______Fax4">'[9]Fax Gov Formate'!$AN$2:$AV$38</definedName>
    <definedName name="______Fax5" localSheetId="15">'[8]Fax Gov Formate'!$AZ$2:$BI$36</definedName>
    <definedName name="______Fax5" localSheetId="16">'[8]Fax Gov Formate'!$AZ$2:$BI$36</definedName>
    <definedName name="______Fax5">'[9]Fax Gov Formate'!$AZ$2:$BI$36</definedName>
    <definedName name="______FCA1" localSheetId="15">#REF!</definedName>
    <definedName name="______FCA1" localSheetId="16">#REF!</definedName>
    <definedName name="______FCA1" localSheetId="24">#REF!</definedName>
    <definedName name="______FCA1" localSheetId="25">#REF!</definedName>
    <definedName name="______FCA1" localSheetId="26">#REF!</definedName>
    <definedName name="______FCA1" localSheetId="29">#REF!</definedName>
    <definedName name="______FCA1" localSheetId="30">#REF!</definedName>
    <definedName name="______FCA1" localSheetId="31">#REF!</definedName>
    <definedName name="______FCA1">#REF!</definedName>
    <definedName name="______Feb94" localSheetId="15">'[11]#REF'!$A$1:$L$35</definedName>
    <definedName name="______Feb94" localSheetId="16">'[11]#REF'!$A$1:$L$35</definedName>
    <definedName name="______Feb94">'[12]#REF'!$A$1:$L$35</definedName>
    <definedName name="______Feb97" localSheetId="15">'[11]#REF'!$A$1:$I$35</definedName>
    <definedName name="______Feb97" localSheetId="16">'[11]#REF'!$A$1:$I$35</definedName>
    <definedName name="______Feb97">'[12]#REF'!$A$1:$I$35</definedName>
    <definedName name="______FY03" localSheetId="15">#REF!</definedName>
    <definedName name="______FY03" localSheetId="16">#REF!</definedName>
    <definedName name="______FY03" localSheetId="24">#REF!</definedName>
    <definedName name="______FY03" localSheetId="25">#REF!</definedName>
    <definedName name="______FY03" localSheetId="26">#REF!</definedName>
    <definedName name="______FY03" localSheetId="29">#REF!</definedName>
    <definedName name="______FY03" localSheetId="30">#REF!</definedName>
    <definedName name="______FY03" localSheetId="31">#REF!</definedName>
    <definedName name="______FY03">#REF!</definedName>
    <definedName name="______Jan94" localSheetId="15">'[11]#REF'!$A$1:$L$35</definedName>
    <definedName name="______Jan94" localSheetId="16">'[11]#REF'!$A$1:$L$35</definedName>
    <definedName name="______Jan94">'[12]#REF'!$A$1:$L$35</definedName>
    <definedName name="______Jan97" localSheetId="15">'[11]#REF'!$A$1:$I$35</definedName>
    <definedName name="______Jan97" localSheetId="16">'[11]#REF'!$A$1:$I$35</definedName>
    <definedName name="______Jan97">'[12]#REF'!$A$1:$I$35</definedName>
    <definedName name="______kk2" localSheetId="34" hidden="1">{#N/A,#N/A,FALSE,"Output 1"}</definedName>
    <definedName name="______kk2" localSheetId="15" hidden="1">{#N/A,#N/A,FALSE,"Output 1"}</definedName>
    <definedName name="______kk2" localSheetId="16" hidden="1">{#N/A,#N/A,FALSE,"Output 1"}</definedName>
    <definedName name="______kk2" localSheetId="24" hidden="1">{#N/A,#N/A,FALSE,"Output 1"}</definedName>
    <definedName name="______kk2" localSheetId="25" hidden="1">{#N/A,#N/A,FALSE,"Output 1"}</definedName>
    <definedName name="______kk2" localSheetId="26" hidden="1">{#N/A,#N/A,FALSE,"Output 1"}</definedName>
    <definedName name="______kk2" localSheetId="29" hidden="1">{#N/A,#N/A,FALSE,"Output 1"}</definedName>
    <definedName name="______kk2" localSheetId="30" hidden="1">{#N/A,#N/A,FALSE,"Output 1"}</definedName>
    <definedName name="______kk2" localSheetId="31" hidden="1">{#N/A,#N/A,FALSE,"Output 1"}</definedName>
    <definedName name="______kk2" hidden="1">{#N/A,#N/A,FALSE,"Output 1"}</definedName>
    <definedName name="______May01">[6]Inv_Rec_Pay_May!$B$80:$H$80</definedName>
    <definedName name="______May02">[6]Inv_Rec_Pay_May!$B$1:$H$72</definedName>
    <definedName name="______May94" localSheetId="15">'[11]#REF'!$A$1:$L$35</definedName>
    <definedName name="______May94" localSheetId="16">'[11]#REF'!$A$1:$L$35</definedName>
    <definedName name="______May94">'[12]#REF'!$A$1:$L$35</definedName>
    <definedName name="______May97" localSheetId="15">'[11]#REF'!$A$1:$L$35</definedName>
    <definedName name="______May97" localSheetId="16">'[11]#REF'!$A$1:$L$35</definedName>
    <definedName name="______May97">'[12]#REF'!$A$1:$L$35</definedName>
    <definedName name="______NFA2" localSheetId="15">#REF!</definedName>
    <definedName name="______NFA2" localSheetId="16">#REF!</definedName>
    <definedName name="______NFA2" localSheetId="24">#REF!</definedName>
    <definedName name="______NFA2" localSheetId="25">#REF!</definedName>
    <definedName name="______NFA2" localSheetId="26">#REF!</definedName>
    <definedName name="______NFA2" localSheetId="29">#REF!</definedName>
    <definedName name="______NFA2" localSheetId="30">#REF!</definedName>
    <definedName name="______NFA2" localSheetId="31">#REF!</definedName>
    <definedName name="______NFA2">#REF!</definedName>
    <definedName name="______Nov93" localSheetId="15">'[11]#REF'!$A$1:$L$35</definedName>
    <definedName name="______Nov93" localSheetId="16">'[11]#REF'!$A$1:$L$35</definedName>
    <definedName name="______Nov93">'[12]#REF'!$A$1:$L$35</definedName>
    <definedName name="______Nov96" localSheetId="15">'[11]#REF'!$A$1:$I$35</definedName>
    <definedName name="______Nov96" localSheetId="16">'[11]#REF'!$A$1:$I$35</definedName>
    <definedName name="______Nov96">'[12]#REF'!$A$1:$I$35</definedName>
    <definedName name="______Oct93" localSheetId="15">'[11]#REF'!$A$1:$L$35</definedName>
    <definedName name="______Oct93" localSheetId="16">'[11]#REF'!$A$1:$L$35</definedName>
    <definedName name="______Oct93">'[12]#REF'!$A$1:$L$35</definedName>
    <definedName name="______Oct96" localSheetId="15">'[11]#REF'!$A$1:$L$35</definedName>
    <definedName name="______Oct96" localSheetId="16">'[11]#REF'!$A$1:$L$35</definedName>
    <definedName name="______Oct96">'[12]#REF'!$A$1:$L$35</definedName>
    <definedName name="______Pr2" localSheetId="15">#REF!</definedName>
    <definedName name="______Pr2" localSheetId="16">#REF!</definedName>
    <definedName name="______Pr2" localSheetId="24">#REF!</definedName>
    <definedName name="______Pr2" localSheetId="25">#REF!</definedName>
    <definedName name="______Pr2" localSheetId="26">#REF!</definedName>
    <definedName name="______Pr2" localSheetId="29">#REF!</definedName>
    <definedName name="______Pr2" localSheetId="30">#REF!</definedName>
    <definedName name="______Pr2" localSheetId="31">#REF!</definedName>
    <definedName name="______Pr2">#REF!</definedName>
    <definedName name="______sad1" localSheetId="34" hidden="1">{#N/A,#N/A,FALSE,"Output 2"}</definedName>
    <definedName name="______sad1" localSheetId="15" hidden="1">{#N/A,#N/A,FALSE,"Output 2"}</definedName>
    <definedName name="______sad1" localSheetId="16" hidden="1">{#N/A,#N/A,FALSE,"Output 2"}</definedName>
    <definedName name="______sad1" localSheetId="24" hidden="1">{#N/A,#N/A,FALSE,"Output 2"}</definedName>
    <definedName name="______sad1" localSheetId="25" hidden="1">{#N/A,#N/A,FALSE,"Output 2"}</definedName>
    <definedName name="______sad1" localSheetId="26" hidden="1">{#N/A,#N/A,FALSE,"Output 2"}</definedName>
    <definedName name="______sad1" localSheetId="29" hidden="1">{#N/A,#N/A,FALSE,"Output 2"}</definedName>
    <definedName name="______sad1" localSheetId="30" hidden="1">{#N/A,#N/A,FALSE,"Output 2"}</definedName>
    <definedName name="______sad1" localSheetId="31" hidden="1">{#N/A,#N/A,FALSE,"Output 2"}</definedName>
    <definedName name="______sad1" hidden="1">{#N/A,#N/A,FALSE,"Output 2"}</definedName>
    <definedName name="______sad2" localSheetId="34" hidden="1">{#N/A,#N/A,FALSE,"Output 2"}</definedName>
    <definedName name="______sad2" localSheetId="15" hidden="1">{#N/A,#N/A,FALSE,"Output 2"}</definedName>
    <definedName name="______sad2" localSheetId="16" hidden="1">{#N/A,#N/A,FALSE,"Output 2"}</definedName>
    <definedName name="______sad2" localSheetId="24" hidden="1">{#N/A,#N/A,FALSE,"Output 2"}</definedName>
    <definedName name="______sad2" localSheetId="25" hidden="1">{#N/A,#N/A,FALSE,"Output 2"}</definedName>
    <definedName name="______sad2" localSheetId="26" hidden="1">{#N/A,#N/A,FALSE,"Output 2"}</definedName>
    <definedName name="______sad2" localSheetId="29" hidden="1">{#N/A,#N/A,FALSE,"Output 2"}</definedName>
    <definedName name="______sad2" localSheetId="30" hidden="1">{#N/A,#N/A,FALSE,"Output 2"}</definedName>
    <definedName name="______sad2" localSheetId="31" hidden="1">{#N/A,#N/A,FALSE,"Output 2"}</definedName>
    <definedName name="______sad2" hidden="1">{#N/A,#N/A,FALSE,"Output 2"}</definedName>
    <definedName name="______Sep93" localSheetId="15">'[11]#REF'!$A$1:$L$35</definedName>
    <definedName name="______Sep93" localSheetId="16">'[11]#REF'!$A$1:$L$35</definedName>
    <definedName name="______Sep93">'[12]#REF'!$A$1:$L$35</definedName>
    <definedName name="______Sep96" localSheetId="15">'[11]#REF'!$A$1:$L$35</definedName>
    <definedName name="______Sep96" localSheetId="16">'[11]#REF'!$A$1:$L$35</definedName>
    <definedName name="______Sep96">'[12]#REF'!$A$1:$L$35</definedName>
    <definedName name="______SM1" localSheetId="15">#REF!</definedName>
    <definedName name="______SM1" localSheetId="16">#REF!</definedName>
    <definedName name="______SM1" localSheetId="24">#REF!</definedName>
    <definedName name="______SM1" localSheetId="25">#REF!</definedName>
    <definedName name="______SM1" localSheetId="26">#REF!</definedName>
    <definedName name="______SM1" localSheetId="29">#REF!</definedName>
    <definedName name="______SM1" localSheetId="30">#REF!</definedName>
    <definedName name="______SM1" localSheetId="31">#REF!</definedName>
    <definedName name="______SM1">#REF!</definedName>
    <definedName name="______WPI3" localSheetId="15">#REF!</definedName>
    <definedName name="______WPI3" localSheetId="16">#REF!</definedName>
    <definedName name="______WPI3">#REF!</definedName>
    <definedName name="______ZZ101" localSheetId="15">#REF!</definedName>
    <definedName name="______ZZ101" localSheetId="16">#REF!</definedName>
    <definedName name="______ZZ101">#REF!</definedName>
    <definedName name="_____1" localSheetId="15">#REF!</definedName>
    <definedName name="_____1" localSheetId="16">#REF!</definedName>
    <definedName name="_____1">#REF!</definedName>
    <definedName name="_____1_1" localSheetId="15">#REF!</definedName>
    <definedName name="_____1_1" localSheetId="16">#REF!</definedName>
    <definedName name="_____1_1">#REF!</definedName>
    <definedName name="_____Apr01" localSheetId="15">#REF!</definedName>
    <definedName name="_____Apr01" localSheetId="16">#REF!</definedName>
    <definedName name="_____Apr01">#REF!</definedName>
    <definedName name="_____Apr02" localSheetId="15">#REF!</definedName>
    <definedName name="_____Apr02" localSheetId="16">#REF!</definedName>
    <definedName name="_____Apr02">#REF!</definedName>
    <definedName name="_____AR06" localSheetId="34" hidden="1">{#N/A,#N/A,FALSE,"Output 1"}</definedName>
    <definedName name="_____AR06" localSheetId="15" hidden="1">{#N/A,#N/A,FALSE,"Output 1"}</definedName>
    <definedName name="_____AR06" localSheetId="16" hidden="1">{#N/A,#N/A,FALSE,"Output 1"}</definedName>
    <definedName name="_____AR06" localSheetId="24" hidden="1">{#N/A,#N/A,FALSE,"Output 1"}</definedName>
    <definedName name="_____AR06" localSheetId="25" hidden="1">{#N/A,#N/A,FALSE,"Output 1"}</definedName>
    <definedName name="_____AR06" localSheetId="26" hidden="1">{#N/A,#N/A,FALSE,"Output 1"}</definedName>
    <definedName name="_____AR06" localSheetId="29" hidden="1">{#N/A,#N/A,FALSE,"Output 1"}</definedName>
    <definedName name="_____AR06" localSheetId="30" hidden="1">{#N/A,#N/A,FALSE,"Output 1"}</definedName>
    <definedName name="_____AR06" localSheetId="31" hidden="1">{#N/A,#N/A,FALSE,"Output 1"}</definedName>
    <definedName name="_____AR06" hidden="1">{#N/A,#N/A,FALSE,"Output 1"}</definedName>
    <definedName name="_____Aug93" localSheetId="15">'[11]#REF'!$A$1:$L$35</definedName>
    <definedName name="_____Aug93" localSheetId="16">'[11]#REF'!$A$1:$L$35</definedName>
    <definedName name="_____Aug93">'[12]#REF'!$A$1:$L$35</definedName>
    <definedName name="_____Aug96" localSheetId="15">'[11]#REF'!$A$1:$L$35</definedName>
    <definedName name="_____Aug96" localSheetId="16">'[11]#REF'!$A$1:$L$35</definedName>
    <definedName name="_____Aug96">'[12]#REF'!$A$1:$L$35</definedName>
    <definedName name="_____bop1" localSheetId="15">#REF!</definedName>
    <definedName name="_____bop1" localSheetId="16">#REF!</definedName>
    <definedName name="_____bop1" localSheetId="24">#REF!</definedName>
    <definedName name="_____bop1" localSheetId="25">#REF!</definedName>
    <definedName name="_____bop1" localSheetId="26">#REF!</definedName>
    <definedName name="_____bop1" localSheetId="29">#REF!</definedName>
    <definedName name="_____bop1" localSheetId="30">#REF!</definedName>
    <definedName name="_____bop1" localSheetId="31">#REF!</definedName>
    <definedName name="_____bop1">#REF!</definedName>
    <definedName name="_____Dec93" localSheetId="15">'[11]#REF'!$A$1:$L$35</definedName>
    <definedName name="_____Dec93" localSheetId="16">'[11]#REF'!$A$1:$L$35</definedName>
    <definedName name="_____Dec93">'[12]#REF'!$A$1:$L$35</definedName>
    <definedName name="_____Dec96" localSheetId="15">'[11]#REF'!$A$1:$L$35</definedName>
    <definedName name="_____Dec96" localSheetId="16">'[11]#REF'!$A$1:$L$35</definedName>
    <definedName name="_____Dec96">'[12]#REF'!$A$1:$L$35</definedName>
    <definedName name="_____F2" localSheetId="34" hidden="1">{#N/A,#N/A,FALSE,"Output 2"}</definedName>
    <definedName name="_____F2" localSheetId="15" hidden="1">{#N/A,#N/A,FALSE,"Output 2"}</definedName>
    <definedName name="_____F2" localSheetId="16" hidden="1">{#N/A,#N/A,FALSE,"Output 2"}</definedName>
    <definedName name="_____F2" localSheetId="24" hidden="1">{#N/A,#N/A,FALSE,"Output 2"}</definedName>
    <definedName name="_____F2" localSheetId="25" hidden="1">{#N/A,#N/A,FALSE,"Output 2"}</definedName>
    <definedName name="_____F2" localSheetId="26" hidden="1">{#N/A,#N/A,FALSE,"Output 2"}</definedName>
    <definedName name="_____F2" localSheetId="29" hidden="1">{#N/A,#N/A,FALSE,"Output 2"}</definedName>
    <definedName name="_____F2" localSheetId="30" hidden="1">{#N/A,#N/A,FALSE,"Output 2"}</definedName>
    <definedName name="_____F2" localSheetId="31" hidden="1">{#N/A,#N/A,FALSE,"Output 2"}</definedName>
    <definedName name="_____F2" hidden="1">{#N/A,#N/A,FALSE,"Output 2"}</definedName>
    <definedName name="_____f33" localSheetId="34">[0]!Adv [0]!Re [0]!Export</definedName>
    <definedName name="_____f33" localSheetId="15">[0]!Adv [0]!Re [0]!Export</definedName>
    <definedName name="_____f33" localSheetId="16">[0]!Adv [0]!Re [0]!Export</definedName>
    <definedName name="_____f33" localSheetId="24">[0]!Adv [0]!Re [0]!Export</definedName>
    <definedName name="_____f33" localSheetId="25">[0]!Adv [0]!Re [0]!Export</definedName>
    <definedName name="_____f33" localSheetId="29">[0]!Adv [0]!Re [0]!Export</definedName>
    <definedName name="_____f33" localSheetId="30">[0]!Adv [0]!Re [0]!Export</definedName>
    <definedName name="_____f33" localSheetId="31">[0]!Adv [0]!Re [0]!Export</definedName>
    <definedName name="_____f33">[0]!Adv [0]!Re [0]!Export</definedName>
    <definedName name="_____Fax1" localSheetId="15">'[8]Fax Gov Formate'!$A$5:$K$54</definedName>
    <definedName name="_____Fax1" localSheetId="16">'[8]Fax Gov Formate'!$A$5:$K$54</definedName>
    <definedName name="_____Fax1">'[9]Fax Gov Formate'!$A$5:$K$54</definedName>
    <definedName name="_____Fax2" localSheetId="15">'[8]Fax Gov Formate'!$U$1:$AA$11</definedName>
    <definedName name="_____Fax2" localSheetId="16">'[8]Fax Gov Formate'!$U$1:$AA$11</definedName>
    <definedName name="_____Fax2">'[9]Fax Gov Formate'!$U$1:$AA$11</definedName>
    <definedName name="_____Fax3" localSheetId="15">'[8]Fax Gov Formate'!$AC$3:$AL$24</definedName>
    <definedName name="_____Fax3" localSheetId="16">'[8]Fax Gov Formate'!$AC$3:$AL$24</definedName>
    <definedName name="_____Fax3">'[9]Fax Gov Formate'!$AC$3:$AL$24</definedName>
    <definedName name="_____Fax4" localSheetId="15">'[8]Fax Gov Formate'!$AN$2:$AV$38</definedName>
    <definedName name="_____Fax4" localSheetId="16">'[8]Fax Gov Formate'!$AN$2:$AV$38</definedName>
    <definedName name="_____Fax4">'[9]Fax Gov Formate'!$AN$2:$AV$38</definedName>
    <definedName name="_____Fax5" localSheetId="15">'[8]Fax Gov Formate'!$AZ$2:$BI$36</definedName>
    <definedName name="_____Fax5" localSheetId="16">'[8]Fax Gov Formate'!$AZ$2:$BI$36</definedName>
    <definedName name="_____Fax5">'[9]Fax Gov Formate'!$AZ$2:$BI$36</definedName>
    <definedName name="_____FCA1" localSheetId="15">#REF!</definedName>
    <definedName name="_____FCA1" localSheetId="16">#REF!</definedName>
    <definedName name="_____FCA1" localSheetId="24">#REF!</definedName>
    <definedName name="_____FCA1" localSheetId="25">#REF!</definedName>
    <definedName name="_____FCA1" localSheetId="26">#REF!</definedName>
    <definedName name="_____FCA1" localSheetId="29">#REF!</definedName>
    <definedName name="_____FCA1" localSheetId="30">#REF!</definedName>
    <definedName name="_____FCA1" localSheetId="31">#REF!</definedName>
    <definedName name="_____FCA1">#REF!</definedName>
    <definedName name="_____Feb94" localSheetId="15">'[11]#REF'!$A$1:$L$35</definedName>
    <definedName name="_____Feb94" localSheetId="16">'[11]#REF'!$A$1:$L$35</definedName>
    <definedName name="_____Feb94">'[12]#REF'!$A$1:$L$35</definedName>
    <definedName name="_____Feb97" localSheetId="15">'[11]#REF'!$A$1:$I$35</definedName>
    <definedName name="_____Feb97" localSheetId="16">'[11]#REF'!$A$1:$I$35</definedName>
    <definedName name="_____Feb97">'[12]#REF'!$A$1:$I$35</definedName>
    <definedName name="_____FY03" localSheetId="15">#REF!</definedName>
    <definedName name="_____FY03" localSheetId="16">#REF!</definedName>
    <definedName name="_____FY03" localSheetId="24">#REF!</definedName>
    <definedName name="_____FY03" localSheetId="25">#REF!</definedName>
    <definedName name="_____FY03" localSheetId="26">#REF!</definedName>
    <definedName name="_____FY03" localSheetId="29">#REF!</definedName>
    <definedName name="_____FY03" localSheetId="30">#REF!</definedName>
    <definedName name="_____FY03" localSheetId="31">#REF!</definedName>
    <definedName name="_____FY03">#REF!</definedName>
    <definedName name="_____Jan94" localSheetId="15">'[11]#REF'!$A$1:$L$35</definedName>
    <definedName name="_____Jan94" localSheetId="16">'[11]#REF'!$A$1:$L$35</definedName>
    <definedName name="_____Jan94">'[12]#REF'!$A$1:$L$35</definedName>
    <definedName name="_____Jan97" localSheetId="15">'[11]#REF'!$A$1:$I$35</definedName>
    <definedName name="_____Jan97" localSheetId="16">'[11]#REF'!$A$1:$I$35</definedName>
    <definedName name="_____Jan97">'[12]#REF'!$A$1:$I$35</definedName>
    <definedName name="_____kk2" localSheetId="34" hidden="1">{#N/A,#N/A,FALSE,"Output 1"}</definedName>
    <definedName name="_____kk2" localSheetId="15" hidden="1">{#N/A,#N/A,FALSE,"Output 1"}</definedName>
    <definedName name="_____kk2" localSheetId="16" hidden="1">{#N/A,#N/A,FALSE,"Output 1"}</definedName>
    <definedName name="_____kk2" localSheetId="24" hidden="1">{#N/A,#N/A,FALSE,"Output 1"}</definedName>
    <definedName name="_____kk2" localSheetId="25" hidden="1">{#N/A,#N/A,FALSE,"Output 1"}</definedName>
    <definedName name="_____kk2" localSheetId="26" hidden="1">{#N/A,#N/A,FALSE,"Output 1"}</definedName>
    <definedName name="_____kk2" localSheetId="29" hidden="1">{#N/A,#N/A,FALSE,"Output 1"}</definedName>
    <definedName name="_____kk2" localSheetId="30" hidden="1">{#N/A,#N/A,FALSE,"Output 1"}</definedName>
    <definedName name="_____kk2" localSheetId="31" hidden="1">{#N/A,#N/A,FALSE,"Output 1"}</definedName>
    <definedName name="_____kk2" hidden="1">{#N/A,#N/A,FALSE,"Output 1"}</definedName>
    <definedName name="_____May01">[6]Inv_Rec_Pay_May!$B$80:$H$80</definedName>
    <definedName name="_____May02">[6]Inv_Rec_Pay_May!$B$1:$H$72</definedName>
    <definedName name="_____May94" localSheetId="15">'[11]#REF'!$A$1:$L$35</definedName>
    <definedName name="_____May94" localSheetId="16">'[11]#REF'!$A$1:$L$35</definedName>
    <definedName name="_____May94">'[12]#REF'!$A$1:$L$35</definedName>
    <definedName name="_____May97" localSheetId="15">'[11]#REF'!$A$1:$L$35</definedName>
    <definedName name="_____May97" localSheetId="16">'[11]#REF'!$A$1:$L$35</definedName>
    <definedName name="_____May97">'[12]#REF'!$A$1:$L$35</definedName>
    <definedName name="_____NFA2" localSheetId="15">#REF!</definedName>
    <definedName name="_____NFA2" localSheetId="16">#REF!</definedName>
    <definedName name="_____NFA2" localSheetId="24">#REF!</definedName>
    <definedName name="_____NFA2" localSheetId="25">#REF!</definedName>
    <definedName name="_____NFA2" localSheetId="26">#REF!</definedName>
    <definedName name="_____NFA2" localSheetId="29">#REF!</definedName>
    <definedName name="_____NFA2" localSheetId="30">#REF!</definedName>
    <definedName name="_____NFA2" localSheetId="31">#REF!</definedName>
    <definedName name="_____NFA2">#REF!</definedName>
    <definedName name="_____Nov93" localSheetId="15">'[11]#REF'!$A$1:$L$35</definedName>
    <definedName name="_____Nov93" localSheetId="16">'[11]#REF'!$A$1:$L$35</definedName>
    <definedName name="_____Nov93">'[12]#REF'!$A$1:$L$35</definedName>
    <definedName name="_____Nov96" localSheetId="15">'[11]#REF'!$A$1:$I$35</definedName>
    <definedName name="_____Nov96" localSheetId="16">'[11]#REF'!$A$1:$I$35</definedName>
    <definedName name="_____Nov96">'[12]#REF'!$A$1:$I$35</definedName>
    <definedName name="_____Oct93" localSheetId="15">'[11]#REF'!$A$1:$L$35</definedName>
    <definedName name="_____Oct93" localSheetId="16">'[11]#REF'!$A$1:$L$35</definedName>
    <definedName name="_____Oct93">'[12]#REF'!$A$1:$L$35</definedName>
    <definedName name="_____Oct96" localSheetId="15">'[11]#REF'!$A$1:$L$35</definedName>
    <definedName name="_____Oct96" localSheetId="16">'[11]#REF'!$A$1:$L$35</definedName>
    <definedName name="_____Oct96">'[12]#REF'!$A$1:$L$35</definedName>
    <definedName name="_____Pr2" localSheetId="15">#REF!</definedName>
    <definedName name="_____Pr2" localSheetId="16">#REF!</definedName>
    <definedName name="_____Pr2" localSheetId="24">#REF!</definedName>
    <definedName name="_____Pr2" localSheetId="25">#REF!</definedName>
    <definedName name="_____Pr2" localSheetId="26">#REF!</definedName>
    <definedName name="_____Pr2" localSheetId="29">#REF!</definedName>
    <definedName name="_____Pr2" localSheetId="30">#REF!</definedName>
    <definedName name="_____Pr2" localSheetId="31">#REF!</definedName>
    <definedName name="_____Pr2">#REF!</definedName>
    <definedName name="_____sad1" localSheetId="34" hidden="1">{#N/A,#N/A,FALSE,"Output 2"}</definedName>
    <definedName name="_____sad1" localSheetId="15" hidden="1">{#N/A,#N/A,FALSE,"Output 2"}</definedName>
    <definedName name="_____sad1" localSheetId="16" hidden="1">{#N/A,#N/A,FALSE,"Output 2"}</definedName>
    <definedName name="_____sad1" localSheetId="24" hidden="1">{#N/A,#N/A,FALSE,"Output 2"}</definedName>
    <definedName name="_____sad1" localSheetId="25" hidden="1">{#N/A,#N/A,FALSE,"Output 2"}</definedName>
    <definedName name="_____sad1" localSheetId="26" hidden="1">{#N/A,#N/A,FALSE,"Output 2"}</definedName>
    <definedName name="_____sad1" localSheetId="29" hidden="1">{#N/A,#N/A,FALSE,"Output 2"}</definedName>
    <definedName name="_____sad1" localSheetId="30" hidden="1">{#N/A,#N/A,FALSE,"Output 2"}</definedName>
    <definedName name="_____sad1" localSheetId="31" hidden="1">{#N/A,#N/A,FALSE,"Output 2"}</definedName>
    <definedName name="_____sad1" hidden="1">{#N/A,#N/A,FALSE,"Output 2"}</definedName>
    <definedName name="_____sad2" localSheetId="34" hidden="1">{#N/A,#N/A,FALSE,"Output 2"}</definedName>
    <definedName name="_____sad2" localSheetId="15" hidden="1">{#N/A,#N/A,FALSE,"Output 2"}</definedName>
    <definedName name="_____sad2" localSheetId="16" hidden="1">{#N/A,#N/A,FALSE,"Output 2"}</definedName>
    <definedName name="_____sad2" localSheetId="24" hidden="1">{#N/A,#N/A,FALSE,"Output 2"}</definedName>
    <definedName name="_____sad2" localSheetId="25" hidden="1">{#N/A,#N/A,FALSE,"Output 2"}</definedName>
    <definedName name="_____sad2" localSheetId="26" hidden="1">{#N/A,#N/A,FALSE,"Output 2"}</definedName>
    <definedName name="_____sad2" localSheetId="29" hidden="1">{#N/A,#N/A,FALSE,"Output 2"}</definedName>
    <definedName name="_____sad2" localSheetId="30" hidden="1">{#N/A,#N/A,FALSE,"Output 2"}</definedName>
    <definedName name="_____sad2" localSheetId="31" hidden="1">{#N/A,#N/A,FALSE,"Output 2"}</definedName>
    <definedName name="_____sad2" hidden="1">{#N/A,#N/A,FALSE,"Output 2"}</definedName>
    <definedName name="_____Sep93" localSheetId="15">'[11]#REF'!$A$1:$L$35</definedName>
    <definedName name="_____Sep93" localSheetId="16">'[11]#REF'!$A$1:$L$35</definedName>
    <definedName name="_____Sep93">'[12]#REF'!$A$1:$L$35</definedName>
    <definedName name="_____Sep96" localSheetId="15">'[11]#REF'!$A$1:$L$35</definedName>
    <definedName name="_____Sep96" localSheetId="16">'[11]#REF'!$A$1:$L$35</definedName>
    <definedName name="_____Sep96">'[12]#REF'!$A$1:$L$35</definedName>
    <definedName name="_____SM1" localSheetId="15">#REF!</definedName>
    <definedName name="_____SM1" localSheetId="16">#REF!</definedName>
    <definedName name="_____SM1" localSheetId="24">#REF!</definedName>
    <definedName name="_____SM1" localSheetId="25">#REF!</definedName>
    <definedName name="_____SM1" localSheetId="26">#REF!</definedName>
    <definedName name="_____SM1" localSheetId="29">#REF!</definedName>
    <definedName name="_____SM1" localSheetId="30">#REF!</definedName>
    <definedName name="_____SM1" localSheetId="31">#REF!</definedName>
    <definedName name="_____SM1">#REF!</definedName>
    <definedName name="_____WPI3" localSheetId="15">#REF!</definedName>
    <definedName name="_____WPI3" localSheetId="16">#REF!</definedName>
    <definedName name="_____WPI3">#REF!</definedName>
    <definedName name="_____ZZ101" localSheetId="15">#REF!</definedName>
    <definedName name="_____ZZ101" localSheetId="16">#REF!</definedName>
    <definedName name="_____ZZ101">#REF!</definedName>
    <definedName name="____1" localSheetId="15">#REF!</definedName>
    <definedName name="____1" localSheetId="16">#REF!</definedName>
    <definedName name="____1">#REF!</definedName>
    <definedName name="____1_1" localSheetId="15">#REF!</definedName>
    <definedName name="____1_1" localSheetId="16">#REF!</definedName>
    <definedName name="____1_1">#REF!</definedName>
    <definedName name="____Apr01" localSheetId="15">#REF!</definedName>
    <definedName name="____Apr01" localSheetId="16">#REF!</definedName>
    <definedName name="____Apr01">#REF!</definedName>
    <definedName name="____Apr02" localSheetId="15">#REF!</definedName>
    <definedName name="____Apr02" localSheetId="16">#REF!</definedName>
    <definedName name="____Apr02">#REF!</definedName>
    <definedName name="____AR06" localSheetId="34" hidden="1">{#N/A,#N/A,FALSE,"Output 1"}</definedName>
    <definedName name="____AR06" localSheetId="15" hidden="1">{#N/A,#N/A,FALSE,"Output 1"}</definedName>
    <definedName name="____AR06" localSheetId="16" hidden="1">{#N/A,#N/A,FALSE,"Output 1"}</definedName>
    <definedName name="____AR06" localSheetId="24" hidden="1">{#N/A,#N/A,FALSE,"Output 1"}</definedName>
    <definedName name="____AR06" localSheetId="25" hidden="1">{#N/A,#N/A,FALSE,"Output 1"}</definedName>
    <definedName name="____AR06" localSheetId="26" hidden="1">{#N/A,#N/A,FALSE,"Output 1"}</definedName>
    <definedName name="____AR06" localSheetId="29" hidden="1">{#N/A,#N/A,FALSE,"Output 1"}</definedName>
    <definedName name="____AR06" localSheetId="30" hidden="1">{#N/A,#N/A,FALSE,"Output 1"}</definedName>
    <definedName name="____AR06" localSheetId="31" hidden="1">{#N/A,#N/A,FALSE,"Output 1"}</definedName>
    <definedName name="____AR06" hidden="1">{#N/A,#N/A,FALSE,"Output 1"}</definedName>
    <definedName name="____Aug93" localSheetId="15">'[11]#REF'!$A$1:$L$35</definedName>
    <definedName name="____Aug93" localSheetId="16">'[11]#REF'!$A$1:$L$35</definedName>
    <definedName name="____Aug93">'[12]#REF'!$A$1:$L$35</definedName>
    <definedName name="____Aug96" localSheetId="15">'[11]#REF'!$A$1:$L$35</definedName>
    <definedName name="____Aug96" localSheetId="16">'[11]#REF'!$A$1:$L$35</definedName>
    <definedName name="____Aug96">'[12]#REF'!$A$1:$L$35</definedName>
    <definedName name="____bop1" localSheetId="15">#REF!</definedName>
    <definedName name="____bop1" localSheetId="16">#REF!</definedName>
    <definedName name="____bop1" localSheetId="24">#REF!</definedName>
    <definedName name="____bop1" localSheetId="25">#REF!</definedName>
    <definedName name="____bop1" localSheetId="26">#REF!</definedName>
    <definedName name="____bop1" localSheetId="29">#REF!</definedName>
    <definedName name="____bop1" localSheetId="30">#REF!</definedName>
    <definedName name="____bop1" localSheetId="31">#REF!</definedName>
    <definedName name="____bop1">#REF!</definedName>
    <definedName name="____Dec93" localSheetId="15">'[11]#REF'!$A$1:$L$35</definedName>
    <definedName name="____Dec93" localSheetId="16">'[11]#REF'!$A$1:$L$35</definedName>
    <definedName name="____Dec93">'[12]#REF'!$A$1:$L$35</definedName>
    <definedName name="____Dec96" localSheetId="15">'[11]#REF'!$A$1:$L$35</definedName>
    <definedName name="____Dec96" localSheetId="16">'[11]#REF'!$A$1:$L$35</definedName>
    <definedName name="____Dec96">'[12]#REF'!$A$1:$L$35</definedName>
    <definedName name="____F2" localSheetId="34" hidden="1">{#N/A,#N/A,FALSE,"Output 2"}</definedName>
    <definedName name="____F2" localSheetId="15" hidden="1">{#N/A,#N/A,FALSE,"Output 2"}</definedName>
    <definedName name="____F2" localSheetId="16" hidden="1">{#N/A,#N/A,FALSE,"Output 2"}</definedName>
    <definedName name="____F2" localSheetId="24" hidden="1">{#N/A,#N/A,FALSE,"Output 2"}</definedName>
    <definedName name="____F2" localSheetId="25" hidden="1">{#N/A,#N/A,FALSE,"Output 2"}</definedName>
    <definedName name="____F2" localSheetId="26" hidden="1">{#N/A,#N/A,FALSE,"Output 2"}</definedName>
    <definedName name="____F2" localSheetId="29" hidden="1">{#N/A,#N/A,FALSE,"Output 2"}</definedName>
    <definedName name="____F2" localSheetId="30" hidden="1">{#N/A,#N/A,FALSE,"Output 2"}</definedName>
    <definedName name="____F2" localSheetId="31" hidden="1">{#N/A,#N/A,FALSE,"Output 2"}</definedName>
    <definedName name="____F2" hidden="1">{#N/A,#N/A,FALSE,"Output 2"}</definedName>
    <definedName name="____f33" localSheetId="34">[0]!Adv [0]!Re [0]!Export</definedName>
    <definedName name="____f33" localSheetId="15">[0]!Adv [0]!Re [0]!Export</definedName>
    <definedName name="____f33" localSheetId="16">[0]!Adv [0]!Re [0]!Export</definedName>
    <definedName name="____f33" localSheetId="24">[0]!Adv [0]!Re [0]!Export</definedName>
    <definedName name="____f33" localSheetId="25">[0]!Adv [0]!Re [0]!Export</definedName>
    <definedName name="____f33" localSheetId="29">[0]!Adv [0]!Re [0]!Export</definedName>
    <definedName name="____f33" localSheetId="30">[0]!Adv [0]!Re [0]!Export</definedName>
    <definedName name="____f33" localSheetId="31">[0]!Adv [0]!Re [0]!Export</definedName>
    <definedName name="____f33">[0]!Adv [0]!Re [0]!Export</definedName>
    <definedName name="____Fax1">'[13]Fax Gov Formate'!$A$5:$K$54</definedName>
    <definedName name="____Fax2">'[13]Fax Gov Formate'!$U$1:$AA$11</definedName>
    <definedName name="____Fax3">'[13]Fax Gov Formate'!$AC$3:$AL$24</definedName>
    <definedName name="____Fax4">'[13]Fax Gov Formate'!$AN$2:$AV$38</definedName>
    <definedName name="____Fax5">'[13]Fax Gov Formate'!$AZ$2:$BI$36</definedName>
    <definedName name="____FCA1" localSheetId="15">#REF!</definedName>
    <definedName name="____FCA1" localSheetId="16">#REF!</definedName>
    <definedName name="____FCA1" localSheetId="24">#REF!</definedName>
    <definedName name="____FCA1" localSheetId="25">#REF!</definedName>
    <definedName name="____FCA1" localSheetId="26">#REF!</definedName>
    <definedName name="____FCA1" localSheetId="29">#REF!</definedName>
    <definedName name="____FCA1" localSheetId="30">#REF!</definedName>
    <definedName name="____FCA1" localSheetId="31">#REF!</definedName>
    <definedName name="____FCA1">#REF!</definedName>
    <definedName name="____Feb94" localSheetId="15">'[11]#REF'!$A$1:$L$35</definedName>
    <definedName name="____Feb94" localSheetId="16">'[11]#REF'!$A$1:$L$35</definedName>
    <definedName name="____Feb94">'[12]#REF'!$A$1:$L$35</definedName>
    <definedName name="____Feb97" localSheetId="15">'[11]#REF'!$A$1:$I$35</definedName>
    <definedName name="____Feb97" localSheetId="16">'[11]#REF'!$A$1:$I$35</definedName>
    <definedName name="____Feb97">'[12]#REF'!$A$1:$I$35</definedName>
    <definedName name="____FY03" localSheetId="15">#REF!</definedName>
    <definedName name="____FY03" localSheetId="16">#REF!</definedName>
    <definedName name="____FY03" localSheetId="24">#REF!</definedName>
    <definedName name="____FY03" localSheetId="25">#REF!</definedName>
    <definedName name="____FY03" localSheetId="26">#REF!</definedName>
    <definedName name="____FY03" localSheetId="29">#REF!</definedName>
    <definedName name="____FY03" localSheetId="30">#REF!</definedName>
    <definedName name="____FY03" localSheetId="31">#REF!</definedName>
    <definedName name="____FY03">#REF!</definedName>
    <definedName name="____Jan94" localSheetId="15">'[11]#REF'!$A$1:$L$35</definedName>
    <definedName name="____Jan94" localSheetId="16">'[11]#REF'!$A$1:$L$35</definedName>
    <definedName name="____Jan94">'[12]#REF'!$A$1:$L$35</definedName>
    <definedName name="____Jan97" localSheetId="15">'[11]#REF'!$A$1:$I$35</definedName>
    <definedName name="____Jan97" localSheetId="16">'[11]#REF'!$A$1:$I$35</definedName>
    <definedName name="____Jan97">'[12]#REF'!$A$1:$I$35</definedName>
    <definedName name="____kk2" localSheetId="34" hidden="1">{#N/A,#N/A,FALSE,"Output 1"}</definedName>
    <definedName name="____kk2" localSheetId="15" hidden="1">{#N/A,#N/A,FALSE,"Output 1"}</definedName>
    <definedName name="____kk2" localSheetId="16" hidden="1">{#N/A,#N/A,FALSE,"Output 1"}</definedName>
    <definedName name="____kk2" localSheetId="24" hidden="1">{#N/A,#N/A,FALSE,"Output 1"}</definedName>
    <definedName name="____kk2" localSheetId="25" hidden="1">{#N/A,#N/A,FALSE,"Output 1"}</definedName>
    <definedName name="____kk2" localSheetId="26" hidden="1">{#N/A,#N/A,FALSE,"Output 1"}</definedName>
    <definedName name="____kk2" localSheetId="29" hidden="1">{#N/A,#N/A,FALSE,"Output 1"}</definedName>
    <definedName name="____kk2" localSheetId="30" hidden="1">{#N/A,#N/A,FALSE,"Output 1"}</definedName>
    <definedName name="____kk2" localSheetId="31" hidden="1">{#N/A,#N/A,FALSE,"Output 1"}</definedName>
    <definedName name="____kk2" hidden="1">{#N/A,#N/A,FALSE,"Output 1"}</definedName>
    <definedName name="____May01">[6]Inv_Rec_Pay_May!$B$80:$H$80</definedName>
    <definedName name="____May02">[6]Inv_Rec_Pay_May!$B$1:$H$72</definedName>
    <definedName name="____May94" localSheetId="15">'[11]#REF'!$A$1:$L$35</definedName>
    <definedName name="____May94" localSheetId="16">'[11]#REF'!$A$1:$L$35</definedName>
    <definedName name="____May94">'[12]#REF'!$A$1:$L$35</definedName>
    <definedName name="____May97" localSheetId="15">'[11]#REF'!$A$1:$L$35</definedName>
    <definedName name="____May97" localSheetId="16">'[11]#REF'!$A$1:$L$35</definedName>
    <definedName name="____May97">'[12]#REF'!$A$1:$L$35</definedName>
    <definedName name="____NFA2" localSheetId="15">#REF!</definedName>
    <definedName name="____NFA2" localSheetId="16">#REF!</definedName>
    <definedName name="____NFA2" localSheetId="24">#REF!</definedName>
    <definedName name="____NFA2" localSheetId="25">#REF!</definedName>
    <definedName name="____NFA2" localSheetId="26">#REF!</definedName>
    <definedName name="____NFA2" localSheetId="29">#REF!</definedName>
    <definedName name="____NFA2" localSheetId="30">#REF!</definedName>
    <definedName name="____NFA2" localSheetId="31">#REF!</definedName>
    <definedName name="____NFA2">#REF!</definedName>
    <definedName name="____Nov93" localSheetId="15">'[11]#REF'!$A$1:$L$35</definedName>
    <definedName name="____Nov93" localSheetId="16">'[11]#REF'!$A$1:$L$35</definedName>
    <definedName name="____Nov93">'[12]#REF'!$A$1:$L$35</definedName>
    <definedName name="____Nov96" localSheetId="15">'[11]#REF'!$A$1:$I$35</definedName>
    <definedName name="____Nov96" localSheetId="16">'[11]#REF'!$A$1:$I$35</definedName>
    <definedName name="____Nov96">'[12]#REF'!$A$1:$I$35</definedName>
    <definedName name="____Oct93" localSheetId="15">'[11]#REF'!$A$1:$L$35</definedName>
    <definedName name="____Oct93" localSheetId="16">'[11]#REF'!$A$1:$L$35</definedName>
    <definedName name="____Oct93">'[12]#REF'!$A$1:$L$35</definedName>
    <definedName name="____Oct96" localSheetId="15">'[11]#REF'!$A$1:$L$35</definedName>
    <definedName name="____Oct96" localSheetId="16">'[11]#REF'!$A$1:$L$35</definedName>
    <definedName name="____Oct96">'[12]#REF'!$A$1:$L$35</definedName>
    <definedName name="____Pr2" localSheetId="15">#REF!</definedName>
    <definedName name="____Pr2" localSheetId="16">#REF!</definedName>
    <definedName name="____Pr2" localSheetId="24">#REF!</definedName>
    <definedName name="____Pr2" localSheetId="25">#REF!</definedName>
    <definedName name="____Pr2" localSheetId="26">#REF!</definedName>
    <definedName name="____Pr2" localSheetId="29">#REF!</definedName>
    <definedName name="____Pr2" localSheetId="30">#REF!</definedName>
    <definedName name="____Pr2" localSheetId="31">#REF!</definedName>
    <definedName name="____Pr2">#REF!</definedName>
    <definedName name="____sad1" localSheetId="34" hidden="1">{#N/A,#N/A,FALSE,"Output 2"}</definedName>
    <definedName name="____sad1" localSheetId="15" hidden="1">{#N/A,#N/A,FALSE,"Output 2"}</definedName>
    <definedName name="____sad1" localSheetId="16" hidden="1">{#N/A,#N/A,FALSE,"Output 2"}</definedName>
    <definedName name="____sad1" localSheetId="24" hidden="1">{#N/A,#N/A,FALSE,"Output 2"}</definedName>
    <definedName name="____sad1" localSheetId="25" hidden="1">{#N/A,#N/A,FALSE,"Output 2"}</definedName>
    <definedName name="____sad1" localSheetId="26" hidden="1">{#N/A,#N/A,FALSE,"Output 2"}</definedName>
    <definedName name="____sad1" localSheetId="29" hidden="1">{#N/A,#N/A,FALSE,"Output 2"}</definedName>
    <definedName name="____sad1" localSheetId="30" hidden="1">{#N/A,#N/A,FALSE,"Output 2"}</definedName>
    <definedName name="____sad1" localSheetId="31" hidden="1">{#N/A,#N/A,FALSE,"Output 2"}</definedName>
    <definedName name="____sad1" hidden="1">{#N/A,#N/A,FALSE,"Output 2"}</definedName>
    <definedName name="____sad2" localSheetId="34" hidden="1">{#N/A,#N/A,FALSE,"Output 2"}</definedName>
    <definedName name="____sad2" localSheetId="15" hidden="1">{#N/A,#N/A,FALSE,"Output 2"}</definedName>
    <definedName name="____sad2" localSheetId="16" hidden="1">{#N/A,#N/A,FALSE,"Output 2"}</definedName>
    <definedName name="____sad2" localSheetId="24" hidden="1">{#N/A,#N/A,FALSE,"Output 2"}</definedName>
    <definedName name="____sad2" localSheetId="25" hidden="1">{#N/A,#N/A,FALSE,"Output 2"}</definedName>
    <definedName name="____sad2" localSheetId="26" hidden="1">{#N/A,#N/A,FALSE,"Output 2"}</definedName>
    <definedName name="____sad2" localSheetId="29" hidden="1">{#N/A,#N/A,FALSE,"Output 2"}</definedName>
    <definedName name="____sad2" localSheetId="30" hidden="1">{#N/A,#N/A,FALSE,"Output 2"}</definedName>
    <definedName name="____sad2" localSheetId="31" hidden="1">{#N/A,#N/A,FALSE,"Output 2"}</definedName>
    <definedName name="____sad2" hidden="1">{#N/A,#N/A,FALSE,"Output 2"}</definedName>
    <definedName name="____Sep93" localSheetId="15">'[11]#REF'!$A$1:$L$35</definedName>
    <definedName name="____Sep93" localSheetId="16">'[11]#REF'!$A$1:$L$35</definedName>
    <definedName name="____Sep93">'[12]#REF'!$A$1:$L$35</definedName>
    <definedName name="____Sep96" localSheetId="15">'[11]#REF'!$A$1:$L$35</definedName>
    <definedName name="____Sep96" localSheetId="16">'[11]#REF'!$A$1:$L$35</definedName>
    <definedName name="____Sep96">'[12]#REF'!$A$1:$L$35</definedName>
    <definedName name="____SM1" localSheetId="15">#REF!</definedName>
    <definedName name="____SM1" localSheetId="16">#REF!</definedName>
    <definedName name="____SM1" localSheetId="24">#REF!</definedName>
    <definedName name="____SM1" localSheetId="25">#REF!</definedName>
    <definedName name="____SM1" localSheetId="26">#REF!</definedName>
    <definedName name="____SM1" localSheetId="29">#REF!</definedName>
    <definedName name="____SM1" localSheetId="30">#REF!</definedName>
    <definedName name="____SM1" localSheetId="31">#REF!</definedName>
    <definedName name="____SM1">#REF!</definedName>
    <definedName name="____WPI1" localSheetId="34">[0]!Adv [0]!Re [0]!Export</definedName>
    <definedName name="____WPI1" localSheetId="15">[0]!Adv [0]!Re [0]!Export</definedName>
    <definedName name="____WPI1" localSheetId="16">[0]!Adv [0]!Re [0]!Export</definedName>
    <definedName name="____WPI1" localSheetId="24">[0]!Adv [0]!Re [0]!Export</definedName>
    <definedName name="____WPI1" localSheetId="25">[0]!Adv [0]!Re [0]!Export</definedName>
    <definedName name="____WPI1" localSheetId="29">[0]!Adv [0]!Re [0]!Export</definedName>
    <definedName name="____WPI1" localSheetId="30">[0]!Adv [0]!Re [0]!Export</definedName>
    <definedName name="____WPI1" localSheetId="31">[0]!Adv [0]!Re [0]!Export</definedName>
    <definedName name="____WPI1">[0]!Adv [0]!Re [0]!Export</definedName>
    <definedName name="____WPI3" localSheetId="15">#REF!</definedName>
    <definedName name="____WPI3" localSheetId="16">#REF!</definedName>
    <definedName name="____WPI3" localSheetId="24">#REF!</definedName>
    <definedName name="____WPI3" localSheetId="25">#REF!</definedName>
    <definedName name="____WPI3" localSheetId="26">#REF!</definedName>
    <definedName name="____WPI3" localSheetId="29">#REF!</definedName>
    <definedName name="____WPI3" localSheetId="30">#REF!</definedName>
    <definedName name="____WPI3" localSheetId="31">#REF!</definedName>
    <definedName name="____WPI3">#REF!</definedName>
    <definedName name="____ZZ101" localSheetId="15">#REF!</definedName>
    <definedName name="____ZZ101" localSheetId="16">#REF!</definedName>
    <definedName name="____ZZ101">#REF!</definedName>
    <definedName name="___1" localSheetId="15">#REF!</definedName>
    <definedName name="___1" localSheetId="16">#REF!</definedName>
    <definedName name="___1">#REF!</definedName>
    <definedName name="___1_1" localSheetId="15">#REF!</definedName>
    <definedName name="___1_1" localSheetId="16">#REF!</definedName>
    <definedName name="___1_1">#REF!</definedName>
    <definedName name="___Apr01" localSheetId="15">#REF!</definedName>
    <definedName name="___Apr01" localSheetId="16">#REF!</definedName>
    <definedName name="___Apr01">#REF!</definedName>
    <definedName name="___Apr02" localSheetId="15">#REF!</definedName>
    <definedName name="___Apr02" localSheetId="16">#REF!</definedName>
    <definedName name="___Apr02">#REF!</definedName>
    <definedName name="___AR06" localSheetId="34" hidden="1">{#N/A,#N/A,FALSE,"Output 1"}</definedName>
    <definedName name="___AR06" localSheetId="15" hidden="1">{#N/A,#N/A,FALSE,"Output 1"}</definedName>
    <definedName name="___AR06" localSheetId="16" hidden="1">{#N/A,#N/A,FALSE,"Output 1"}</definedName>
    <definedName name="___AR06" localSheetId="24" hidden="1">{#N/A,#N/A,FALSE,"Output 1"}</definedName>
    <definedName name="___AR06" localSheetId="25" hidden="1">{#N/A,#N/A,FALSE,"Output 1"}</definedName>
    <definedName name="___AR06" localSheetId="26" hidden="1">{#N/A,#N/A,FALSE,"Output 1"}</definedName>
    <definedName name="___AR06" localSheetId="29" hidden="1">{#N/A,#N/A,FALSE,"Output 1"}</definedName>
    <definedName name="___AR06" localSheetId="30" hidden="1">{#N/A,#N/A,FALSE,"Output 1"}</definedName>
    <definedName name="___AR06" localSheetId="31" hidden="1">{#N/A,#N/A,FALSE,"Output 1"}</definedName>
    <definedName name="___AR06" hidden="1">{#N/A,#N/A,FALSE,"Output 1"}</definedName>
    <definedName name="___Aug93" localSheetId="15">'[14]#REF'!$A$1:$L$35</definedName>
    <definedName name="___Aug93" localSheetId="16">'[14]#REF'!$A$1:$L$35</definedName>
    <definedName name="___Aug93">'[15]#REF'!$A$1:$L$35</definedName>
    <definedName name="___Aug96" localSheetId="15">'[14]#REF'!$A$1:$L$35</definedName>
    <definedName name="___Aug96" localSheetId="16">'[14]#REF'!$A$1:$L$35</definedName>
    <definedName name="___Aug96">'[15]#REF'!$A$1:$L$35</definedName>
    <definedName name="___bop1" localSheetId="15">#REF!</definedName>
    <definedName name="___bop1" localSheetId="16">#REF!</definedName>
    <definedName name="___bop1" localSheetId="24">#REF!</definedName>
    <definedName name="___bop1" localSheetId="25">#REF!</definedName>
    <definedName name="___bop1" localSheetId="26">#REF!</definedName>
    <definedName name="___bop1" localSheetId="29">#REF!</definedName>
    <definedName name="___bop1" localSheetId="30">#REF!</definedName>
    <definedName name="___bop1" localSheetId="31">#REF!</definedName>
    <definedName name="___bop1">#REF!</definedName>
    <definedName name="___Dec93" localSheetId="15">'[14]#REF'!$A$1:$L$35</definedName>
    <definedName name="___Dec93" localSheetId="16">'[14]#REF'!$A$1:$L$35</definedName>
    <definedName name="___Dec93">'[15]#REF'!$A$1:$L$35</definedName>
    <definedName name="___Dec96" localSheetId="15">'[14]#REF'!$A$1:$L$35</definedName>
    <definedName name="___Dec96" localSheetId="16">'[14]#REF'!$A$1:$L$35</definedName>
    <definedName name="___Dec96">'[15]#REF'!$A$1:$L$35</definedName>
    <definedName name="___F2" localSheetId="34" hidden="1">{#N/A,#N/A,FALSE,"Output 2"}</definedName>
    <definedName name="___F2" localSheetId="15" hidden="1">{#N/A,#N/A,FALSE,"Output 2"}</definedName>
    <definedName name="___F2" localSheetId="16" hidden="1">{#N/A,#N/A,FALSE,"Output 2"}</definedName>
    <definedName name="___F2" localSheetId="24" hidden="1">{#N/A,#N/A,FALSE,"Output 2"}</definedName>
    <definedName name="___F2" localSheetId="25" hidden="1">{#N/A,#N/A,FALSE,"Output 2"}</definedName>
    <definedName name="___F2" localSheetId="26" hidden="1">{#N/A,#N/A,FALSE,"Output 2"}</definedName>
    <definedName name="___F2" localSheetId="29" hidden="1">{#N/A,#N/A,FALSE,"Output 2"}</definedName>
    <definedName name="___F2" localSheetId="30" hidden="1">{#N/A,#N/A,FALSE,"Output 2"}</definedName>
    <definedName name="___F2" localSheetId="31" hidden="1">{#N/A,#N/A,FALSE,"Output 2"}</definedName>
    <definedName name="___F2" hidden="1">{#N/A,#N/A,FALSE,"Output 2"}</definedName>
    <definedName name="___f33" localSheetId="34">[0]!Adv [0]!Re [0]!Export</definedName>
    <definedName name="___f33" localSheetId="15">[0]!Adv [0]!Re [0]!Export</definedName>
    <definedName name="___f33" localSheetId="16">[0]!Adv [0]!Re [0]!Export</definedName>
    <definedName name="___f33" localSheetId="24">[0]!Adv [0]!Re [0]!Export</definedName>
    <definedName name="___f33" localSheetId="25">[0]!Adv [0]!Re [0]!Export</definedName>
    <definedName name="___f33" localSheetId="29">[0]!Adv [0]!Re [0]!Export</definedName>
    <definedName name="___f33" localSheetId="30">[0]!Adv [0]!Re [0]!Export</definedName>
    <definedName name="___f33" localSheetId="31">[0]!Adv [0]!Re [0]!Export</definedName>
    <definedName name="___f33">[0]!Adv [0]!Re [0]!Export</definedName>
    <definedName name="___Fax1">'[13]Fax Gov Formate'!$A$5:$K$54</definedName>
    <definedName name="___Fax2">'[13]Fax Gov Formate'!$U$1:$AA$11</definedName>
    <definedName name="___Fax3">'[13]Fax Gov Formate'!$AC$3:$AL$24</definedName>
    <definedName name="___Fax4">'[13]Fax Gov Formate'!$AN$2:$AV$38</definedName>
    <definedName name="___Fax5">'[13]Fax Gov Formate'!$AZ$2:$BI$36</definedName>
    <definedName name="___FCA1" localSheetId="15">#REF!</definedName>
    <definedName name="___FCA1" localSheetId="16">#REF!</definedName>
    <definedName name="___FCA1" localSheetId="24">#REF!</definedName>
    <definedName name="___FCA1" localSheetId="25">#REF!</definedName>
    <definedName name="___FCA1" localSheetId="26">#REF!</definedName>
    <definedName name="___FCA1" localSheetId="29">#REF!</definedName>
    <definedName name="___FCA1" localSheetId="30">#REF!</definedName>
    <definedName name="___FCA1" localSheetId="31">#REF!</definedName>
    <definedName name="___FCA1">#REF!</definedName>
    <definedName name="___Feb94" localSheetId="15">'[14]#REF'!$A$1:$L$35</definedName>
    <definedName name="___Feb94" localSheetId="16">'[14]#REF'!$A$1:$L$35</definedName>
    <definedName name="___Feb94">'[15]#REF'!$A$1:$L$35</definedName>
    <definedName name="___Feb97" localSheetId="15">'[14]#REF'!$A$1:$I$35</definedName>
    <definedName name="___Feb97" localSheetId="16">'[14]#REF'!$A$1:$I$35</definedName>
    <definedName name="___Feb97">'[15]#REF'!$A$1:$I$35</definedName>
    <definedName name="___FY03" localSheetId="15">#REF!</definedName>
    <definedName name="___FY03" localSheetId="16">#REF!</definedName>
    <definedName name="___FY03" localSheetId="24">#REF!</definedName>
    <definedName name="___FY03" localSheetId="25">#REF!</definedName>
    <definedName name="___FY03" localSheetId="26">#REF!</definedName>
    <definedName name="___FY03" localSheetId="29">#REF!</definedName>
    <definedName name="___FY03" localSheetId="30">#REF!</definedName>
    <definedName name="___FY03" localSheetId="31">#REF!</definedName>
    <definedName name="___FY03">#REF!</definedName>
    <definedName name="___Jan94" localSheetId="15">'[14]#REF'!$A$1:$L$35</definedName>
    <definedName name="___Jan94" localSheetId="16">'[14]#REF'!$A$1:$L$35</definedName>
    <definedName name="___Jan94">'[15]#REF'!$A$1:$L$35</definedName>
    <definedName name="___Jan97" localSheetId="15">'[14]#REF'!$A$1:$I$35</definedName>
    <definedName name="___Jan97" localSheetId="16">'[14]#REF'!$A$1:$I$35</definedName>
    <definedName name="___Jan97">'[15]#REF'!$A$1:$I$35</definedName>
    <definedName name="___kk2" localSheetId="34" hidden="1">{#N/A,#N/A,FALSE,"Output 1"}</definedName>
    <definedName name="___kk2" localSheetId="15" hidden="1">{#N/A,#N/A,FALSE,"Output 1"}</definedName>
    <definedName name="___kk2" localSheetId="16" hidden="1">{#N/A,#N/A,FALSE,"Output 1"}</definedName>
    <definedName name="___kk2" localSheetId="24" hidden="1">{#N/A,#N/A,FALSE,"Output 1"}</definedName>
    <definedName name="___kk2" localSheetId="25" hidden="1">{#N/A,#N/A,FALSE,"Output 1"}</definedName>
    <definedName name="___kk2" localSheetId="26" hidden="1">{#N/A,#N/A,FALSE,"Output 1"}</definedName>
    <definedName name="___kk2" localSheetId="29" hidden="1">{#N/A,#N/A,FALSE,"Output 1"}</definedName>
    <definedName name="___kk2" localSheetId="30" hidden="1">{#N/A,#N/A,FALSE,"Output 1"}</definedName>
    <definedName name="___kk2" localSheetId="31" hidden="1">{#N/A,#N/A,FALSE,"Output 1"}</definedName>
    <definedName name="___kk2" hidden="1">{#N/A,#N/A,FALSE,"Output 1"}</definedName>
    <definedName name="___May01">[6]Inv_Rec_Pay_May!$B$80:$H$80</definedName>
    <definedName name="___May02">[6]Inv_Rec_Pay_May!$B$1:$H$72</definedName>
    <definedName name="___May94" localSheetId="15">'[14]#REF'!$A$1:$L$35</definedName>
    <definedName name="___May94" localSheetId="16">'[14]#REF'!$A$1:$L$35</definedName>
    <definedName name="___May94">'[15]#REF'!$A$1:$L$35</definedName>
    <definedName name="___May97" localSheetId="15">'[14]#REF'!$A$1:$L$35</definedName>
    <definedName name="___May97" localSheetId="16">'[14]#REF'!$A$1:$L$35</definedName>
    <definedName name="___May97">'[15]#REF'!$A$1:$L$35</definedName>
    <definedName name="___NFA2" localSheetId="15">#REF!</definedName>
    <definedName name="___NFA2" localSheetId="16">#REF!</definedName>
    <definedName name="___NFA2" localSheetId="24">#REF!</definedName>
    <definedName name="___NFA2" localSheetId="25">#REF!</definedName>
    <definedName name="___NFA2" localSheetId="26">#REF!</definedName>
    <definedName name="___NFA2" localSheetId="29">#REF!</definedName>
    <definedName name="___NFA2" localSheetId="30">#REF!</definedName>
    <definedName name="___NFA2" localSheetId="31">#REF!</definedName>
    <definedName name="___NFA2">#REF!</definedName>
    <definedName name="___Nov93" localSheetId="15">'[14]#REF'!$A$1:$L$35</definedName>
    <definedName name="___Nov93" localSheetId="16">'[14]#REF'!$A$1:$L$35</definedName>
    <definedName name="___Nov93">'[15]#REF'!$A$1:$L$35</definedName>
    <definedName name="___Nov96" localSheetId="15">'[14]#REF'!$A$1:$I$35</definedName>
    <definedName name="___Nov96" localSheetId="16">'[14]#REF'!$A$1:$I$35</definedName>
    <definedName name="___Nov96">'[15]#REF'!$A$1:$I$35</definedName>
    <definedName name="___Oct93" localSheetId="15">'[14]#REF'!$A$1:$L$35</definedName>
    <definedName name="___Oct93" localSheetId="16">'[14]#REF'!$A$1:$L$35</definedName>
    <definedName name="___Oct93">'[15]#REF'!$A$1:$L$35</definedName>
    <definedName name="___Oct96" localSheetId="15">'[14]#REF'!$A$1:$L$35</definedName>
    <definedName name="___Oct96" localSheetId="16">'[14]#REF'!$A$1:$L$35</definedName>
    <definedName name="___Oct96">'[15]#REF'!$A$1:$L$35</definedName>
    <definedName name="___Pr2" localSheetId="15">#REF!</definedName>
    <definedName name="___Pr2" localSheetId="16">#REF!</definedName>
    <definedName name="___Pr2" localSheetId="24">#REF!</definedName>
    <definedName name="___Pr2" localSheetId="25">#REF!</definedName>
    <definedName name="___Pr2" localSheetId="26">#REF!</definedName>
    <definedName name="___Pr2" localSheetId="29">#REF!</definedName>
    <definedName name="___Pr2" localSheetId="30">#REF!</definedName>
    <definedName name="___Pr2" localSheetId="31">#REF!</definedName>
    <definedName name="___Pr2">#REF!</definedName>
    <definedName name="___sad1" localSheetId="34" hidden="1">{#N/A,#N/A,FALSE,"Output 2"}</definedName>
    <definedName name="___sad1" localSheetId="15" hidden="1">{#N/A,#N/A,FALSE,"Output 2"}</definedName>
    <definedName name="___sad1" localSheetId="16" hidden="1">{#N/A,#N/A,FALSE,"Output 2"}</definedName>
    <definedName name="___sad1" localSheetId="24" hidden="1">{#N/A,#N/A,FALSE,"Output 2"}</definedName>
    <definedName name="___sad1" localSheetId="25" hidden="1">{#N/A,#N/A,FALSE,"Output 2"}</definedName>
    <definedName name="___sad1" localSheetId="26" hidden="1">{#N/A,#N/A,FALSE,"Output 2"}</definedName>
    <definedName name="___sad1" localSheetId="29" hidden="1">{#N/A,#N/A,FALSE,"Output 2"}</definedName>
    <definedName name="___sad1" localSheetId="30" hidden="1">{#N/A,#N/A,FALSE,"Output 2"}</definedName>
    <definedName name="___sad1" localSheetId="31" hidden="1">{#N/A,#N/A,FALSE,"Output 2"}</definedName>
    <definedName name="___sad1" hidden="1">{#N/A,#N/A,FALSE,"Output 2"}</definedName>
    <definedName name="___sad2" localSheetId="34" hidden="1">{#N/A,#N/A,FALSE,"Output 2"}</definedName>
    <definedName name="___sad2" localSheetId="15" hidden="1">{#N/A,#N/A,FALSE,"Output 2"}</definedName>
    <definedName name="___sad2" localSheetId="16" hidden="1">{#N/A,#N/A,FALSE,"Output 2"}</definedName>
    <definedName name="___sad2" localSheetId="24" hidden="1">{#N/A,#N/A,FALSE,"Output 2"}</definedName>
    <definedName name="___sad2" localSheetId="25" hidden="1">{#N/A,#N/A,FALSE,"Output 2"}</definedName>
    <definedName name="___sad2" localSheetId="26" hidden="1">{#N/A,#N/A,FALSE,"Output 2"}</definedName>
    <definedName name="___sad2" localSheetId="29" hidden="1">{#N/A,#N/A,FALSE,"Output 2"}</definedName>
    <definedName name="___sad2" localSheetId="30" hidden="1">{#N/A,#N/A,FALSE,"Output 2"}</definedName>
    <definedName name="___sad2" localSheetId="31" hidden="1">{#N/A,#N/A,FALSE,"Output 2"}</definedName>
    <definedName name="___sad2" hidden="1">{#N/A,#N/A,FALSE,"Output 2"}</definedName>
    <definedName name="___Sep93" localSheetId="15">'[14]#REF'!$A$1:$L$35</definedName>
    <definedName name="___Sep93" localSheetId="16">'[14]#REF'!$A$1:$L$35</definedName>
    <definedName name="___Sep93">'[15]#REF'!$A$1:$L$35</definedName>
    <definedName name="___Sep96" localSheetId="15">'[14]#REF'!$A$1:$L$35</definedName>
    <definedName name="___Sep96" localSheetId="16">'[14]#REF'!$A$1:$L$35</definedName>
    <definedName name="___Sep96">'[15]#REF'!$A$1:$L$35</definedName>
    <definedName name="___SM1" localSheetId="15">#REF!</definedName>
    <definedName name="___SM1" localSheetId="16">#REF!</definedName>
    <definedName name="___SM1" localSheetId="24">#REF!</definedName>
    <definedName name="___SM1" localSheetId="25">#REF!</definedName>
    <definedName name="___SM1" localSheetId="26">#REF!</definedName>
    <definedName name="___SM1" localSheetId="29">#REF!</definedName>
    <definedName name="___SM1" localSheetId="30">#REF!</definedName>
    <definedName name="___SM1" localSheetId="31">#REF!</definedName>
    <definedName name="___SM1">#REF!</definedName>
    <definedName name="___WPI1" localSheetId="34">[0]!Adv [0]!Re [0]!Export</definedName>
    <definedName name="___WPI1" localSheetId="15">[0]!Adv [0]!Re [0]!Export</definedName>
    <definedName name="___WPI1" localSheetId="16">[0]!Adv [0]!Re [0]!Export</definedName>
    <definedName name="___WPI1" localSheetId="24">[0]!Adv [0]!Re [0]!Export</definedName>
    <definedName name="___WPI1" localSheetId="25">[0]!Adv [0]!Re [0]!Export</definedName>
    <definedName name="___WPI1" localSheetId="29">[0]!Adv [0]!Re [0]!Export</definedName>
    <definedName name="___WPI1" localSheetId="30">[0]!Adv [0]!Re [0]!Export</definedName>
    <definedName name="___WPI1" localSheetId="31">[0]!Adv [0]!Re [0]!Export</definedName>
    <definedName name="___WPI1">[0]!Adv [0]!Re [0]!Export</definedName>
    <definedName name="___WPI3" localSheetId="15">#REF!</definedName>
    <definedName name="___WPI3" localSheetId="16">#REF!</definedName>
    <definedName name="___WPI3" localSheetId="24">#REF!</definedName>
    <definedName name="___WPI3" localSheetId="25">#REF!</definedName>
    <definedName name="___WPI3" localSheetId="26">#REF!</definedName>
    <definedName name="___WPI3" localSheetId="29">#REF!</definedName>
    <definedName name="___WPI3" localSheetId="30">#REF!</definedName>
    <definedName name="___WPI3" localSheetId="31">#REF!</definedName>
    <definedName name="___WPI3">#REF!</definedName>
    <definedName name="___ZZ101" localSheetId="15">#REF!</definedName>
    <definedName name="___ZZ101" localSheetId="16">#REF!</definedName>
    <definedName name="___ZZ101">#REF!</definedName>
    <definedName name="__1" localSheetId="15">#REF!</definedName>
    <definedName name="__1" localSheetId="16">#REF!</definedName>
    <definedName name="__1">#REF!</definedName>
    <definedName name="__1_1" localSheetId="15">#REF!</definedName>
    <definedName name="__1_1" localSheetId="16">#REF!</definedName>
    <definedName name="__1_1">#REF!</definedName>
    <definedName name="__123Graph_AREER" localSheetId="34" hidden="1">[16]ER!#REF!</definedName>
    <definedName name="__123Graph_AREER" localSheetId="15" hidden="1">[16]ER!#REF!</definedName>
    <definedName name="__123Graph_AREER" localSheetId="16" hidden="1">[16]ER!#REF!</definedName>
    <definedName name="__123Graph_AREER" localSheetId="24" hidden="1">[16]ER!#REF!</definedName>
    <definedName name="__123Graph_AREER" localSheetId="25" hidden="1">[16]ER!#REF!</definedName>
    <definedName name="__123Graph_AREER" localSheetId="26" hidden="1">[16]ER!#REF!</definedName>
    <definedName name="__123Graph_AREER" localSheetId="29" hidden="1">[16]ER!#REF!</definedName>
    <definedName name="__123Graph_AREER" localSheetId="30" hidden="1">[16]ER!#REF!</definedName>
    <definedName name="__123Graph_AREER" localSheetId="31" hidden="1">[16]ER!#REF!</definedName>
    <definedName name="__123Graph_AREER" hidden="1">[16]ER!#REF!</definedName>
    <definedName name="__123Graph_BREER" localSheetId="34" hidden="1">[16]ER!#REF!</definedName>
    <definedName name="__123Graph_BREER" localSheetId="15" hidden="1">[16]ER!#REF!</definedName>
    <definedName name="__123Graph_BREER" localSheetId="16" hidden="1">[16]ER!#REF!</definedName>
    <definedName name="__123Graph_BREER" localSheetId="24" hidden="1">[16]ER!#REF!</definedName>
    <definedName name="__123Graph_BREER" localSheetId="25" hidden="1">[16]ER!#REF!</definedName>
    <definedName name="__123Graph_BREER" localSheetId="26" hidden="1">[16]ER!#REF!</definedName>
    <definedName name="__123Graph_BREER" localSheetId="29" hidden="1">[16]ER!#REF!</definedName>
    <definedName name="__123Graph_BREER" localSheetId="30" hidden="1">[16]ER!#REF!</definedName>
    <definedName name="__123Graph_BREER" localSheetId="31" hidden="1">[16]ER!#REF!</definedName>
    <definedName name="__123Graph_BREER" hidden="1">[16]ER!#REF!</definedName>
    <definedName name="__123Graph_CREER" localSheetId="34" hidden="1">[16]ER!#REF!</definedName>
    <definedName name="__123Graph_CREER" localSheetId="15" hidden="1">[16]ER!#REF!</definedName>
    <definedName name="__123Graph_CREER" localSheetId="16" hidden="1">[16]ER!#REF!</definedName>
    <definedName name="__123Graph_CREER" localSheetId="24" hidden="1">[16]ER!#REF!</definedName>
    <definedName name="__123Graph_CREER" localSheetId="25" hidden="1">[16]ER!#REF!</definedName>
    <definedName name="__123Graph_CREER" localSheetId="26" hidden="1">[16]ER!#REF!</definedName>
    <definedName name="__123Graph_CREER" localSheetId="29" hidden="1">[16]ER!#REF!</definedName>
    <definedName name="__123Graph_CREER" localSheetId="30" hidden="1">[16]ER!#REF!</definedName>
    <definedName name="__123Graph_CREER" localSheetId="31" hidden="1">[16]ER!#REF!</definedName>
    <definedName name="__123Graph_CREER" hidden="1">[16]ER!#REF!</definedName>
    <definedName name="__2_1" localSheetId="34">#REF!</definedName>
    <definedName name="__2_1" localSheetId="15">#REF!</definedName>
    <definedName name="__2_1" localSheetId="16">#REF!</definedName>
    <definedName name="__2_1" localSheetId="24">#REF!</definedName>
    <definedName name="__2_1" localSheetId="25">#REF!</definedName>
    <definedName name="__2_1" localSheetId="26">#REF!</definedName>
    <definedName name="__2_1" localSheetId="29">#REF!</definedName>
    <definedName name="__2_1" localSheetId="30">#REF!</definedName>
    <definedName name="__2_1" localSheetId="31">#REF!</definedName>
    <definedName name="__2_1">#REF!</definedName>
    <definedName name="__Apr01" localSheetId="15">#REF!</definedName>
    <definedName name="__Apr01" localSheetId="16">#REF!</definedName>
    <definedName name="__Apr01">#REF!</definedName>
    <definedName name="__Apr02" localSheetId="15">#REF!</definedName>
    <definedName name="__Apr02" localSheetId="16">#REF!</definedName>
    <definedName name="__Apr02">#REF!</definedName>
    <definedName name="__AR06" localSheetId="34" hidden="1">{#N/A,#N/A,FALSE,"Output 1"}</definedName>
    <definedName name="__AR06" localSheetId="15" hidden="1">{#N/A,#N/A,FALSE,"Output 1"}</definedName>
    <definedName name="__AR06" localSheetId="16" hidden="1">{#N/A,#N/A,FALSE,"Output 1"}</definedName>
    <definedName name="__AR06" localSheetId="24" hidden="1">{#N/A,#N/A,FALSE,"Output 1"}</definedName>
    <definedName name="__AR06" localSheetId="25" hidden="1">{#N/A,#N/A,FALSE,"Output 1"}</definedName>
    <definedName name="__AR06" localSheetId="26" hidden="1">{#N/A,#N/A,FALSE,"Output 1"}</definedName>
    <definedName name="__AR06" localSheetId="29" hidden="1">{#N/A,#N/A,FALSE,"Output 1"}</definedName>
    <definedName name="__AR06" localSheetId="30" hidden="1">{#N/A,#N/A,FALSE,"Output 1"}</definedName>
    <definedName name="__AR06" localSheetId="31" hidden="1">{#N/A,#N/A,FALSE,"Output 1"}</definedName>
    <definedName name="__AR06" hidden="1">{#N/A,#N/A,FALSE,"Output 1"}</definedName>
    <definedName name="__Aug93" localSheetId="15">'[14]#REF'!$A$1:$L$35</definedName>
    <definedName name="__Aug93" localSheetId="16">'[14]#REF'!$A$1:$L$35</definedName>
    <definedName name="__Aug93">'[15]#REF'!$A$1:$L$35</definedName>
    <definedName name="__Aug96" localSheetId="15">'[14]#REF'!$A$1:$L$35</definedName>
    <definedName name="__Aug96" localSheetId="16">'[14]#REF'!$A$1:$L$35</definedName>
    <definedName name="__Aug96">'[15]#REF'!$A$1:$L$35</definedName>
    <definedName name="__bop1" localSheetId="15">#REF!</definedName>
    <definedName name="__bop1" localSheetId="16">#REF!</definedName>
    <definedName name="__bop1" localSheetId="24">#REF!</definedName>
    <definedName name="__bop1" localSheetId="25">#REF!</definedName>
    <definedName name="__bop1" localSheetId="26">#REF!</definedName>
    <definedName name="__bop1" localSheetId="29">#REF!</definedName>
    <definedName name="__bop1" localSheetId="30">#REF!</definedName>
    <definedName name="__bop1" localSheetId="31">#REF!</definedName>
    <definedName name="__bop1">#REF!</definedName>
    <definedName name="__Dec93" localSheetId="15">'[14]#REF'!$A$1:$L$35</definedName>
    <definedName name="__Dec93" localSheetId="16">'[14]#REF'!$A$1:$L$35</definedName>
    <definedName name="__Dec93">'[15]#REF'!$A$1:$L$35</definedName>
    <definedName name="__Dec96" localSheetId="15">'[14]#REF'!$A$1:$L$35</definedName>
    <definedName name="__Dec96" localSheetId="16">'[14]#REF'!$A$1:$L$35</definedName>
    <definedName name="__Dec96">'[15]#REF'!$A$1:$L$35</definedName>
    <definedName name="__F2" localSheetId="34" hidden="1">{#N/A,#N/A,FALSE,"Output 2"}</definedName>
    <definedName name="__F2" localSheetId="15" hidden="1">{#N/A,#N/A,FALSE,"Output 2"}</definedName>
    <definedName name="__F2" localSheetId="16" hidden="1">{#N/A,#N/A,FALSE,"Output 2"}</definedName>
    <definedName name="__F2" localSheetId="24" hidden="1">{#N/A,#N/A,FALSE,"Output 2"}</definedName>
    <definedName name="__F2" localSheetId="25" hidden="1">{#N/A,#N/A,FALSE,"Output 2"}</definedName>
    <definedName name="__F2" localSheetId="26" hidden="1">{#N/A,#N/A,FALSE,"Output 2"}</definedName>
    <definedName name="__F2" localSheetId="29" hidden="1">{#N/A,#N/A,FALSE,"Output 2"}</definedName>
    <definedName name="__F2" localSheetId="30" hidden="1">{#N/A,#N/A,FALSE,"Output 2"}</definedName>
    <definedName name="__F2" localSheetId="31" hidden="1">{#N/A,#N/A,FALSE,"Output 2"}</definedName>
    <definedName name="__F2" hidden="1">{#N/A,#N/A,FALSE,"Output 2"}</definedName>
    <definedName name="__f33" localSheetId="34">[0]!Adv [0]!Re [0]!Export</definedName>
    <definedName name="__f33" localSheetId="15">[0]!Adv [0]!Re [0]!Export</definedName>
    <definedName name="__f33" localSheetId="16">[0]!Adv [0]!Re [0]!Export</definedName>
    <definedName name="__f33" localSheetId="24">[0]!Adv [0]!Re [0]!Export</definedName>
    <definedName name="__f33" localSheetId="25">[0]!Adv [0]!Re [0]!Export</definedName>
    <definedName name="__f33" localSheetId="29">[0]!Adv [0]!Re [0]!Export</definedName>
    <definedName name="__f33" localSheetId="30">[0]!Adv [0]!Re [0]!Export</definedName>
    <definedName name="__f33" localSheetId="31">[0]!Adv [0]!Re [0]!Export</definedName>
    <definedName name="__f33">[0]!Adv [0]!Re [0]!Export</definedName>
    <definedName name="__Fax1">'[13]Fax Gov Formate'!$A$5:$K$54</definedName>
    <definedName name="__Fax2">'[13]Fax Gov Formate'!$U$1:$AA$11</definedName>
    <definedName name="__Fax3">'[13]Fax Gov Formate'!$AC$3:$AL$24</definedName>
    <definedName name="__Fax4">'[13]Fax Gov Formate'!$AN$2:$AV$38</definedName>
    <definedName name="__Fax5">'[13]Fax Gov Formate'!$AZ$2:$BI$36</definedName>
    <definedName name="__FCA1" localSheetId="15">#REF!</definedName>
    <definedName name="__FCA1" localSheetId="16">#REF!</definedName>
    <definedName name="__FCA1" localSheetId="24">#REF!</definedName>
    <definedName name="__FCA1" localSheetId="25">#REF!</definedName>
    <definedName name="__FCA1" localSheetId="26">#REF!</definedName>
    <definedName name="__FCA1" localSheetId="29">#REF!</definedName>
    <definedName name="__FCA1" localSheetId="30">#REF!</definedName>
    <definedName name="__FCA1" localSheetId="31">#REF!</definedName>
    <definedName name="__FCA1">#REF!</definedName>
    <definedName name="__Feb94" localSheetId="15">'[14]#REF'!$A$1:$L$35</definedName>
    <definedName name="__Feb94" localSheetId="16">'[14]#REF'!$A$1:$L$35</definedName>
    <definedName name="__Feb94">'[15]#REF'!$A$1:$L$35</definedName>
    <definedName name="__Feb97" localSheetId="15">'[14]#REF'!$A$1:$I$35</definedName>
    <definedName name="__Feb97" localSheetId="16">'[14]#REF'!$A$1:$I$35</definedName>
    <definedName name="__Feb97">'[15]#REF'!$A$1:$I$35</definedName>
    <definedName name="__FY03" localSheetId="15">#REF!</definedName>
    <definedName name="__FY03" localSheetId="16">#REF!</definedName>
    <definedName name="__FY03" localSheetId="24">#REF!</definedName>
    <definedName name="__FY03" localSheetId="25">#REF!</definedName>
    <definedName name="__FY03" localSheetId="26">#REF!</definedName>
    <definedName name="__FY03" localSheetId="29">#REF!</definedName>
    <definedName name="__FY03" localSheetId="30">#REF!</definedName>
    <definedName name="__FY03" localSheetId="31">#REF!</definedName>
    <definedName name="__FY03">#REF!</definedName>
    <definedName name="__Jan94" localSheetId="15">'[14]#REF'!$A$1:$L$35</definedName>
    <definedName name="__Jan94" localSheetId="16">'[14]#REF'!$A$1:$L$35</definedName>
    <definedName name="__Jan94">'[15]#REF'!$A$1:$L$35</definedName>
    <definedName name="__Jan97" localSheetId="15">'[14]#REF'!$A$1:$I$35</definedName>
    <definedName name="__Jan97" localSheetId="16">'[14]#REF'!$A$1:$I$35</definedName>
    <definedName name="__Jan97">'[15]#REF'!$A$1:$I$35</definedName>
    <definedName name="__kk2" localSheetId="34" hidden="1">{#N/A,#N/A,FALSE,"Output 1"}</definedName>
    <definedName name="__kk2" localSheetId="15" hidden="1">{#N/A,#N/A,FALSE,"Output 1"}</definedName>
    <definedName name="__kk2" localSheetId="16" hidden="1">{#N/A,#N/A,FALSE,"Output 1"}</definedName>
    <definedName name="__kk2" localSheetId="24" hidden="1">{#N/A,#N/A,FALSE,"Output 1"}</definedName>
    <definedName name="__kk2" localSheetId="25" hidden="1">{#N/A,#N/A,FALSE,"Output 1"}</definedName>
    <definedName name="__kk2" localSheetId="26" hidden="1">{#N/A,#N/A,FALSE,"Output 1"}</definedName>
    <definedName name="__kk2" localSheetId="29" hidden="1">{#N/A,#N/A,FALSE,"Output 1"}</definedName>
    <definedName name="__kk2" localSheetId="30" hidden="1">{#N/A,#N/A,FALSE,"Output 1"}</definedName>
    <definedName name="__kk2" localSheetId="31" hidden="1">{#N/A,#N/A,FALSE,"Output 1"}</definedName>
    <definedName name="__kk2" hidden="1">{#N/A,#N/A,FALSE,"Output 1"}</definedName>
    <definedName name="__May01">[6]Inv_Rec_Pay_May!$B$80:$H$80</definedName>
    <definedName name="__May02">[6]Inv_Rec_Pay_May!$B$1:$H$72</definedName>
    <definedName name="__May94" localSheetId="15">'[14]#REF'!$A$1:$L$35</definedName>
    <definedName name="__May94" localSheetId="16">'[14]#REF'!$A$1:$L$35</definedName>
    <definedName name="__May94">'[15]#REF'!$A$1:$L$35</definedName>
    <definedName name="__May97" localSheetId="15">'[14]#REF'!$A$1:$L$35</definedName>
    <definedName name="__May97" localSheetId="16">'[14]#REF'!$A$1:$L$35</definedName>
    <definedName name="__May97">'[15]#REF'!$A$1:$L$35</definedName>
    <definedName name="__NFA2" localSheetId="15">#REF!</definedName>
    <definedName name="__NFA2" localSheetId="16">#REF!</definedName>
    <definedName name="__NFA2" localSheetId="24">#REF!</definedName>
    <definedName name="__NFA2" localSheetId="25">#REF!</definedName>
    <definedName name="__NFA2" localSheetId="26">#REF!</definedName>
    <definedName name="__NFA2" localSheetId="29">#REF!</definedName>
    <definedName name="__NFA2" localSheetId="30">#REF!</definedName>
    <definedName name="__NFA2" localSheetId="31">#REF!</definedName>
    <definedName name="__NFA2">#REF!</definedName>
    <definedName name="__Nov93" localSheetId="15">'[14]#REF'!$A$1:$L$35</definedName>
    <definedName name="__Nov93" localSheetId="16">'[14]#REF'!$A$1:$L$35</definedName>
    <definedName name="__Nov93">'[15]#REF'!$A$1:$L$35</definedName>
    <definedName name="__Nov96" localSheetId="15">'[14]#REF'!$A$1:$I$35</definedName>
    <definedName name="__Nov96" localSheetId="16">'[14]#REF'!$A$1:$I$35</definedName>
    <definedName name="__Nov96">'[15]#REF'!$A$1:$I$35</definedName>
    <definedName name="__Oct93" localSheetId="15">'[14]#REF'!$A$1:$L$35</definedName>
    <definedName name="__Oct93" localSheetId="16">'[14]#REF'!$A$1:$L$35</definedName>
    <definedName name="__Oct93">'[15]#REF'!$A$1:$L$35</definedName>
    <definedName name="__Oct96" localSheetId="15">'[14]#REF'!$A$1:$L$35</definedName>
    <definedName name="__Oct96" localSheetId="16">'[14]#REF'!$A$1:$L$35</definedName>
    <definedName name="__Oct96">'[15]#REF'!$A$1:$L$35</definedName>
    <definedName name="__Pr2" localSheetId="15">#REF!</definedName>
    <definedName name="__Pr2" localSheetId="16">#REF!</definedName>
    <definedName name="__Pr2" localSheetId="24">#REF!</definedName>
    <definedName name="__Pr2" localSheetId="25">#REF!</definedName>
    <definedName name="__Pr2" localSheetId="26">#REF!</definedName>
    <definedName name="__Pr2" localSheetId="29">#REF!</definedName>
    <definedName name="__Pr2" localSheetId="30">#REF!</definedName>
    <definedName name="__Pr2" localSheetId="31">#REF!</definedName>
    <definedName name="__Pr2">#REF!</definedName>
    <definedName name="__sad1" localSheetId="34" hidden="1">{#N/A,#N/A,FALSE,"Output 2"}</definedName>
    <definedName name="__sad1" localSheetId="15" hidden="1">{#N/A,#N/A,FALSE,"Output 2"}</definedName>
    <definedName name="__sad1" localSheetId="16" hidden="1">{#N/A,#N/A,FALSE,"Output 2"}</definedName>
    <definedName name="__sad1" localSheetId="24" hidden="1">{#N/A,#N/A,FALSE,"Output 2"}</definedName>
    <definedName name="__sad1" localSheetId="25" hidden="1">{#N/A,#N/A,FALSE,"Output 2"}</definedName>
    <definedName name="__sad1" localSheetId="26" hidden="1">{#N/A,#N/A,FALSE,"Output 2"}</definedName>
    <definedName name="__sad1" localSheetId="29" hidden="1">{#N/A,#N/A,FALSE,"Output 2"}</definedName>
    <definedName name="__sad1" localSheetId="30" hidden="1">{#N/A,#N/A,FALSE,"Output 2"}</definedName>
    <definedName name="__sad1" localSheetId="31" hidden="1">{#N/A,#N/A,FALSE,"Output 2"}</definedName>
    <definedName name="__sad1" hidden="1">{#N/A,#N/A,FALSE,"Output 2"}</definedName>
    <definedName name="__sad2" localSheetId="34" hidden="1">{#N/A,#N/A,FALSE,"Output 2"}</definedName>
    <definedName name="__sad2" localSheetId="15" hidden="1">{#N/A,#N/A,FALSE,"Output 2"}</definedName>
    <definedName name="__sad2" localSheetId="16" hidden="1">{#N/A,#N/A,FALSE,"Output 2"}</definedName>
    <definedName name="__sad2" localSheetId="24" hidden="1">{#N/A,#N/A,FALSE,"Output 2"}</definedName>
    <definedName name="__sad2" localSheetId="25" hidden="1">{#N/A,#N/A,FALSE,"Output 2"}</definedName>
    <definedName name="__sad2" localSheetId="26" hidden="1">{#N/A,#N/A,FALSE,"Output 2"}</definedName>
    <definedName name="__sad2" localSheetId="29" hidden="1">{#N/A,#N/A,FALSE,"Output 2"}</definedName>
    <definedName name="__sad2" localSheetId="30" hidden="1">{#N/A,#N/A,FALSE,"Output 2"}</definedName>
    <definedName name="__sad2" localSheetId="31" hidden="1">{#N/A,#N/A,FALSE,"Output 2"}</definedName>
    <definedName name="__sad2" hidden="1">{#N/A,#N/A,FALSE,"Output 2"}</definedName>
    <definedName name="__Sep93" localSheetId="15">'[14]#REF'!$A$1:$L$35</definedName>
    <definedName name="__Sep93" localSheetId="16">'[14]#REF'!$A$1:$L$35</definedName>
    <definedName name="__Sep93">'[15]#REF'!$A$1:$L$35</definedName>
    <definedName name="__Sep96" localSheetId="15">'[14]#REF'!$A$1:$L$35</definedName>
    <definedName name="__Sep96" localSheetId="16">'[14]#REF'!$A$1:$L$35</definedName>
    <definedName name="__Sep96">'[15]#REF'!$A$1:$L$35</definedName>
    <definedName name="__SM1" localSheetId="15">#REF!</definedName>
    <definedName name="__SM1" localSheetId="16">#REF!</definedName>
    <definedName name="__SM1" localSheetId="24">#REF!</definedName>
    <definedName name="__SM1" localSheetId="25">#REF!</definedName>
    <definedName name="__SM1" localSheetId="26">#REF!</definedName>
    <definedName name="__SM1" localSheetId="29">#REF!</definedName>
    <definedName name="__SM1" localSheetId="30">#REF!</definedName>
    <definedName name="__SM1" localSheetId="31">#REF!</definedName>
    <definedName name="__SM1">#REF!</definedName>
    <definedName name="__WPI1" localSheetId="34">[0]!Adv [0]!Re [0]!Export</definedName>
    <definedName name="__WPI1" localSheetId="15">[0]!Adv [0]!Re [0]!Export</definedName>
    <definedName name="__WPI1" localSheetId="16">[0]!Adv [0]!Re [0]!Export</definedName>
    <definedName name="__WPI1" localSheetId="24">[0]!Adv [0]!Re [0]!Export</definedName>
    <definedName name="__WPI1" localSheetId="25">[0]!Adv [0]!Re [0]!Export</definedName>
    <definedName name="__WPI1" localSheetId="29">[0]!Adv [0]!Re [0]!Export</definedName>
    <definedName name="__WPI1" localSheetId="30">[0]!Adv [0]!Re [0]!Export</definedName>
    <definedName name="__WPI1" localSheetId="31">[0]!Adv [0]!Re [0]!Export</definedName>
    <definedName name="__WPI1">[0]!Adv [0]!Re [0]!Export</definedName>
    <definedName name="__WPI3" localSheetId="15">#REF!</definedName>
    <definedName name="__WPI3" localSheetId="16">#REF!</definedName>
    <definedName name="__WPI3" localSheetId="24">#REF!</definedName>
    <definedName name="__WPI3" localSheetId="25">#REF!</definedName>
    <definedName name="__WPI3" localSheetId="26">#REF!</definedName>
    <definedName name="__WPI3" localSheetId="29">#REF!</definedName>
    <definedName name="__WPI3" localSheetId="30">#REF!</definedName>
    <definedName name="__WPI3" localSheetId="31">#REF!</definedName>
    <definedName name="__WPI3">#REF!</definedName>
    <definedName name="__ZZ101" localSheetId="15">#REF!</definedName>
    <definedName name="__ZZ101" localSheetId="16">#REF!</definedName>
    <definedName name="__ZZ101">#REF!</definedName>
    <definedName name="_1" localSheetId="15">#REF!</definedName>
    <definedName name="_1" localSheetId="16">#REF!</definedName>
    <definedName name="_1">#REF!</definedName>
    <definedName name="_1_1" localSheetId="15">#REF!</definedName>
    <definedName name="_1_1" localSheetId="16">#REF!</definedName>
    <definedName name="_1_1">#REF!</definedName>
    <definedName name="_10._Direct_investment_in_Pakistan">'[17]IMF-92'!$A$131</definedName>
    <definedName name="_11._Portfolio_investment">'[17]IMF-92'!$A$135</definedName>
    <definedName name="_12._Other_long_term_capital__official_sector">'[17]IMF-92'!$A$153</definedName>
    <definedName name="_13._Other_long_term_capital__deposit_money_banks">'[17]IMF-92'!$A$175</definedName>
    <definedName name="_14._Other_long_term_capital__other_sectors">'[17]IMF-92'!$A$191</definedName>
    <definedName name="_15._Other_short_term_capital__official_sector__assumed_to_be_SBP_borrowing_repayments">'[17]IMF-92'!$A$215</definedName>
    <definedName name="_16._Other_short_term_capital__deposit_money_banks">'[17]IMF-92'!$A$253</definedName>
    <definedName name="_17._Other_short_term_capital__other_sectors">'[17]IMF-92'!$A$283</definedName>
    <definedName name="_18._Monetary_gold">'[17]IMF-92'!$A$310</definedName>
    <definedName name="_19._Special_Drawing_Rights">'[17]IMF-92'!$A$326</definedName>
    <definedName name="_1r" localSheetId="15">#REF!</definedName>
    <definedName name="_1r" localSheetId="16">#REF!</definedName>
    <definedName name="_1r" localSheetId="24">#REF!</definedName>
    <definedName name="_1r" localSheetId="25">#REF!</definedName>
    <definedName name="_1r" localSheetId="26">#REF!</definedName>
    <definedName name="_1r" localSheetId="29">#REF!</definedName>
    <definedName name="_1r" localSheetId="30">#REF!</definedName>
    <definedName name="_1r" localSheetId="31">#REF!</definedName>
    <definedName name="_1r">#REF!</definedName>
    <definedName name="_2._Shipment">'[17]IMF-92'!$A$16</definedName>
    <definedName name="_2_1" localSheetId="15">#REF!</definedName>
    <definedName name="_2_1" localSheetId="16">#REF!</definedName>
    <definedName name="_2_1" localSheetId="24">#REF!</definedName>
    <definedName name="_2_1" localSheetId="25">#REF!</definedName>
    <definedName name="_2_1" localSheetId="26">#REF!</definedName>
    <definedName name="_2_1" localSheetId="29">#REF!</definedName>
    <definedName name="_2_1" localSheetId="30">#REF!</definedName>
    <definedName name="_2_1" localSheetId="31">#REF!</definedName>
    <definedName name="_2_1">#REF!</definedName>
    <definedName name="_20._Reserve_position_in_the_Fund">'[17]IMF-92'!$A$342</definedName>
    <definedName name="_20_1" localSheetId="15">#REF!</definedName>
    <definedName name="_20_1" localSheetId="16">#REF!</definedName>
    <definedName name="_20_1" localSheetId="24">#REF!</definedName>
    <definedName name="_20_1" localSheetId="25">#REF!</definedName>
    <definedName name="_20_1" localSheetId="26">#REF!</definedName>
    <definedName name="_20_1" localSheetId="29">#REF!</definedName>
    <definedName name="_20_1" localSheetId="30">#REF!</definedName>
    <definedName name="_20_1" localSheetId="31">#REF!</definedName>
    <definedName name="_20_1">#REF!</definedName>
    <definedName name="_21._Foreign_exchange__Central_Bank">'[17]IMF-92'!$A$354</definedName>
    <definedName name="_22._Foreign_exchange__deposit_money_banks">'[17]IMF-92'!$A$370</definedName>
    <definedName name="_23._Use_of_Fund_credit">'[17]IMF-92'!$A$385</definedName>
    <definedName name="_2Macros_Import_.qbop">[18]!'[Macros Import].qbop'</definedName>
    <definedName name="_3._Other_transportation">'[17]IMF-92'!$A$20</definedName>
    <definedName name="_3__123Graph_ACPI_ER_LOG" localSheetId="15" hidden="1">[16]ER!#REF!</definedName>
    <definedName name="_3__123Graph_ACPI_ER_LOG" localSheetId="16" hidden="1">[16]ER!#REF!</definedName>
    <definedName name="_3__123Graph_ACPI_ER_LOG" hidden="1">[16]ER!#REF!</definedName>
    <definedName name="_3_1" localSheetId="15">#REF!</definedName>
    <definedName name="_3_1" localSheetId="16">#REF!</definedName>
    <definedName name="_3_1" localSheetId="24">#REF!</definedName>
    <definedName name="_3_1" localSheetId="25">#REF!</definedName>
    <definedName name="_3_1" localSheetId="26">#REF!</definedName>
    <definedName name="_3_1" localSheetId="29">#REF!</definedName>
    <definedName name="_3_1" localSheetId="30">#REF!</definedName>
    <definedName name="_3_1" localSheetId="31">#REF!</definedName>
    <definedName name="_3_1">#REF!</definedName>
    <definedName name="_3TAB" localSheetId="15">#REF!</definedName>
    <definedName name="_3TAB" localSheetId="16">#REF!</definedName>
    <definedName name="_3TAB">#REF!</definedName>
    <definedName name="_4._Travel">'[17]IMF-92'!$A$24</definedName>
    <definedName name="_4__123Graph_BCPI_ER_LOG" localSheetId="15" hidden="1">[16]ER!#REF!</definedName>
    <definedName name="_4__123Graph_BCPI_ER_LOG" localSheetId="16" hidden="1">[16]ER!#REF!</definedName>
    <definedName name="_4__123Graph_BCPI_ER_LOG" hidden="1">[16]ER!#REF!</definedName>
    <definedName name="_4_1" localSheetId="15">#REF!</definedName>
    <definedName name="_4_1" localSheetId="16">#REF!</definedName>
    <definedName name="_4_1" localSheetId="24">#REF!</definedName>
    <definedName name="_4_1" localSheetId="25">#REF!</definedName>
    <definedName name="_4_1" localSheetId="26">#REF!</definedName>
    <definedName name="_4_1" localSheetId="29">#REF!</definedName>
    <definedName name="_4_1" localSheetId="30">#REF!</definedName>
    <definedName name="_4_1" localSheetId="31">#REF!</definedName>
    <definedName name="_4_1">#REF!</definedName>
    <definedName name="_5._Investment_income">'[17]IMF-92'!$A$28</definedName>
    <definedName name="_5__123Graph_BIBA_IBRD" localSheetId="15" hidden="1">[16]WB!#REF!</definedName>
    <definedName name="_5__123Graph_BIBA_IBRD" localSheetId="16" hidden="1">[16]WB!#REF!</definedName>
    <definedName name="_5__123Graph_BIBA_IBRD" hidden="1">[16]WB!#REF!</definedName>
    <definedName name="_6._Other_goods__services__and_income">'[17]IMF-92'!$A$78</definedName>
    <definedName name="_7._Private">'[17]IMF-92'!$A$94</definedName>
    <definedName name="_8._Official">'[17]IMF-92'!$A$106</definedName>
    <definedName name="_9._Direct_investment_abroad">'[17]IMF-92'!$A$127</definedName>
    <definedName name="_Apr01" localSheetId="15">[19]Inv_Rec_Pay_May!#REF!</definedName>
    <definedName name="_Apr01" localSheetId="16">[19]Inv_Rec_Pay_May!#REF!</definedName>
    <definedName name="_Apr01">[19]Inv_Rec_Pay_May!#REF!</definedName>
    <definedName name="_Apr02" localSheetId="15">[19]Inv_Rec_Pay_May!#REF!</definedName>
    <definedName name="_Apr02" localSheetId="16">[19]Inv_Rec_Pay_May!#REF!</definedName>
    <definedName name="_Apr02">[19]Inv_Rec_Pay_May!#REF!</definedName>
    <definedName name="_AR06" localSheetId="34" hidden="1">{#N/A,#N/A,FALSE,"Output 1"}</definedName>
    <definedName name="_AR06" localSheetId="15" hidden="1">{#N/A,#N/A,FALSE,"Output 1"}</definedName>
    <definedName name="_AR06" localSheetId="16" hidden="1">{#N/A,#N/A,FALSE,"Output 1"}</definedName>
    <definedName name="_AR06" localSheetId="24" hidden="1">{#N/A,#N/A,FALSE,"Output 1"}</definedName>
    <definedName name="_AR06" localSheetId="25" hidden="1">{#N/A,#N/A,FALSE,"Output 1"}</definedName>
    <definedName name="_AR06" localSheetId="26" hidden="1">{#N/A,#N/A,FALSE,"Output 1"}</definedName>
    <definedName name="_AR06" localSheetId="29" hidden="1">{#N/A,#N/A,FALSE,"Output 1"}</definedName>
    <definedName name="_AR06" localSheetId="30" hidden="1">{#N/A,#N/A,FALSE,"Output 1"}</definedName>
    <definedName name="_AR06" localSheetId="31" hidden="1">{#N/A,#N/A,FALSE,"Output 1"}</definedName>
    <definedName name="_AR06" hidden="1">{#N/A,#N/A,FALSE,"Output 1"}</definedName>
    <definedName name="_Aug93" localSheetId="15">'[14]#REF'!$A$1:$L$35</definedName>
    <definedName name="_Aug93" localSheetId="16">'[14]#REF'!$A$1:$L$35</definedName>
    <definedName name="_Aug93">'[15]#REF'!$A$1:$L$35</definedName>
    <definedName name="_Aug96" localSheetId="15">'[14]#REF'!$A$1:$L$35</definedName>
    <definedName name="_Aug96" localSheetId="16">'[14]#REF'!$A$1:$L$35</definedName>
    <definedName name="_Aug96">'[15]#REF'!$A$1:$L$35</definedName>
    <definedName name="_bop1" localSheetId="15">#REF!</definedName>
    <definedName name="_bop1" localSheetId="16">#REF!</definedName>
    <definedName name="_bop1" localSheetId="24">#REF!</definedName>
    <definedName name="_bop1" localSheetId="25">#REF!</definedName>
    <definedName name="_bop1" localSheetId="26">#REF!</definedName>
    <definedName name="_bop1" localSheetId="29">#REF!</definedName>
    <definedName name="_bop1" localSheetId="30">#REF!</definedName>
    <definedName name="_bop1" localSheetId="31">#REF!</definedName>
    <definedName name="_bop1">#REF!</definedName>
    <definedName name="_BOP2" localSheetId="15">[20]BoP!#REF!</definedName>
    <definedName name="_BOP2" localSheetId="16">[20]BoP!#REF!</definedName>
    <definedName name="_BOP2" localSheetId="24">[20]BoP!#REF!</definedName>
    <definedName name="_BOP2" localSheetId="25">[20]BoP!#REF!</definedName>
    <definedName name="_BOP2" localSheetId="26">[20]BoP!#REF!</definedName>
    <definedName name="_BOP2" localSheetId="29">[20]BoP!#REF!</definedName>
    <definedName name="_BOP2" localSheetId="30">[20]BoP!#REF!</definedName>
    <definedName name="_BOP2" localSheetId="31">[20]BoP!#REF!</definedName>
    <definedName name="_BOP2">[20]BoP!#REF!</definedName>
    <definedName name="_Dec93" localSheetId="15">'[14]#REF'!$A$1:$L$35</definedName>
    <definedName name="_Dec93" localSheetId="16">'[14]#REF'!$A$1:$L$35</definedName>
    <definedName name="_Dec93">'[15]#REF'!$A$1:$L$35</definedName>
    <definedName name="_Dec96" localSheetId="15">'[14]#REF'!$A$1:$L$35</definedName>
    <definedName name="_Dec96" localSheetId="16">'[14]#REF'!$A$1:$L$35</definedName>
    <definedName name="_Dec96">'[15]#REF'!$A$1:$L$35</definedName>
    <definedName name="_DOWN__">#N/A</definedName>
    <definedName name="_END94" localSheetId="15">#REF!</definedName>
    <definedName name="_END94" localSheetId="16">#REF!</definedName>
    <definedName name="_END94" localSheetId="24">#REF!</definedName>
    <definedName name="_END94" localSheetId="25">#REF!</definedName>
    <definedName name="_END94" localSheetId="26">#REF!</definedName>
    <definedName name="_END94" localSheetId="29">#REF!</definedName>
    <definedName name="_END94" localSheetId="30">#REF!</definedName>
    <definedName name="_END94" localSheetId="31">#REF!</definedName>
    <definedName name="_END94">#REF!</definedName>
    <definedName name="_EX9596" localSheetId="15">#REF!</definedName>
    <definedName name="_EX9596" localSheetId="16">#REF!</definedName>
    <definedName name="_EX9596">#REF!</definedName>
    <definedName name="_F2" localSheetId="34" hidden="1">{#N/A,#N/A,FALSE,"Output 2"}</definedName>
    <definedName name="_F2" localSheetId="15" hidden="1">{#N/A,#N/A,FALSE,"Output 2"}</definedName>
    <definedName name="_F2" localSheetId="16" hidden="1">{#N/A,#N/A,FALSE,"Output 2"}</definedName>
    <definedName name="_F2" localSheetId="24" hidden="1">{#N/A,#N/A,FALSE,"Output 2"}</definedName>
    <definedName name="_F2" localSheetId="25" hidden="1">{#N/A,#N/A,FALSE,"Output 2"}</definedName>
    <definedName name="_F2" localSheetId="26" hidden="1">{#N/A,#N/A,FALSE,"Output 2"}</definedName>
    <definedName name="_F2" localSheetId="29" hidden="1">{#N/A,#N/A,FALSE,"Output 2"}</definedName>
    <definedName name="_F2" localSheetId="30" hidden="1">{#N/A,#N/A,FALSE,"Output 2"}</definedName>
    <definedName name="_F2" localSheetId="31" hidden="1">{#N/A,#N/A,FALSE,"Output 2"}</definedName>
    <definedName name="_F2" hidden="1">{#N/A,#N/A,FALSE,"Output 2"}</definedName>
    <definedName name="_f33" localSheetId="34">[0]!Adv [0]!Re [0]!Export</definedName>
    <definedName name="_f33" localSheetId="15">[0]!Adv [0]!Re [0]!Export</definedName>
    <definedName name="_f33" localSheetId="16">[0]!Adv [0]!Re [0]!Export</definedName>
    <definedName name="_f33" localSheetId="24">[0]!Adv [0]!Re [0]!Export</definedName>
    <definedName name="_f33" localSheetId="25">[0]!Adv [0]!Re [0]!Export</definedName>
    <definedName name="_f33" localSheetId="29">[0]!Adv [0]!Re [0]!Export</definedName>
    <definedName name="_f33" localSheetId="30">[0]!Adv [0]!Re [0]!Export</definedName>
    <definedName name="_f33" localSheetId="31">[0]!Adv [0]!Re [0]!Export</definedName>
    <definedName name="_f33">[0]!Adv [0]!Re [0]!Export</definedName>
    <definedName name="_Fax1" localSheetId="15">'[8]Fax Gov Formate'!$A$5:$K$54</definedName>
    <definedName name="_Fax1" localSheetId="16">'[8]Fax Gov Formate'!$A$5:$K$54</definedName>
    <definedName name="_Fax1">'[9]Fax Gov Formate'!$A$5:$K$54</definedName>
    <definedName name="_Fax2" localSheetId="15">'[8]Fax Gov Formate'!$U$1:$AA$11</definedName>
    <definedName name="_Fax2" localSheetId="16">'[8]Fax Gov Formate'!$U$1:$AA$11</definedName>
    <definedName name="_Fax2">'[9]Fax Gov Formate'!$U$1:$AA$11</definedName>
    <definedName name="_Fax3" localSheetId="15">'[8]Fax Gov Formate'!$AC$3:$AL$24</definedName>
    <definedName name="_Fax3" localSheetId="16">'[8]Fax Gov Formate'!$AC$3:$AL$24</definedName>
    <definedName name="_Fax3">'[9]Fax Gov Formate'!$AC$3:$AL$24</definedName>
    <definedName name="_Fax4" localSheetId="15">'[8]Fax Gov Formate'!$AN$2:$AV$38</definedName>
    <definedName name="_Fax4" localSheetId="16">'[8]Fax Gov Formate'!$AN$2:$AV$38</definedName>
    <definedName name="_Fax4">'[9]Fax Gov Formate'!$AN$2:$AV$38</definedName>
    <definedName name="_Fax5" localSheetId="15">'[8]Fax Gov Formate'!$AZ$2:$BI$36</definedName>
    <definedName name="_Fax5" localSheetId="16">'[8]Fax Gov Formate'!$AZ$2:$BI$36</definedName>
    <definedName name="_Fax5">'[9]Fax Gov Formate'!$AZ$2:$BI$36</definedName>
    <definedName name="_FCA1" localSheetId="15">#REF!</definedName>
    <definedName name="_FCA1" localSheetId="16">#REF!</definedName>
    <definedName name="_FCA1" localSheetId="24">#REF!</definedName>
    <definedName name="_FCA1" localSheetId="25">#REF!</definedName>
    <definedName name="_FCA1" localSheetId="26">#REF!</definedName>
    <definedName name="_FCA1" localSheetId="29">#REF!</definedName>
    <definedName name="_FCA1" localSheetId="30">#REF!</definedName>
    <definedName name="_FCA1" localSheetId="31">#REF!</definedName>
    <definedName name="_FCA1">#REF!</definedName>
    <definedName name="_Feb94" localSheetId="15">'[14]#REF'!$A$1:$L$35</definedName>
    <definedName name="_Feb94" localSheetId="16">'[14]#REF'!$A$1:$L$35</definedName>
    <definedName name="_Feb94">'[15]#REF'!$A$1:$L$35</definedName>
    <definedName name="_Feb97" localSheetId="15">'[14]#REF'!$A$1:$I$35</definedName>
    <definedName name="_Feb97" localSheetId="16">'[14]#REF'!$A$1:$I$35</definedName>
    <definedName name="_Feb97">'[15]#REF'!$A$1:$I$35</definedName>
    <definedName name="_Fill" localSheetId="15" hidden="1">#REF!</definedName>
    <definedName name="_Fill" localSheetId="16" hidden="1">#REF!</definedName>
    <definedName name="_Fill" localSheetId="24" hidden="1">#REF!</definedName>
    <definedName name="_Fill" localSheetId="25" hidden="1">#REF!</definedName>
    <definedName name="_Fill" localSheetId="26" hidden="1">#REF!</definedName>
    <definedName name="_Fill" localSheetId="29" hidden="1">#REF!</definedName>
    <definedName name="_Fill" localSheetId="30" hidden="1">#REF!</definedName>
    <definedName name="_Fill" localSheetId="31" hidden="1">#REF!</definedName>
    <definedName name="_Fill" hidden="1">#REF!</definedName>
    <definedName name="_FY03" localSheetId="15">#REF!</definedName>
    <definedName name="_FY03" localSheetId="16">#REF!</definedName>
    <definedName name="_FY03">#REF!</definedName>
    <definedName name="_Jan94" localSheetId="15">'[14]#REF'!$A$1:$L$35</definedName>
    <definedName name="_Jan94" localSheetId="16">'[14]#REF'!$A$1:$L$35</definedName>
    <definedName name="_Jan94">'[15]#REF'!$A$1:$L$35</definedName>
    <definedName name="_Jan97" localSheetId="15">'[14]#REF'!$A$1:$I$35</definedName>
    <definedName name="_Jan97" localSheetId="16">'[14]#REF'!$A$1:$I$35</definedName>
    <definedName name="_Jan97">'[15]#REF'!$A$1:$I$35</definedName>
    <definedName name="_Key1" localSheetId="15" hidden="1">#REF!</definedName>
    <definedName name="_Key1" localSheetId="16" hidden="1">#REF!</definedName>
    <definedName name="_Key1" localSheetId="24" hidden="1">#REF!</definedName>
    <definedName name="_Key1" localSheetId="25" hidden="1">#REF!</definedName>
    <definedName name="_Key1" localSheetId="26" hidden="1">#REF!</definedName>
    <definedName name="_Key1" localSheetId="29" hidden="1">#REF!</definedName>
    <definedName name="_Key1" localSheetId="30" hidden="1">#REF!</definedName>
    <definedName name="_Key1" localSheetId="31" hidden="1">#REF!</definedName>
    <definedName name="_Key1" hidden="1">#REF!</definedName>
    <definedName name="_kk2" localSheetId="34" hidden="1">{#N/A,#N/A,FALSE,"Output 1"}</definedName>
    <definedName name="_kk2" localSheetId="15" hidden="1">{#N/A,#N/A,FALSE,"Output 1"}</definedName>
    <definedName name="_kk2" localSheetId="16" hidden="1">{#N/A,#N/A,FALSE,"Output 1"}</definedName>
    <definedName name="_kk2" localSheetId="24" hidden="1">{#N/A,#N/A,FALSE,"Output 1"}</definedName>
    <definedName name="_kk2" localSheetId="25" hidden="1">{#N/A,#N/A,FALSE,"Output 1"}</definedName>
    <definedName name="_kk2" localSheetId="26" hidden="1">{#N/A,#N/A,FALSE,"Output 1"}</definedName>
    <definedName name="_kk2" localSheetId="29" hidden="1">{#N/A,#N/A,FALSE,"Output 1"}</definedName>
    <definedName name="_kk2" localSheetId="30" hidden="1">{#N/A,#N/A,FALSE,"Output 1"}</definedName>
    <definedName name="_kk2" localSheetId="31" hidden="1">{#N/A,#N/A,FALSE,"Output 1"}</definedName>
    <definedName name="_kk2" hidden="1">{#N/A,#N/A,FALSE,"Output 1"}</definedName>
    <definedName name="_May01">[6]Inv_Rec_Pay_May!$B$80:$H$80</definedName>
    <definedName name="_May02">[6]Inv_Rec_Pay_May!$B$1:$H$72</definedName>
    <definedName name="_May94" localSheetId="15">'[14]#REF'!$A$1:$L$35</definedName>
    <definedName name="_May94" localSheetId="16">'[14]#REF'!$A$1:$L$35</definedName>
    <definedName name="_May94">'[15]#REF'!$A$1:$L$35</definedName>
    <definedName name="_May97" localSheetId="15">'[14]#REF'!$A$1:$L$35</definedName>
    <definedName name="_May97" localSheetId="16">'[14]#REF'!$A$1:$L$35</definedName>
    <definedName name="_May97">'[15]#REF'!$A$1:$L$35</definedName>
    <definedName name="_NFA2" localSheetId="15">#REF!</definedName>
    <definedName name="_NFA2" localSheetId="16">#REF!</definedName>
    <definedName name="_NFA2" localSheetId="24">#REF!</definedName>
    <definedName name="_NFA2" localSheetId="25">#REF!</definedName>
    <definedName name="_NFA2" localSheetId="26">#REF!</definedName>
    <definedName name="_NFA2" localSheetId="29">#REF!</definedName>
    <definedName name="_NFA2" localSheetId="30">#REF!</definedName>
    <definedName name="_NFA2" localSheetId="31">#REF!</definedName>
    <definedName name="_NFA2">#REF!</definedName>
    <definedName name="_Nov93" localSheetId="15">'[14]#REF'!$A$1:$L$35</definedName>
    <definedName name="_Nov93" localSheetId="16">'[14]#REF'!$A$1:$L$35</definedName>
    <definedName name="_Nov93">'[15]#REF'!$A$1:$L$35</definedName>
    <definedName name="_Nov96" localSheetId="15">'[14]#REF'!$A$1:$I$35</definedName>
    <definedName name="_Nov96" localSheetId="16">'[14]#REF'!$A$1:$I$35</definedName>
    <definedName name="_Nov96">'[15]#REF'!$A$1:$I$35</definedName>
    <definedName name="_Oct93" localSheetId="15">'[14]#REF'!$A$1:$L$35</definedName>
    <definedName name="_Oct93" localSheetId="16">'[14]#REF'!$A$1:$L$35</definedName>
    <definedName name="_Oct93">'[15]#REF'!$A$1:$L$35</definedName>
    <definedName name="_Oct96" localSheetId="15">'[14]#REF'!$A$1:$L$35</definedName>
    <definedName name="_Oct96" localSheetId="16">'[14]#REF'!$A$1:$L$35</definedName>
    <definedName name="_Oct96">'[15]#REF'!$A$1:$L$35</definedName>
    <definedName name="_Order1" hidden="1">255</definedName>
    <definedName name="_Order2" hidden="1">0</definedName>
    <definedName name="_Pr2" localSheetId="15">#REF!</definedName>
    <definedName name="_Pr2" localSheetId="16">#REF!</definedName>
    <definedName name="_Pr2">#REF!</definedName>
    <definedName name="_q1" localSheetId="15">[21]Box1_Figure2_data!#REF!</definedName>
    <definedName name="_q1" localSheetId="16">[21]Box1_Figure2_data!#REF!</definedName>
    <definedName name="_q1">[21]Box1_Figure2_data!#REF!</definedName>
    <definedName name="_Regression_Out" localSheetId="15" hidden="1">#REF!</definedName>
    <definedName name="_Regression_Out" localSheetId="16" hidden="1">#REF!</definedName>
    <definedName name="_Regression_Out" localSheetId="24" hidden="1">#REF!</definedName>
    <definedName name="_Regression_Out" localSheetId="25" hidden="1">#REF!</definedName>
    <definedName name="_Regression_Out" localSheetId="26"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localSheetId="16" hidden="1">#REF!</definedName>
    <definedName name="_Regression_X" hidden="1">#REF!</definedName>
    <definedName name="_Regression_Y" localSheetId="15" hidden="1">#REF!</definedName>
    <definedName name="_Regression_Y" localSheetId="16" hidden="1">#REF!</definedName>
    <definedName name="_Regression_Y" hidden="1">#REF!</definedName>
    <definedName name="_RES2" localSheetId="15">[20]RES!#REF!</definedName>
    <definedName name="_RES2" localSheetId="16">[20]RES!#REF!</definedName>
    <definedName name="_RES2">[20]RES!#REF!</definedName>
    <definedName name="_RLZ1" localSheetId="15">[21]Box1_Figure2_data!#REF!</definedName>
    <definedName name="_RLZ1" localSheetId="16">[21]Box1_Figure2_data!#REF!</definedName>
    <definedName name="_RLZ1">[21]Box1_Figure2_data!#REF!</definedName>
    <definedName name="_sad1" localSheetId="34" hidden="1">{#N/A,#N/A,FALSE,"Output 2"}</definedName>
    <definedName name="_sad1" localSheetId="15" hidden="1">{#N/A,#N/A,FALSE,"Output 2"}</definedName>
    <definedName name="_sad1" localSheetId="16" hidden="1">{#N/A,#N/A,FALSE,"Output 2"}</definedName>
    <definedName name="_sad1" localSheetId="24" hidden="1">{#N/A,#N/A,FALSE,"Output 2"}</definedName>
    <definedName name="_sad1" localSheetId="25" hidden="1">{#N/A,#N/A,FALSE,"Output 2"}</definedName>
    <definedName name="_sad1" localSheetId="26" hidden="1">{#N/A,#N/A,FALSE,"Output 2"}</definedName>
    <definedName name="_sad1" localSheetId="29" hidden="1">{#N/A,#N/A,FALSE,"Output 2"}</definedName>
    <definedName name="_sad1" localSheetId="30" hidden="1">{#N/A,#N/A,FALSE,"Output 2"}</definedName>
    <definedName name="_sad1" localSheetId="31" hidden="1">{#N/A,#N/A,FALSE,"Output 2"}</definedName>
    <definedName name="_sad1" hidden="1">{#N/A,#N/A,FALSE,"Output 2"}</definedName>
    <definedName name="_sad2" localSheetId="34" hidden="1">{#N/A,#N/A,FALSE,"Output 2"}</definedName>
    <definedName name="_sad2" localSheetId="15" hidden="1">{#N/A,#N/A,FALSE,"Output 2"}</definedName>
    <definedName name="_sad2" localSheetId="16" hidden="1">{#N/A,#N/A,FALSE,"Output 2"}</definedName>
    <definedName name="_sad2" localSheetId="24" hidden="1">{#N/A,#N/A,FALSE,"Output 2"}</definedName>
    <definedName name="_sad2" localSheetId="25" hidden="1">{#N/A,#N/A,FALSE,"Output 2"}</definedName>
    <definedName name="_sad2" localSheetId="26" hidden="1">{#N/A,#N/A,FALSE,"Output 2"}</definedName>
    <definedName name="_sad2" localSheetId="29" hidden="1">{#N/A,#N/A,FALSE,"Output 2"}</definedName>
    <definedName name="_sad2" localSheetId="30" hidden="1">{#N/A,#N/A,FALSE,"Output 2"}</definedName>
    <definedName name="_sad2" localSheetId="31" hidden="1">{#N/A,#N/A,FALSE,"Output 2"}</definedName>
    <definedName name="_sad2" hidden="1">{#N/A,#N/A,FALSE,"Output 2"}</definedName>
    <definedName name="_Sep93" localSheetId="15">'[14]#REF'!$A$1:$L$35</definedName>
    <definedName name="_Sep93" localSheetId="16">'[14]#REF'!$A$1:$L$35</definedName>
    <definedName name="_Sep93">'[15]#REF'!$A$1:$L$35</definedName>
    <definedName name="_Sep96" localSheetId="15">'[14]#REF'!$A$1:$L$35</definedName>
    <definedName name="_Sep96" localSheetId="16">'[14]#REF'!$A$1:$L$35</definedName>
    <definedName name="_Sep96">'[15]#REF'!$A$1:$L$35</definedName>
    <definedName name="_SM1" localSheetId="15">#REF!</definedName>
    <definedName name="_SM1" localSheetId="16">#REF!</definedName>
    <definedName name="_SM1" localSheetId="24">#REF!</definedName>
    <definedName name="_SM1" localSheetId="25">#REF!</definedName>
    <definedName name="_SM1" localSheetId="26">#REF!</definedName>
    <definedName name="_SM1" localSheetId="29">#REF!</definedName>
    <definedName name="_SM1" localSheetId="30">#REF!</definedName>
    <definedName name="_SM1" localSheetId="31">#REF!</definedName>
    <definedName name="_SM1">#REF!</definedName>
    <definedName name="_Sort" localSheetId="15" hidden="1">#REF!</definedName>
    <definedName name="_Sort" localSheetId="16" hidden="1">#REF!</definedName>
    <definedName name="_Sort" hidden="1">#REF!</definedName>
    <definedName name="_SUM2" localSheetId="15">#REF!</definedName>
    <definedName name="_SUM2" localSheetId="16">#REF!</definedName>
    <definedName name="_SUM2">#REF!</definedName>
    <definedName name="_TAB1" localSheetId="15">#REF!</definedName>
    <definedName name="_TAB1" localSheetId="16">#REF!</definedName>
    <definedName name="_TAB1">#REF!</definedName>
    <definedName name="_Tab19" localSheetId="15">#REF!</definedName>
    <definedName name="_Tab19" localSheetId="16">#REF!</definedName>
    <definedName name="_Tab19">#REF!</definedName>
    <definedName name="_Tab20" localSheetId="15">#REF!</definedName>
    <definedName name="_Tab20" localSheetId="16">#REF!</definedName>
    <definedName name="_Tab20">#REF!</definedName>
    <definedName name="_Tab21" localSheetId="15">#REF!</definedName>
    <definedName name="_Tab21" localSheetId="16">#REF!</definedName>
    <definedName name="_Tab21">#REF!</definedName>
    <definedName name="_Tab22" localSheetId="15">#REF!</definedName>
    <definedName name="_Tab22" localSheetId="16">#REF!</definedName>
    <definedName name="_Tab22">#REF!</definedName>
    <definedName name="_Tab23" localSheetId="15">#REF!</definedName>
    <definedName name="_Tab23" localSheetId="16">#REF!</definedName>
    <definedName name="_Tab23">#REF!</definedName>
    <definedName name="_Tab24" localSheetId="15">#REF!</definedName>
    <definedName name="_Tab24" localSheetId="16">#REF!</definedName>
    <definedName name="_Tab24">#REF!</definedName>
    <definedName name="_Tab26" localSheetId="15">#REF!</definedName>
    <definedName name="_Tab26" localSheetId="16">#REF!</definedName>
    <definedName name="_Tab26">#REF!</definedName>
    <definedName name="_Tab27" localSheetId="15">#REF!</definedName>
    <definedName name="_Tab27" localSheetId="16">#REF!</definedName>
    <definedName name="_Tab27">#REF!</definedName>
    <definedName name="_Tab28" localSheetId="15">#REF!</definedName>
    <definedName name="_Tab28" localSheetId="16">#REF!</definedName>
    <definedName name="_Tab28">#REF!</definedName>
    <definedName name="_Tab29" localSheetId="15">#REF!</definedName>
    <definedName name="_Tab29" localSheetId="16">#REF!</definedName>
    <definedName name="_Tab29">#REF!</definedName>
    <definedName name="_Tab30" localSheetId="15">#REF!</definedName>
    <definedName name="_Tab30" localSheetId="16">#REF!</definedName>
    <definedName name="_Tab30">#REF!</definedName>
    <definedName name="_Tab31" localSheetId="15">#REF!</definedName>
    <definedName name="_Tab31" localSheetId="16">#REF!</definedName>
    <definedName name="_Tab31">#REF!</definedName>
    <definedName name="_Tab32" localSheetId="15">#REF!</definedName>
    <definedName name="_Tab32" localSheetId="16">#REF!</definedName>
    <definedName name="_Tab32">#REF!</definedName>
    <definedName name="_Tab33" localSheetId="15">#REF!</definedName>
    <definedName name="_Tab33" localSheetId="16">#REF!</definedName>
    <definedName name="_Tab33">#REF!</definedName>
    <definedName name="_Tab34" localSheetId="15">#REF!</definedName>
    <definedName name="_Tab34" localSheetId="16">#REF!</definedName>
    <definedName name="_Tab34">#REF!</definedName>
    <definedName name="_Tab35" localSheetId="15">#REF!</definedName>
    <definedName name="_Tab35" localSheetId="16">#REF!</definedName>
    <definedName name="_Tab35">#REF!</definedName>
    <definedName name="_WB2" localSheetId="15">#REF!</definedName>
    <definedName name="_WB2" localSheetId="16">#REF!</definedName>
    <definedName name="_WB2">#REF!</definedName>
    <definedName name="_WPI1" localSheetId="34">[0]!Adv [0]!Re [0]!Export</definedName>
    <definedName name="_WPI1" localSheetId="15">[0]!Adv [0]!Re [0]!Export</definedName>
    <definedName name="_WPI1" localSheetId="16">[0]!Adv [0]!Re [0]!Export</definedName>
    <definedName name="_WPI1" localSheetId="24">[0]!Adv [0]!Re [0]!Export</definedName>
    <definedName name="_WPI1" localSheetId="25">[0]!Adv [0]!Re [0]!Export</definedName>
    <definedName name="_WPI1" localSheetId="29">[0]!Adv [0]!Re [0]!Export</definedName>
    <definedName name="_WPI1" localSheetId="30">[0]!Adv [0]!Re [0]!Export</definedName>
    <definedName name="_WPI1" localSheetId="31">[0]!Adv [0]!Re [0]!Export</definedName>
    <definedName name="_WPI1">[0]!Adv [0]!Re [0]!Export</definedName>
    <definedName name="_WPI3" localSheetId="15">#REF!</definedName>
    <definedName name="_WPI3" localSheetId="16">#REF!</definedName>
    <definedName name="_WPI3" localSheetId="24">#REF!</definedName>
    <definedName name="_WPI3" localSheetId="25">#REF!</definedName>
    <definedName name="_WPI3" localSheetId="26">#REF!</definedName>
    <definedName name="_WPI3" localSheetId="29">#REF!</definedName>
    <definedName name="_WPI3" localSheetId="30">#REF!</definedName>
    <definedName name="_WPI3" localSheetId="31">#REF!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5">[1]Imp!#REF!</definedName>
    <definedName name="_Z" localSheetId="16">[1]Imp!#REF!</definedName>
    <definedName name="_Z" localSheetId="24">[1]Imp!#REF!</definedName>
    <definedName name="_Z" localSheetId="25">[1]Imp!#REF!</definedName>
    <definedName name="_Z" localSheetId="26">[1]Imp!#REF!</definedName>
    <definedName name="_Z" localSheetId="29">[1]Imp!#REF!</definedName>
    <definedName name="_Z" localSheetId="30">[1]Imp!#REF!</definedName>
    <definedName name="_Z" localSheetId="31">[1]Imp!#REF!</definedName>
    <definedName name="_Z">[1]Imp!#REF!</definedName>
    <definedName name="_ZZ101" localSheetId="15">#REF!</definedName>
    <definedName name="_ZZ101" localSheetId="16">#REF!</definedName>
    <definedName name="_ZZ101" localSheetId="24">#REF!</definedName>
    <definedName name="_ZZ101" localSheetId="25">#REF!</definedName>
    <definedName name="_ZZ101" localSheetId="26">#REF!</definedName>
    <definedName name="_ZZ101" localSheetId="29">#REF!</definedName>
    <definedName name="_ZZ101" localSheetId="30">#REF!</definedName>
    <definedName name="_ZZ101" localSheetId="31">#REF!</definedName>
    <definedName name="_ZZ101">#REF!</definedName>
    <definedName name="a" localSheetId="34" hidden="1">{#N/A,#N/A,FALSE,"Output 1"}</definedName>
    <definedName name="a" localSheetId="15" hidden="1">{#N/A,#N/A,FALSE,"Output 1"}</definedName>
    <definedName name="a" localSheetId="16" hidden="1">{#N/A,#N/A,FALSE,"Output 1"}</definedName>
    <definedName name="a" localSheetId="24" hidden="1">{#N/A,#N/A,FALSE,"Output 1"}</definedName>
    <definedName name="a" localSheetId="25" hidden="1">{#N/A,#N/A,FALSE,"Output 1"}</definedName>
    <definedName name="a" localSheetId="26" hidden="1">{#N/A,#N/A,FALSE,"Output 1"}</definedName>
    <definedName name="a" localSheetId="29" hidden="1">{#N/A,#N/A,FALSE,"Output 1"}</definedName>
    <definedName name="a" localSheetId="30" hidden="1">{#N/A,#N/A,FALSE,"Output 1"}</definedName>
    <definedName name="a" localSheetId="31" hidden="1">{#N/A,#N/A,FALSE,"Output 1"}</definedName>
    <definedName name="a" hidden="1">{#N/A,#N/A,FALSE,"Output 1"}</definedName>
    <definedName name="A.">'[17]IMF-92'!$A$7</definedName>
    <definedName name="A._">'[17]IMF-92'!$A$7</definedName>
    <definedName name="a1_" localSheetId="15">[14]flowdata!$B$1:$C$70</definedName>
    <definedName name="a1_" localSheetId="16">[14]flowdata!$B$1:$C$70</definedName>
    <definedName name="a1_">[15]flowdata!$B$1:$C$70</definedName>
    <definedName name="a10_" localSheetId="15">[14]flowdata!$B$1:$C$70</definedName>
    <definedName name="a10_" localSheetId="16">[14]flowdata!$B$1:$C$70</definedName>
    <definedName name="a10_">[15]flowdata!$B$1:$C$70</definedName>
    <definedName name="a11_" localSheetId="15">[14]flowdata!$B$1:$C$70</definedName>
    <definedName name="a11_" localSheetId="16">[14]flowdata!$B$1:$C$70</definedName>
    <definedName name="a11_">[15]flowdata!$B$1:$C$70</definedName>
    <definedName name="a12_" localSheetId="15">[14]flowdata!$B$1:$C$70</definedName>
    <definedName name="a12_" localSheetId="16">[14]flowdata!$B$1:$C$70</definedName>
    <definedName name="a12_">[15]flowdata!$B$1:$C$70</definedName>
    <definedName name="a2_" localSheetId="15">[14]flowdata!$B$1:$C$70</definedName>
    <definedName name="a2_" localSheetId="16">[14]flowdata!$B$1:$C$70</definedName>
    <definedName name="a2_">[15]flowdata!$B$1:$C$70</definedName>
    <definedName name="a3_" localSheetId="15">[14]flowdata!$B$1:$C$70</definedName>
    <definedName name="a3_" localSheetId="16">[14]flowdata!$B$1:$C$70</definedName>
    <definedName name="a3_">[15]flowdata!$B$1:$C$70</definedName>
    <definedName name="a4_" localSheetId="15">[14]flowdata!$B$1:$C$70</definedName>
    <definedName name="a4_" localSheetId="16">[14]flowdata!$B$1:$C$70</definedName>
    <definedName name="a4_">[15]flowdata!$B$1:$C$70</definedName>
    <definedName name="a5_" localSheetId="15">[14]flowdata!$B$1:$C$70</definedName>
    <definedName name="a5_" localSheetId="16">[14]flowdata!$B$1:$C$70</definedName>
    <definedName name="a5_">[15]flowdata!$B$1:$C$70</definedName>
    <definedName name="a6_" localSheetId="15">[14]flowdata!$B$1:$C$70</definedName>
    <definedName name="a6_" localSheetId="16">[14]flowdata!$B$1:$C$70</definedName>
    <definedName name="a6_">[15]flowdata!$B$1:$C$70</definedName>
    <definedName name="a7_" localSheetId="15">[14]flowdata!$B$1:$C$70</definedName>
    <definedName name="a7_" localSheetId="16">[14]flowdata!$B$1:$C$70</definedName>
    <definedName name="a7_">[15]flowdata!$B$1:$C$70</definedName>
    <definedName name="a8_" localSheetId="15">[14]flowdata!$B$1:$C$70</definedName>
    <definedName name="a8_" localSheetId="16">[14]flowdata!$B$1:$C$70</definedName>
    <definedName name="a8_">[15]flowdata!$B$1:$C$70</definedName>
    <definedName name="a9_" localSheetId="15">[14]flowdata!$B$1:$C$70</definedName>
    <definedName name="a9_" localSheetId="16">[14]flowdata!$B$1:$C$70</definedName>
    <definedName name="a9_">[15]flowdata!$B$1:$C$70</definedName>
    <definedName name="aa" localSheetId="15">#REF!</definedName>
    <definedName name="aa" localSheetId="16">#REF!</definedName>
    <definedName name="aa" localSheetId="24">#REF!</definedName>
    <definedName name="aa" localSheetId="25">#REF!</definedName>
    <definedName name="aa" localSheetId="26">#REF!</definedName>
    <definedName name="aa" localSheetId="29">#REF!</definedName>
    <definedName name="aa" localSheetId="30">#REF!</definedName>
    <definedName name="aa" localSheetId="31">#REF!</definedName>
    <definedName name="aa">#REF!</definedName>
    <definedName name="AAA" localSheetId="15">#REF!</definedName>
    <definedName name="AAA" localSheetId="16">#REF!</definedName>
    <definedName name="AAA">#REF!</definedName>
    <definedName name="aaaaaaaaaaaaaaaaaaaaaaaaaaaaaaaaaaaaaaaaaaaaaaaaaaaaaaaaaaaaaa" localSheetId="15">#REF!</definedName>
    <definedName name="aaaaaaaaaaaaaaaaaaaaaaaaaaaaaaaaaaaaaaaaaaaaaaaaaaaaaaaaaaaaaa" localSheetId="16">#REF!</definedName>
    <definedName name="aaaaaaaaaaaaaaaaaaaaaaaaaaaaaaaaaaaaaaaaaaaaaaaaaaaaaaaaaaaaaa">#REF!</definedName>
    <definedName name="AB" localSheetId="15">#REF!</definedName>
    <definedName name="AB" localSheetId="16">#REF!</definedName>
    <definedName name="AB">#REF!</definedName>
    <definedName name="AC" localSheetId="15">#REF!</definedName>
    <definedName name="AC" localSheetId="16">#REF!</definedName>
    <definedName name="AC">#REF!</definedName>
    <definedName name="ACTIVATE" localSheetId="15">#REF!</definedName>
    <definedName name="ACTIVATE" localSheetId="16">#REF!</definedName>
    <definedName name="ACTIVATE">#REF!</definedName>
    <definedName name="ACU_TRADE" localSheetId="15">#REF!</definedName>
    <definedName name="ACU_TRADE" localSheetId="16">#REF!</definedName>
    <definedName name="ACU_TRADE">#REF!</definedName>
    <definedName name="AD" localSheetId="15">#REF!</definedName>
    <definedName name="AD" localSheetId="16">#REF!</definedName>
    <definedName name="AD">#REF!</definedName>
    <definedName name="adrra" localSheetId="15">#REF!</definedName>
    <definedName name="adrra" localSheetId="16">#REF!</definedName>
    <definedName name="adrra">#REF!</definedName>
    <definedName name="adsadrr" localSheetId="15" hidden="1">#REF!</definedName>
    <definedName name="adsadrr" localSheetId="16" hidden="1">#REF!</definedName>
    <definedName name="adsadrr" hidden="1">#REF!</definedName>
    <definedName name="AE" localSheetId="15">#REF!</definedName>
    <definedName name="AE" localSheetId="16">#REF!</definedName>
    <definedName name="AE">#REF!</definedName>
    <definedName name="AF" localSheetId="34" hidden="1">{#N/A,#N/A,FALSE,"Output 1"}</definedName>
    <definedName name="AF" localSheetId="15" hidden="1">{#N/A,#N/A,FALSE,"Output 1"}</definedName>
    <definedName name="AF" localSheetId="16" hidden="1">{#N/A,#N/A,FALSE,"Output 1"}</definedName>
    <definedName name="AF" localSheetId="24" hidden="1">{#N/A,#N/A,FALSE,"Output 1"}</definedName>
    <definedName name="AF" localSheetId="25" hidden="1">{#N/A,#N/A,FALSE,"Output 1"}</definedName>
    <definedName name="AF" localSheetId="26" hidden="1">{#N/A,#N/A,FALSE,"Output 1"}</definedName>
    <definedName name="AF" localSheetId="29" hidden="1">{#N/A,#N/A,FALSE,"Output 1"}</definedName>
    <definedName name="AF" localSheetId="30" hidden="1">{#N/A,#N/A,FALSE,"Output 1"}</definedName>
    <definedName name="AF" localSheetId="31" hidden="1">{#N/A,#N/A,FALSE,"Output 1"}</definedName>
    <definedName name="AF" hidden="1">{#N/A,#N/A,FALSE,"Output 1"}</definedName>
    <definedName name="ALL">'[1]Imp:DSA output'!$C$9:$R$464</definedName>
    <definedName name="ALLBIRR" localSheetId="15">#REF!</definedName>
    <definedName name="ALLBIRR" localSheetId="16">#REF!</definedName>
    <definedName name="ALLBIRR" localSheetId="24">#REF!</definedName>
    <definedName name="ALLBIRR" localSheetId="25">#REF!</definedName>
    <definedName name="ALLBIRR" localSheetId="26">#REF!</definedName>
    <definedName name="ALLBIRR" localSheetId="29">#REF!</definedName>
    <definedName name="ALLBIRR" localSheetId="30">#REF!</definedName>
    <definedName name="ALLBIRR" localSheetId="31">#REF!</definedName>
    <definedName name="ALLBIRR">#REF!</definedName>
    <definedName name="ALLSDR" localSheetId="15">#REF!</definedName>
    <definedName name="ALLSDR" localSheetId="16">#REF!</definedName>
    <definedName name="ALLSDR">#REF!</definedName>
    <definedName name="AMPO5">"Gráfico 8"</definedName>
    <definedName name="ANCHOR" localSheetId="15">#REF!</definedName>
    <definedName name="ANCHOR" localSheetId="16">#REF!</definedName>
    <definedName name="ANCHOR" localSheetId="24">#REF!</definedName>
    <definedName name="ANCHOR" localSheetId="25">#REF!</definedName>
    <definedName name="ANCHOR" localSheetId="26">#REF!</definedName>
    <definedName name="ANCHOR" localSheetId="29">#REF!</definedName>
    <definedName name="ANCHOR" localSheetId="30">#REF!</definedName>
    <definedName name="ANCHOR" localSheetId="31">#REF!</definedName>
    <definedName name="ANCHOR">#REF!</definedName>
    <definedName name="ap" localSheetId="15">#REF!</definedName>
    <definedName name="ap" localSheetId="16">#REF!</definedName>
    <definedName name="ap">#REF!</definedName>
    <definedName name="April94" localSheetId="15">'[14]#REF'!$A$1:$L$35</definedName>
    <definedName name="April94" localSheetId="16">'[14]#REF'!$A$1:$L$35</definedName>
    <definedName name="April94">'[15]#REF'!$A$1:$L$35</definedName>
    <definedName name="April97" localSheetId="15">'[14]#REF'!$A$1:$I$35</definedName>
    <definedName name="April97" localSheetId="16">'[14]#REF'!$A$1:$I$35</definedName>
    <definedName name="April97">'[15]#REF'!$A$1:$I$35</definedName>
    <definedName name="AR" localSheetId="15">#REF!</definedName>
    <definedName name="AR" localSheetId="16">#REF!</definedName>
    <definedName name="AR" localSheetId="24">#REF!</definedName>
    <definedName name="AR" localSheetId="25">#REF!</definedName>
    <definedName name="AR" localSheetId="26">#REF!</definedName>
    <definedName name="AR" localSheetId="29">#REF!</definedName>
    <definedName name="AR" localSheetId="30">#REF!</definedName>
    <definedName name="AR" localSheetId="31">#REF!</definedName>
    <definedName name="AR">#REF!</definedName>
    <definedName name="as" localSheetId="15">#REF!</definedName>
    <definedName name="as" localSheetId="16">#REF!</definedName>
    <definedName name="as">#REF!</definedName>
    <definedName name="asa" localSheetId="34" hidden="1">{#N/A,#N/A,FALSE,"Output 2"}</definedName>
    <definedName name="asa" localSheetId="15" hidden="1">{#N/A,#N/A,FALSE,"Output 2"}</definedName>
    <definedName name="asa" localSheetId="16" hidden="1">{#N/A,#N/A,FALSE,"Output 2"}</definedName>
    <definedName name="asa" localSheetId="24" hidden="1">{#N/A,#N/A,FALSE,"Output 2"}</definedName>
    <definedName name="asa" localSheetId="25" hidden="1">{#N/A,#N/A,FALSE,"Output 2"}</definedName>
    <definedName name="asa" localSheetId="26" hidden="1">{#N/A,#N/A,FALSE,"Output 2"}</definedName>
    <definedName name="asa" localSheetId="29" hidden="1">{#N/A,#N/A,FALSE,"Output 2"}</definedName>
    <definedName name="asa" localSheetId="30" hidden="1">{#N/A,#N/A,FALSE,"Output 2"}</definedName>
    <definedName name="asa" localSheetId="31" hidden="1">{#N/A,#N/A,FALSE,"Output 2"}</definedName>
    <definedName name="asa" hidden="1">{#N/A,#N/A,FALSE,"Output 2"}</definedName>
    <definedName name="asas" localSheetId="15">#REF!</definedName>
    <definedName name="asas" localSheetId="16">#REF!</definedName>
    <definedName name="asas" localSheetId="24">#REF!</definedName>
    <definedName name="asas" localSheetId="25">#REF!</definedName>
    <definedName name="asas" localSheetId="26">#REF!</definedName>
    <definedName name="asas" localSheetId="29">#REF!</definedName>
    <definedName name="asas" localSheetId="30">#REF!</definedName>
    <definedName name="asas" localSheetId="31">#REF!</definedName>
    <definedName name="asas">#REF!</definedName>
    <definedName name="asdf">[22]Comments!$Q$26:$R$31</definedName>
    <definedName name="asdrae" localSheetId="15" hidden="1">#REF!</definedName>
    <definedName name="asdrae" localSheetId="16" hidden="1">#REF!</definedName>
    <definedName name="asdrae" localSheetId="24" hidden="1">#REF!</definedName>
    <definedName name="asdrae" localSheetId="25" hidden="1">#REF!</definedName>
    <definedName name="asdrae" localSheetId="26" hidden="1">#REF!</definedName>
    <definedName name="asdrae" localSheetId="29" hidden="1">#REF!</definedName>
    <definedName name="asdrae" localSheetId="30" hidden="1">#REF!</definedName>
    <definedName name="asdrae" localSheetId="31" hidden="1">#REF!</definedName>
    <definedName name="asdrae" hidden="1">#REF!</definedName>
    <definedName name="asdrra" localSheetId="15">#REF!</definedName>
    <definedName name="asdrra" localSheetId="16">#REF!</definedName>
    <definedName name="asdrra">#REF!</definedName>
    <definedName name="ase" localSheetId="15">#REF!</definedName>
    <definedName name="ase" localSheetId="16">#REF!</definedName>
    <definedName name="ase">#REF!</definedName>
    <definedName name="aser" localSheetId="15">#REF!</definedName>
    <definedName name="aser" localSheetId="16">#REF!</definedName>
    <definedName name="aser">#REF!</definedName>
    <definedName name="asraa" localSheetId="15">#REF!</definedName>
    <definedName name="asraa" localSheetId="16">#REF!</definedName>
    <definedName name="asraa">#REF!</definedName>
    <definedName name="asrraa44" localSheetId="15">#REF!</definedName>
    <definedName name="asrraa44" localSheetId="16">#REF!</definedName>
    <definedName name="asrraa44">#REF!</definedName>
    <definedName name="assa" localSheetId="34" hidden="1">{#N/A,#N/A,FALSE,"Output 2"}</definedName>
    <definedName name="assa" localSheetId="15" hidden="1">{#N/A,#N/A,FALSE,"Output 2"}</definedName>
    <definedName name="assa" localSheetId="16" hidden="1">{#N/A,#N/A,FALSE,"Output 2"}</definedName>
    <definedName name="assa" localSheetId="24" hidden="1">{#N/A,#N/A,FALSE,"Output 2"}</definedName>
    <definedName name="assa" localSheetId="25" hidden="1">{#N/A,#N/A,FALSE,"Output 2"}</definedName>
    <definedName name="assa" localSheetId="26" hidden="1">{#N/A,#N/A,FALSE,"Output 2"}</definedName>
    <definedName name="assa" localSheetId="29" hidden="1">{#N/A,#N/A,FALSE,"Output 2"}</definedName>
    <definedName name="assa" localSheetId="30" hidden="1">{#N/A,#N/A,FALSE,"Output 2"}</definedName>
    <definedName name="assa" localSheetId="31" hidden="1">{#N/A,#N/A,FALSE,"Output 2"}</definedName>
    <definedName name="assa" hidden="1">{#N/A,#N/A,FALSE,"Output 2"}</definedName>
    <definedName name="ASSESSMENT" localSheetId="33">#REF!</definedName>
    <definedName name="ASSESSMENT" localSheetId="34">#REF!</definedName>
    <definedName name="ASSESSMENT" localSheetId="24">#REF!</definedName>
    <definedName name="ASSESSMENT" localSheetId="25">#REF!</definedName>
    <definedName name="ASSESSMENT" localSheetId="26">#REF!</definedName>
    <definedName name="ASSESSMENT" localSheetId="29">#REF!</definedName>
    <definedName name="ASSESSMENT" localSheetId="30">#REF!</definedName>
    <definedName name="ASSESSMENT" localSheetId="31">#REF!</definedName>
    <definedName name="ASSESSMENT">#REF!</definedName>
    <definedName name="AssetQuality" localSheetId="33">#REF!</definedName>
    <definedName name="AssetQuality" localSheetId="34">#REF!</definedName>
    <definedName name="AssetQuality">#REF!</definedName>
    <definedName name="AssetQualityNew">[22]TMBL!$A$787</definedName>
    <definedName name="Assets" localSheetId="15">#REF!</definedName>
    <definedName name="Assets" localSheetId="16">#REF!</definedName>
    <definedName name="Assets" localSheetId="24">#REF!</definedName>
    <definedName name="Assets" localSheetId="25">#REF!</definedName>
    <definedName name="Assets" localSheetId="26">#REF!</definedName>
    <definedName name="Assets" localSheetId="29">#REF!</definedName>
    <definedName name="Assets" localSheetId="30">#REF!</definedName>
    <definedName name="Assets" localSheetId="31">#REF!</definedName>
    <definedName name="Assets">#REF!</definedName>
    <definedName name="ASSUM" localSheetId="15">#REF!</definedName>
    <definedName name="ASSUM" localSheetId="16">#REF!</definedName>
    <definedName name="ASSUM">#REF!</definedName>
    <definedName name="atrade">[18]!atrade</definedName>
    <definedName name="aug" localSheetId="15">#REF!</definedName>
    <definedName name="aug" localSheetId="16">#REF!</definedName>
    <definedName name="aug" localSheetId="24">#REF!</definedName>
    <definedName name="aug" localSheetId="25">#REF!</definedName>
    <definedName name="aug" localSheetId="26">#REF!</definedName>
    <definedName name="aug" localSheetId="29">#REF!</definedName>
    <definedName name="aug" localSheetId="30">#REF!</definedName>
    <definedName name="aug" localSheetId="31">#REF!</definedName>
    <definedName name="aug">#REF!</definedName>
    <definedName name="Average_Daily_Depreciation">'[23]Inter-Bank'!$G$5</definedName>
    <definedName name="Average_Weekly_Depreciation">'[23]Inter-Bank'!$K$5</definedName>
    <definedName name="Average_Weekly_Inter_Bank_Exchange_Rate">'[23]Inter-Bank'!$H$5</definedName>
    <definedName name="b" localSheetId="34" hidden="1">{#N/A,#N/A,FALSE,"Output 1"}</definedName>
    <definedName name="b" localSheetId="15" hidden="1">{#N/A,#N/A,FALSE,"Output 1"}</definedName>
    <definedName name="b" localSheetId="16" hidden="1">{#N/A,#N/A,FALSE,"Output 1"}</definedName>
    <definedName name="b" localSheetId="24" hidden="1">{#N/A,#N/A,FALSE,"Output 1"}</definedName>
    <definedName name="b" localSheetId="25" hidden="1">{#N/A,#N/A,FALSE,"Output 1"}</definedName>
    <definedName name="b" localSheetId="26" hidden="1">{#N/A,#N/A,FALSE,"Output 1"}</definedName>
    <definedName name="b" localSheetId="29" hidden="1">{#N/A,#N/A,FALSE,"Output 1"}</definedName>
    <definedName name="b" localSheetId="30" hidden="1">{#N/A,#N/A,FALSE,"Output 1"}</definedName>
    <definedName name="b" localSheetId="31" hidden="1">{#N/A,#N/A,FALSE,"Output 1"}</definedName>
    <definedName name="b" hidden="1">{#N/A,#N/A,FALSE,"Output 1"}</definedName>
    <definedName name="B.">'[17]IMF-92'!$A$90</definedName>
    <definedName name="bad" localSheetId="34">[0]!Adv [0]!Re [0]!Export</definedName>
    <definedName name="bad" localSheetId="15">[0]!Adv [0]!Re [0]!Export</definedName>
    <definedName name="bad" localSheetId="16">[0]!Adv [0]!Re [0]!Export</definedName>
    <definedName name="bad" localSheetId="24">[0]!Adv [0]!Re [0]!Export</definedName>
    <definedName name="bad" localSheetId="25">[0]!Adv [0]!Re [0]!Export</definedName>
    <definedName name="bad" localSheetId="29">[0]!Adv [0]!Re [0]!Export</definedName>
    <definedName name="bad" localSheetId="30">[0]!Adv [0]!Re [0]!Export</definedName>
    <definedName name="bad" localSheetId="31">[0]!Adv [0]!Re [0]!Export</definedName>
    <definedName name="bad">[0]!Adv [0]!Re [0]!Export</definedName>
    <definedName name="ballb" localSheetId="15">#REF!</definedName>
    <definedName name="ballb" localSheetId="16">#REF!</definedName>
    <definedName name="ballb" localSheetId="24">#REF!</definedName>
    <definedName name="ballb" localSheetId="25">#REF!</definedName>
    <definedName name="ballb" localSheetId="26">#REF!</definedName>
    <definedName name="ballb" localSheetId="29">#REF!</definedName>
    <definedName name="ballb" localSheetId="30">#REF!</definedName>
    <definedName name="ballb" localSheetId="31">#REF!</definedName>
    <definedName name="ballb">#REF!</definedName>
    <definedName name="Bank_Credit_to_Major_Public_Enterprises__P" localSheetId="15">#REF!</definedName>
    <definedName name="Bank_Credit_to_Major_Public_Enterprises__P" localSheetId="16">#REF!</definedName>
    <definedName name="Bank_Credit_to_Major_Public_Enterprises__P">#REF!</definedName>
    <definedName name="Batumi_debt" localSheetId="15">#REF!</definedName>
    <definedName name="Batumi_debt" localSheetId="16">#REF!</definedName>
    <definedName name="Batumi_debt">#REF!</definedName>
    <definedName name="bb" localSheetId="34" hidden="1">{#N/A,#N/A,FALSE,"Output 2"}</definedName>
    <definedName name="bb" localSheetId="15" hidden="1">{#N/A,#N/A,FALSE,"Output 2"}</definedName>
    <definedName name="bb" localSheetId="16" hidden="1">{#N/A,#N/A,FALSE,"Output 2"}</definedName>
    <definedName name="bb" localSheetId="24" hidden="1">{#N/A,#N/A,FALSE,"Output 2"}</definedName>
    <definedName name="bb" localSheetId="25" hidden="1">{#N/A,#N/A,FALSE,"Output 2"}</definedName>
    <definedName name="bb" localSheetId="26" hidden="1">{#N/A,#N/A,FALSE,"Output 2"}</definedName>
    <definedName name="bb" localSheetId="29" hidden="1">{#N/A,#N/A,FALSE,"Output 2"}</definedName>
    <definedName name="bb" localSheetId="30" hidden="1">{#N/A,#N/A,FALSE,"Output 2"}</definedName>
    <definedName name="bb" localSheetId="31" hidden="1">{#N/A,#N/A,FALSE,"Output 2"}</definedName>
    <definedName name="bb" hidden="1">{#N/A,#N/A,FALSE,"Output 2"}</definedName>
    <definedName name="BBB" localSheetId="15">#REF!</definedName>
    <definedName name="BBB" localSheetId="16">#REF!</definedName>
    <definedName name="BBB" localSheetId="24">#REF!</definedName>
    <definedName name="BBB" localSheetId="25">#REF!</definedName>
    <definedName name="BBB" localSheetId="26">#REF!</definedName>
    <definedName name="BBB" localSheetId="29">#REF!</definedName>
    <definedName name="BBB" localSheetId="30">#REF!</definedName>
    <definedName name="BBB" localSheetId="31">#REF!</definedName>
    <definedName name="BBB">#REF!</definedName>
    <definedName name="bbc" localSheetId="34" hidden="1">{#N/A,#N/A,FALSE,"Output 2"}</definedName>
    <definedName name="bbc" localSheetId="15" hidden="1">{#N/A,#N/A,FALSE,"Output 2"}</definedName>
    <definedName name="bbc" localSheetId="16" hidden="1">{#N/A,#N/A,FALSE,"Output 2"}</definedName>
    <definedName name="bbc" localSheetId="24" hidden="1">{#N/A,#N/A,FALSE,"Output 2"}</definedName>
    <definedName name="bbc" localSheetId="25" hidden="1">{#N/A,#N/A,FALSE,"Output 2"}</definedName>
    <definedName name="bbc" localSheetId="26" hidden="1">{#N/A,#N/A,FALSE,"Output 2"}</definedName>
    <definedName name="bbc" localSheetId="29" hidden="1">{#N/A,#N/A,FALSE,"Output 2"}</definedName>
    <definedName name="bbc" localSheetId="30" hidden="1">{#N/A,#N/A,FALSE,"Output 2"}</definedName>
    <definedName name="bbc" localSheetId="31" hidden="1">{#N/A,#N/A,FALSE,"Output 2"}</definedName>
    <definedName name="bbc" hidden="1">{#N/A,#N/A,FALSE,"Output 2"}</definedName>
    <definedName name="BCA">#N/A</definedName>
    <definedName name="BCA_GDP">#N/A</definedName>
    <definedName name="BCA_NGDP" localSheetId="15">#REF!</definedName>
    <definedName name="BCA_NGDP" localSheetId="16">#REF!</definedName>
    <definedName name="BCA_NGDP" localSheetId="24">#REF!</definedName>
    <definedName name="BCA_NGDP" localSheetId="25">#REF!</definedName>
    <definedName name="BCA_NGDP" localSheetId="26">#REF!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15">#REF!</definedName>
    <definedName name="BEA" localSheetId="16">#REF!</definedName>
    <definedName name="BEA" localSheetId="24">#REF!</definedName>
    <definedName name="BEA" localSheetId="25">#REF!</definedName>
    <definedName name="BEA" localSheetId="26">#REF!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5">#REF!</definedName>
    <definedName name="BED" localSheetId="16">#REF!</definedName>
    <definedName name="BED" localSheetId="24">#REF!</definedName>
    <definedName name="BED" localSheetId="25">#REF!</definedName>
    <definedName name="BED" localSheetId="26">#REF!</definedName>
    <definedName name="BED" localSheetId="29">#REF!</definedName>
    <definedName name="BED" localSheetId="30">#REF!</definedName>
    <definedName name="BED" localSheetId="31">#REF!</definedName>
    <definedName name="BED">#REF!</definedName>
    <definedName name="BED_6" localSheetId="15">#REF!</definedName>
    <definedName name="BED_6" localSheetId="16">#REF!</definedName>
    <definedName name="BED_6">#REF!</definedName>
    <definedName name="BEO" localSheetId="15">#REF!</definedName>
    <definedName name="BEO" localSheetId="16">#REF!</definedName>
    <definedName name="BEO">#REF!</definedName>
    <definedName name="BER" localSheetId="15">#REF!</definedName>
    <definedName name="BER" localSheetId="16">#REF!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5">#REF!</definedName>
    <definedName name="BFD" localSheetId="16">#REF!</definedName>
    <definedName name="BFD" localSheetId="24">#REF!</definedName>
    <definedName name="BFD" localSheetId="25">#REF!</definedName>
    <definedName name="BFD" localSheetId="26">#REF!</definedName>
    <definedName name="BFD" localSheetId="29">#REF!</definedName>
    <definedName name="BFD" localSheetId="30">#REF!</definedName>
    <definedName name="BFD" localSheetId="31">#REF!</definedName>
    <definedName name="BFD">#REF!</definedName>
    <definedName name="BFDA" localSheetId="15">#REF!</definedName>
    <definedName name="BFDA" localSheetId="16">#REF!</definedName>
    <definedName name="BFDA">#REF!</definedName>
    <definedName name="BFDI" localSheetId="15">#REF!</definedName>
    <definedName name="BFDI" localSheetId="16">#REF!</definedName>
    <definedName name="BFDI">#REF!</definedName>
    <definedName name="BFDIL" localSheetId="15">#REF!</definedName>
    <definedName name="BFDIL" localSheetId="16">#REF!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5">#REF!</definedName>
    <definedName name="BFO" localSheetId="16">#REF!</definedName>
    <definedName name="BFO" localSheetId="24">#REF!</definedName>
    <definedName name="BFO" localSheetId="25">#REF!</definedName>
    <definedName name="BFO" localSheetId="26">#REF!</definedName>
    <definedName name="BFO" localSheetId="29">#REF!</definedName>
    <definedName name="BFO" localSheetId="30">#REF!</definedName>
    <definedName name="BFO" localSheetId="31">#REF!</definedName>
    <definedName name="BFO">#REF!</definedName>
    <definedName name="BFOA" localSheetId="15">#REF!</definedName>
    <definedName name="BFOA" localSheetId="16">#REF!</definedName>
    <definedName name="BFOA">#REF!</definedName>
    <definedName name="BFOAG" localSheetId="15">#REF!</definedName>
    <definedName name="BFOAG" localSheetId="16">#REF!</definedName>
    <definedName name="BFOAG">#REF!</definedName>
    <definedName name="BFOL" localSheetId="15">#REF!</definedName>
    <definedName name="BFOL" localSheetId="16">#REF!</definedName>
    <definedName name="BFOL">#REF!</definedName>
    <definedName name="BFOL_B" localSheetId="15">#REF!</definedName>
    <definedName name="BFOL_B" localSheetId="16">#REF!</definedName>
    <definedName name="BFOL_B">#REF!</definedName>
    <definedName name="BFOL_G" localSheetId="15">#REF!</definedName>
    <definedName name="BFOL_G" localSheetId="16">#REF!</definedName>
    <definedName name="BFOL_G">#REF!</definedName>
    <definedName name="BFOL_L" localSheetId="15">#REF!</definedName>
    <definedName name="BFOL_L" localSheetId="16">#REF!</definedName>
    <definedName name="BFOL_L">#REF!</definedName>
    <definedName name="BFOL_O" localSheetId="15">#REF!</definedName>
    <definedName name="BFOL_O" localSheetId="16">#REF!</definedName>
    <definedName name="BFOL_O">#REF!</definedName>
    <definedName name="BFOL_S" localSheetId="15">#REF!</definedName>
    <definedName name="BFOL_S" localSheetId="16">#REF!</definedName>
    <definedName name="BFOL_S">#REF!</definedName>
    <definedName name="BFOLB" localSheetId="15">#REF!</definedName>
    <definedName name="BFOLB" localSheetId="16">#REF!</definedName>
    <definedName name="BFOLB">#REF!</definedName>
    <definedName name="BFOLG_L" localSheetId="15">#REF!</definedName>
    <definedName name="BFOLG_L" localSheetId="16">#REF!</definedName>
    <definedName name="BFOLG_L">#REF!</definedName>
    <definedName name="bforeign" localSheetId="15">#REF!</definedName>
    <definedName name="bforeign" localSheetId="16">#REF!</definedName>
    <definedName name="bforeign">#REF!</definedName>
    <definedName name="BFP" localSheetId="15">#REF!</definedName>
    <definedName name="BFP" localSheetId="16">#REF!</definedName>
    <definedName name="BFP">#REF!</definedName>
    <definedName name="BFPA" localSheetId="15">#REF!</definedName>
    <definedName name="BFPA" localSheetId="16">#REF!</definedName>
    <definedName name="BFPA">#REF!</definedName>
    <definedName name="BFPAG" localSheetId="15">#REF!</definedName>
    <definedName name="BFPAG" localSheetId="16">#REF!</definedName>
    <definedName name="BFPAG">#REF!</definedName>
    <definedName name="BFPL" localSheetId="15">#REF!</definedName>
    <definedName name="BFPL" localSheetId="16">#REF!</definedName>
    <definedName name="BFPL">#REF!</definedName>
    <definedName name="BFPLBN" localSheetId="15">#REF!</definedName>
    <definedName name="BFPLBN" localSheetId="16">#REF!</definedName>
    <definedName name="BFPLBN">#REF!</definedName>
    <definedName name="BFPLD" localSheetId="15">#REF!</definedName>
    <definedName name="BFPLD" localSheetId="16">#REF!</definedName>
    <definedName name="BFPLD">#REF!</definedName>
    <definedName name="BFPLD_G" localSheetId="15">#REF!</definedName>
    <definedName name="BFPLD_G" localSheetId="16">#REF!</definedName>
    <definedName name="BFPLD_G">#REF!</definedName>
    <definedName name="BFPLE" localSheetId="15">#REF!</definedName>
    <definedName name="BFPLE" localSheetId="16">#REF!</definedName>
    <definedName name="BFPLE">#REF!</definedName>
    <definedName name="BFPLE_G" localSheetId="15">#REF!</definedName>
    <definedName name="BFPLE_G" localSheetId="16">#REF!</definedName>
    <definedName name="BFPLE_G">#REF!</definedName>
    <definedName name="BFPLMM" localSheetId="15">#REF!</definedName>
    <definedName name="BFPLMM" localSheetId="16">#REF!</definedName>
    <definedName name="BFPLMM">#REF!</definedName>
    <definedName name="BFRA">#N/A</definedName>
    <definedName name="BFUND" localSheetId="15">#REF!</definedName>
    <definedName name="BFUND" localSheetId="16">#REF!</definedName>
    <definedName name="BFUND" localSheetId="24">#REF!</definedName>
    <definedName name="BFUND" localSheetId="25">#REF!</definedName>
    <definedName name="BFUND" localSheetId="26">#REF!</definedName>
    <definedName name="BFUND" localSheetId="29">#REF!</definedName>
    <definedName name="BFUND" localSheetId="30">#REF!</definedName>
    <definedName name="BFUND" localSheetId="31">#REF!</definedName>
    <definedName name="BFUND">#REF!</definedName>
    <definedName name="BGS" localSheetId="15">#REF!</definedName>
    <definedName name="BGS" localSheetId="16">#REF!</definedName>
    <definedName name="BGS">#REF!</definedName>
    <definedName name="BI">#N/A</definedName>
    <definedName name="BIP" localSheetId="15">#REF!</definedName>
    <definedName name="BIP" localSheetId="16">#REF!</definedName>
    <definedName name="BIP" localSheetId="24">#REF!</definedName>
    <definedName name="BIP" localSheetId="25">#REF!</definedName>
    <definedName name="BIP" localSheetId="26">#REF!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15">#REF!</definedName>
    <definedName name="BKFA" localSheetId="16">#REF!</definedName>
    <definedName name="BKFA" localSheetId="24">#REF!</definedName>
    <definedName name="BKFA" localSheetId="25">#REF!</definedName>
    <definedName name="BKFA" localSheetId="26">#REF!</definedName>
    <definedName name="BKFA" localSheetId="29">#REF!</definedName>
    <definedName name="BKFA" localSheetId="30">#REF!</definedName>
    <definedName name="BKFA" localSheetId="31">#REF!</definedName>
    <definedName name="BKFA">#REF!</definedName>
    <definedName name="BKO" localSheetId="15">#REF!</definedName>
    <definedName name="BKO" localSheetId="16">#REF!</definedName>
    <definedName name="BKO">#REF!</definedName>
    <definedName name="BM" localSheetId="15">#REF!</definedName>
    <definedName name="BM" localSheetId="16">#REF!</definedName>
    <definedName name="BM">#REF!</definedName>
    <definedName name="BMG">[24]Q6!$E$28:$AH$28</definedName>
    <definedName name="BMII">#N/A</definedName>
    <definedName name="BMII_7" localSheetId="15">#REF!</definedName>
    <definedName name="BMII_7" localSheetId="16">#REF!</definedName>
    <definedName name="BMII_7" localSheetId="24">#REF!</definedName>
    <definedName name="BMII_7" localSheetId="25">#REF!</definedName>
    <definedName name="BMII_7" localSheetId="26">#REF!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15">#REF!</definedName>
    <definedName name="BMS" localSheetId="16">#REF!</definedName>
    <definedName name="BMS" localSheetId="24">#REF!</definedName>
    <definedName name="BMS" localSheetId="25">#REF!</definedName>
    <definedName name="BMS" localSheetId="26">#REF!</definedName>
    <definedName name="BMS" localSheetId="29">#REF!</definedName>
    <definedName name="BMS" localSheetId="30">#REF!</definedName>
    <definedName name="BMS" localSheetId="31">#REF!</definedName>
    <definedName name="BMS">#REF!</definedName>
    <definedName name="BOP">#N/A</definedName>
    <definedName name="BOP_WEB" localSheetId="15">#REF!</definedName>
    <definedName name="BOP_WEB" localSheetId="16">#REF!</definedName>
    <definedName name="BOP_WEB" localSheetId="24">#REF!</definedName>
    <definedName name="BOP_WEB" localSheetId="25">#REF!</definedName>
    <definedName name="BOP_WEB" localSheetId="26">#REF!</definedName>
    <definedName name="BOP_WEB" localSheetId="29">#REF!</definedName>
    <definedName name="BOP_WEB" localSheetId="30">#REF!</definedName>
    <definedName name="BOP_WEB" localSheetId="31">#REF!</definedName>
    <definedName name="BOP_WEB">#REF!</definedName>
    <definedName name="BOPUSD" localSheetId="15">#REF!</definedName>
    <definedName name="BOPUSD" localSheetId="16">#REF!</definedName>
    <definedName name="BOPUSD">#REF!</definedName>
    <definedName name="bprivate" localSheetId="15">#REF!</definedName>
    <definedName name="bprivate" localSheetId="16">#REF!</definedName>
    <definedName name="bprivate">#REF!</definedName>
    <definedName name="BRASS" localSheetId="15">#REF!</definedName>
    <definedName name="BRASS" localSheetId="16">#REF!</definedName>
    <definedName name="BRASS">#REF!</definedName>
    <definedName name="BRASS_1" localSheetId="15">#REF!</definedName>
    <definedName name="BRASS_1" localSheetId="16">#REF!</definedName>
    <definedName name="BRASS_1">#REF!</definedName>
    <definedName name="BRASS_6" localSheetId="15">#REF!</definedName>
    <definedName name="BRASS_6" localSheetId="16">#REF!</definedName>
    <definedName name="BRASS_6">#REF!</definedName>
    <definedName name="Broad">'[25]Eco Groups'!$A$71:$B$77</definedName>
    <definedName name="BS" localSheetId="15">#REF!</definedName>
    <definedName name="BS" localSheetId="16">#REF!</definedName>
    <definedName name="BS" localSheetId="24">#REF!</definedName>
    <definedName name="BS" localSheetId="25">#REF!</definedName>
    <definedName name="BS" localSheetId="26">#REF!</definedName>
    <definedName name="BS" localSheetId="29">#REF!</definedName>
    <definedName name="BS" localSheetId="30">#REF!</definedName>
    <definedName name="BS" localSheetId="31">#REF!</definedName>
    <definedName name="BS">#REF!</definedName>
    <definedName name="bspecial" localSheetId="15">#REF!</definedName>
    <definedName name="bspecial" localSheetId="16">#REF!</definedName>
    <definedName name="bspecial">#REF!</definedName>
    <definedName name="BTR" localSheetId="15">#REF!</definedName>
    <definedName name="BTR" localSheetId="16">#REF!</definedName>
    <definedName name="BTR">#REF!</definedName>
    <definedName name="BTRG" localSheetId="15">#REF!</definedName>
    <definedName name="BTRG" localSheetId="16">#REF!</definedName>
    <definedName name="BTRG">#REF!</definedName>
    <definedName name="Budget" localSheetId="15">[8]Output!$AK$4:$AT$60</definedName>
    <definedName name="Budget" localSheetId="16">[8]Output!$AK$4:$AT$60</definedName>
    <definedName name="Budget">[9]Output!$AK$4:$AT$60</definedName>
    <definedName name="Budget_1" localSheetId="15">[14]WS!$AK$1:$AX$52</definedName>
    <definedName name="Budget_1" localSheetId="16">[14]WS!$AK$1:$AX$52</definedName>
    <definedName name="Budget_1">[15]WS!$AK$1:$AX$52</definedName>
    <definedName name="Budget_2" localSheetId="15">[14]WS!$AJ$53:$AR$86</definedName>
    <definedName name="Budget_2" localSheetId="16">[14]WS!$AJ$53:$AR$86</definedName>
    <definedName name="Budget_2">[15]WS!$AJ$53:$AR$86</definedName>
    <definedName name="Budget_MOF" localSheetId="15">[8]Output!$AK$1:$AS$54</definedName>
    <definedName name="Budget_MOF" localSheetId="16">[8]Output!$AK$1:$AS$54</definedName>
    <definedName name="Budget_MOF">[9]Output!$AK$1:$AS$54</definedName>
    <definedName name="BX" localSheetId="15">#REF!</definedName>
    <definedName name="BX" localSheetId="16">#REF!</definedName>
    <definedName name="BX" localSheetId="24">#REF!</definedName>
    <definedName name="BX" localSheetId="25">#REF!</definedName>
    <definedName name="BX" localSheetId="26">#REF!</definedName>
    <definedName name="BX" localSheetId="29">#REF!</definedName>
    <definedName name="BX" localSheetId="30">#REF!</definedName>
    <definedName name="BX" localSheetId="31">#REF!</definedName>
    <definedName name="BX">#REF!</definedName>
    <definedName name="BXG">[24]Q6!$E$26:$AH$26</definedName>
    <definedName name="BXS" localSheetId="15">#REF!</definedName>
    <definedName name="BXS" localSheetId="16">#REF!</definedName>
    <definedName name="BXS" localSheetId="24">#REF!</definedName>
    <definedName name="BXS" localSheetId="25">#REF!</definedName>
    <definedName name="BXS" localSheetId="26">#REF!</definedName>
    <definedName name="BXS" localSheetId="29">#REF!</definedName>
    <definedName name="BXS" localSheetId="30">#REF!</definedName>
    <definedName name="BXS" localSheetId="31">#REF!</definedName>
    <definedName name="BXS">#REF!</definedName>
    <definedName name="C.">'[17]IMF-92'!$A$122</definedName>
    <definedName name="C_NOTE" localSheetId="15">#REF!</definedName>
    <definedName name="C_NOTE" localSheetId="16">#REF!</definedName>
    <definedName name="C_NOTE" localSheetId="24">#REF!</definedName>
    <definedName name="C_NOTE" localSheetId="25">#REF!</definedName>
    <definedName name="C_NOTE" localSheetId="26">#REF!</definedName>
    <definedName name="C_NOTE" localSheetId="29">#REF!</definedName>
    <definedName name="C_NOTE" localSheetId="30">#REF!</definedName>
    <definedName name="C_NOTE" localSheetId="31">#REF!</definedName>
    <definedName name="C_NOTE">#REF!</definedName>
    <definedName name="CAB" localSheetId="15">#REF!</definedName>
    <definedName name="CAB" localSheetId="16">#REF!</definedName>
    <definedName name="CAB">#REF!</definedName>
    <definedName name="calcNGS_NGDP">#N/A</definedName>
    <definedName name="call">'[2]Call Rates'!$A$9:$IV$1443</definedName>
    <definedName name="Can.2" localSheetId="15">#REF!</definedName>
    <definedName name="Can.2" localSheetId="16">#REF!</definedName>
    <definedName name="Can.2" localSheetId="24">#REF!</definedName>
    <definedName name="Can.2" localSheetId="25">#REF!</definedName>
    <definedName name="Can.2" localSheetId="26">#REF!</definedName>
    <definedName name="Can.2" localSheetId="29">#REF!</definedName>
    <definedName name="Can.2" localSheetId="30">#REF!</definedName>
    <definedName name="Can.2" localSheetId="31">#REF!</definedName>
    <definedName name="Can.2">#REF!</definedName>
    <definedName name="CAR" localSheetId="33">#REF!</definedName>
    <definedName name="CAR" localSheetId="34">#REF!</definedName>
    <definedName name="CAR">#REF!</definedName>
    <definedName name="CAR_NEW">[22]TMBL!$A$947</definedName>
    <definedName name="CCC" localSheetId="15">#REF!</definedName>
    <definedName name="CCC" localSheetId="16">#REF!</definedName>
    <definedName name="CCC" localSheetId="24">#REF!</definedName>
    <definedName name="CCC" localSheetId="25">#REF!</definedName>
    <definedName name="CCC" localSheetId="26">#REF!</definedName>
    <definedName name="CCC" localSheetId="29">#REF!</definedName>
    <definedName name="CCC" localSheetId="30">#REF!</definedName>
    <definedName name="CCC" localSheetId="31">#REF!</definedName>
    <definedName name="CCC">#REF!</definedName>
    <definedName name="Cconall" localSheetId="15">#REF!</definedName>
    <definedName name="Cconall" localSheetId="16">#REF!</definedName>
    <definedName name="Cconall">#REF!</definedName>
    <definedName name="Cconallbanks" localSheetId="15">#REF!</definedName>
    <definedName name="Cconallbanks" localSheetId="16">#REF!</definedName>
    <definedName name="Cconallbanks">#REF!</definedName>
    <definedName name="Cconforeign" localSheetId="15">#REF!</definedName>
    <definedName name="Cconforeign" localSheetId="16">#REF!</definedName>
    <definedName name="Cconforeign">#REF!</definedName>
    <definedName name="CconNCBs" localSheetId="15">#REF!</definedName>
    <definedName name="CconNCBs" localSheetId="16">#REF!</definedName>
    <definedName name="CconNCBs">#REF!</definedName>
    <definedName name="Cconpriv" localSheetId="15">#REF!</definedName>
    <definedName name="Cconpriv" localSheetId="16">#REF!</definedName>
    <definedName name="Cconpriv">#REF!</definedName>
    <definedName name="Cconspecial" localSheetId="15">#REF!</definedName>
    <definedName name="Cconspecial" localSheetId="16">#REF!</definedName>
    <definedName name="Cconspecial">#REF!</definedName>
    <definedName name="cd" localSheetId="34" hidden="1">{#N/A,#N/A,FALSE,"Output 1"}</definedName>
    <definedName name="cd" localSheetId="15" hidden="1">{#N/A,#N/A,FALSE,"Output 1"}</definedName>
    <definedName name="cd" localSheetId="16" hidden="1">{#N/A,#N/A,FALSE,"Output 1"}</definedName>
    <definedName name="cd" localSheetId="24" hidden="1">{#N/A,#N/A,FALSE,"Output 1"}</definedName>
    <definedName name="cd" localSheetId="25" hidden="1">{#N/A,#N/A,FALSE,"Output 1"}</definedName>
    <definedName name="cd" localSheetId="26" hidden="1">{#N/A,#N/A,FALSE,"Output 1"}</definedName>
    <definedName name="cd" localSheetId="29" hidden="1">{#N/A,#N/A,FALSE,"Output 1"}</definedName>
    <definedName name="cd" localSheetId="30" hidden="1">{#N/A,#N/A,FALSE,"Output 1"}</definedName>
    <definedName name="cd" localSheetId="31" hidden="1">{#N/A,#N/A,FALSE,"Output 1"}</definedName>
    <definedName name="cd" hidden="1">{#N/A,#N/A,FALSE,"Output 1"}</definedName>
    <definedName name="CHK5.1" localSheetId="15">#REF!</definedName>
    <definedName name="CHK5.1" localSheetId="16">#REF!</definedName>
    <definedName name="CHK5.1" localSheetId="24">#REF!</definedName>
    <definedName name="CHK5.1" localSheetId="25">#REF!</definedName>
    <definedName name="CHK5.1" localSheetId="26">#REF!</definedName>
    <definedName name="CHK5.1" localSheetId="29">#REF!</definedName>
    <definedName name="CHK5.1" localSheetId="30">#REF!</definedName>
    <definedName name="CHK5.1" localSheetId="31">#REF!</definedName>
    <definedName name="CHK5.1">#REF!</definedName>
    <definedName name="cirr" localSheetId="15">#REF!</definedName>
    <definedName name="cirr" localSheetId="16">#REF!</definedName>
    <definedName name="cirr">#REF!</definedName>
    <definedName name="CODE" localSheetId="15">'[26]MEDIUM-2000 REVISION'!#REF!</definedName>
    <definedName name="CODE" localSheetId="16">'[26]MEDIUM-2000 REVISION'!#REF!</definedName>
    <definedName name="CODE">'[26]MEDIUM-2000 REVISION'!#REF!</definedName>
    <definedName name="Codes">'[27]Data Punching 1'!$A$5:$A$51437</definedName>
    <definedName name="CoherenceInterval">[28]HiddenSettings!$B$4</definedName>
    <definedName name="Comp_Statement" localSheetId="15">[14]WS!$A$1:$K$73</definedName>
    <definedName name="Comp_Statement" localSheetId="16">[14]WS!$A$1:$K$73</definedName>
    <definedName name="Comp_Statement">[15]WS!$A$1:$K$73</definedName>
    <definedName name="copystart" localSheetId="15">#REF!</definedName>
    <definedName name="copystart" localSheetId="16">#REF!</definedName>
    <definedName name="copystart" localSheetId="24">#REF!</definedName>
    <definedName name="copystart" localSheetId="25">#REF!</definedName>
    <definedName name="copystart" localSheetId="26">#REF!</definedName>
    <definedName name="copystart" localSheetId="29">#REF!</definedName>
    <definedName name="copystart" localSheetId="30">#REF!</definedName>
    <definedName name="copystart" localSheetId="31">#REF!</definedName>
    <definedName name="copystart">#REF!</definedName>
    <definedName name="Copytodebt" localSheetId="15">'[1]in-out'!#REF!</definedName>
    <definedName name="Copytodebt" localSheetId="16">'[1]in-out'!#REF!</definedName>
    <definedName name="Copytodebt" localSheetId="24">'[1]in-out'!#REF!</definedName>
    <definedName name="Copytodebt" localSheetId="25">'[1]in-out'!#REF!</definedName>
    <definedName name="Copytodebt" localSheetId="26">'[1]in-out'!#REF!</definedName>
    <definedName name="Copytodebt" localSheetId="29">'[1]in-out'!#REF!</definedName>
    <definedName name="Copytodebt" localSheetId="30">'[1]in-out'!#REF!</definedName>
    <definedName name="Copytodebt" localSheetId="31">'[1]in-out'!#REF!</definedName>
    <definedName name="Copytodebt">'[1]in-out'!#REF!</definedName>
    <definedName name="Cotton_FY02" localSheetId="34">[0]!Adv [0]!Re [0]!Export</definedName>
    <definedName name="Cotton_FY02" localSheetId="15">[0]!Adv [0]!Re [0]!Export</definedName>
    <definedName name="Cotton_FY02" localSheetId="16">[0]!Adv [0]!Re [0]!Export</definedName>
    <definedName name="Cotton_FY02" localSheetId="24">[0]!Adv [0]!Re [0]!Export</definedName>
    <definedName name="Cotton_FY02" localSheetId="25">[0]!Adv [0]!Re [0]!Export</definedName>
    <definedName name="Cotton_FY02" localSheetId="29">[0]!Adv [0]!Re [0]!Export</definedName>
    <definedName name="Cotton_FY02" localSheetId="30">[0]!Adv [0]!Re [0]!Export</definedName>
    <definedName name="Cotton_FY02" localSheetId="31">[0]!Adv [0]!Re [0]!Export</definedName>
    <definedName name="Cotton_FY02">[0]!Adv [0]!Re [0]!Export</definedName>
    <definedName name="COUNT" localSheetId="15">#REF!</definedName>
    <definedName name="COUNT" localSheetId="16">#REF!</definedName>
    <definedName name="COUNT" localSheetId="24">#REF!</definedName>
    <definedName name="COUNT" localSheetId="25">#REF!</definedName>
    <definedName name="COUNT" localSheetId="26">#REF!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 localSheetId="16">#REF!</definedName>
    <definedName name="COUNTER">#REF!</definedName>
    <definedName name="CountryIndex">[28]HiddenSettings!$D$4</definedName>
    <definedName name="CP_Australia" localSheetId="15">#REF!</definedName>
    <definedName name="CP_Australia" localSheetId="16">#REF!</definedName>
    <definedName name="CP_Australia" localSheetId="24">#REF!</definedName>
    <definedName name="CP_Australia" localSheetId="25">#REF!</definedName>
    <definedName name="CP_Australia" localSheetId="26">#REF!</definedName>
    <definedName name="CP_Australia" localSheetId="29">#REF!</definedName>
    <definedName name="CP_Australia" localSheetId="30">#REF!</definedName>
    <definedName name="CP_Australia" localSheetId="31">#REF!</definedName>
    <definedName name="CP_Australia">#REF!</definedName>
    <definedName name="CP_BanglaDesh" localSheetId="15">#REF!</definedName>
    <definedName name="CP_BanglaDesh" localSheetId="16">#REF!</definedName>
    <definedName name="CP_BanglaDesh">#REF!</definedName>
    <definedName name="CP_Belgium" localSheetId="15">#REF!</definedName>
    <definedName name="CP_Belgium" localSheetId="16">#REF!</definedName>
    <definedName name="CP_Belgium">#REF!</definedName>
    <definedName name="CP_Brazil" localSheetId="15">#REF!</definedName>
    <definedName name="CP_Brazil" localSheetId="16">#REF!</definedName>
    <definedName name="CP_Brazil">#REF!</definedName>
    <definedName name="CP_Brunei" localSheetId="15">#REF!</definedName>
    <definedName name="CP_Brunei" localSheetId="16">#REF!</definedName>
    <definedName name="CP_Brunei">#REF!</definedName>
    <definedName name="CP_Burma" localSheetId="15">#REF!</definedName>
    <definedName name="CP_Burma" localSheetId="16">#REF!</definedName>
    <definedName name="CP_Burma">#REF!</definedName>
    <definedName name="CP_Canada" localSheetId="15">#REF!</definedName>
    <definedName name="CP_Canada" localSheetId="16">#REF!</definedName>
    <definedName name="CP_Canada">#REF!</definedName>
    <definedName name="CP_China" localSheetId="15">#REF!</definedName>
    <definedName name="CP_China" localSheetId="16">#REF!</definedName>
    <definedName name="CP_China">#REF!</definedName>
    <definedName name="CP_EC" localSheetId="15">#REF!</definedName>
    <definedName name="CP_EC" localSheetId="16">#REF!</definedName>
    <definedName name="CP_EC">#REF!</definedName>
    <definedName name="CP_Egypt" localSheetId="15">#REF!</definedName>
    <definedName name="CP_Egypt" localSheetId="16">#REF!</definedName>
    <definedName name="CP_Egypt">#REF!</definedName>
    <definedName name="CP_France" localSheetId="15">#REF!</definedName>
    <definedName name="CP_France" localSheetId="16">#REF!</definedName>
    <definedName name="CP_France">#REF!</definedName>
    <definedName name="CP_Germany" localSheetId="15">#REF!</definedName>
    <definedName name="CP_Germany" localSheetId="16">#REF!</definedName>
    <definedName name="CP_Germany">#REF!</definedName>
    <definedName name="CP_HongKong" localSheetId="15">#REF!</definedName>
    <definedName name="CP_HongKong" localSheetId="16">#REF!</definedName>
    <definedName name="CP_HongKong">#REF!</definedName>
    <definedName name="CP_India" localSheetId="15">#REF!</definedName>
    <definedName name="CP_India" localSheetId="16">#REF!</definedName>
    <definedName name="CP_India">#REF!</definedName>
    <definedName name="CP_Indonesia" localSheetId="15">#REF!</definedName>
    <definedName name="CP_Indonesia" localSheetId="16">#REF!</definedName>
    <definedName name="CP_Indonesia">#REF!</definedName>
    <definedName name="CP_Iran" localSheetId="15">#REF!</definedName>
    <definedName name="CP_Iran" localSheetId="16">#REF!</definedName>
    <definedName name="CP_Iran">#REF!</definedName>
    <definedName name="CP_Italy" localSheetId="15">#REF!</definedName>
    <definedName name="CP_Italy" localSheetId="16">#REF!</definedName>
    <definedName name="CP_Italy">#REF!</definedName>
    <definedName name="CP_Japan" localSheetId="15">#REF!</definedName>
    <definedName name="CP_Japan" localSheetId="16">#REF!</definedName>
    <definedName name="CP_Japan">#REF!</definedName>
    <definedName name="CP_Kenya" localSheetId="15">#REF!</definedName>
    <definedName name="CP_Kenya" localSheetId="16">#REF!</definedName>
    <definedName name="CP_Kenya">#REF!</definedName>
    <definedName name="CP_Kuwait" localSheetId="15">#REF!</definedName>
    <definedName name="CP_Kuwait" localSheetId="16">#REF!</definedName>
    <definedName name="CP_Kuwait">#REF!</definedName>
    <definedName name="CP_Malaysia" localSheetId="15">#REF!</definedName>
    <definedName name="CP_Malaysia" localSheetId="16">#REF!</definedName>
    <definedName name="CP_Malaysia">#REF!</definedName>
    <definedName name="CP_Mexico" localSheetId="15">#REF!</definedName>
    <definedName name="CP_Mexico" localSheetId="16">#REF!</definedName>
    <definedName name="CP_Mexico">#REF!</definedName>
    <definedName name="CP_Nepal" localSheetId="15">#REF!</definedName>
    <definedName name="CP_Nepal" localSheetId="16">#REF!</definedName>
    <definedName name="CP_Nepal">#REF!</definedName>
    <definedName name="CP_Netherlands" localSheetId="15">#REF!</definedName>
    <definedName name="CP_Netherlands" localSheetId="16">#REF!</definedName>
    <definedName name="CP_Netherlands">#REF!</definedName>
    <definedName name="CP_Philippines" localSheetId="15">#REF!</definedName>
    <definedName name="CP_Philippines" localSheetId="16">#REF!</definedName>
    <definedName name="CP_Philippines">#REF!</definedName>
    <definedName name="CP_Qatar" localSheetId="15">#REF!</definedName>
    <definedName name="CP_Qatar" localSheetId="16">#REF!</definedName>
    <definedName name="CP_Qatar">#REF!</definedName>
    <definedName name="CP_RussianFederation" localSheetId="15">#REF!</definedName>
    <definedName name="CP_RussianFederation" localSheetId="16">#REF!</definedName>
    <definedName name="CP_RussianFederation">#REF!</definedName>
    <definedName name="CP_SaudiArabia" localSheetId="15">#REF!</definedName>
    <definedName name="CP_SaudiArabia" localSheetId="16">#REF!</definedName>
    <definedName name="CP_SaudiArabia">#REF!</definedName>
    <definedName name="CP_Singapore" localSheetId="15">#REF!</definedName>
    <definedName name="CP_Singapore" localSheetId="16">#REF!</definedName>
    <definedName name="CP_Singapore">#REF!</definedName>
    <definedName name="CP_SouthKorea" localSheetId="15">#REF!</definedName>
    <definedName name="CP_SouthKorea" localSheetId="16">#REF!</definedName>
    <definedName name="CP_SouthKorea">#REF!</definedName>
    <definedName name="CP_SriLanka" localSheetId="15">#REF!</definedName>
    <definedName name="CP_SriLanka" localSheetId="16">#REF!</definedName>
    <definedName name="CP_SriLanka">#REF!</definedName>
    <definedName name="CP_Thailand" localSheetId="15">#REF!</definedName>
    <definedName name="CP_Thailand" localSheetId="16">#REF!</definedName>
    <definedName name="CP_Thailand">#REF!</definedName>
    <definedName name="CP_Turkey" localSheetId="15">#REF!</definedName>
    <definedName name="CP_Turkey" localSheetId="16">#REF!</definedName>
    <definedName name="CP_Turkey">#REF!</definedName>
    <definedName name="CP_UK" localSheetId="15">#REF!</definedName>
    <definedName name="CP_UK" localSheetId="16">#REF!</definedName>
    <definedName name="CP_UK">#REF!</definedName>
    <definedName name="CP_USA" localSheetId="15">#REF!</definedName>
    <definedName name="CP_USA" localSheetId="16">#REF!</definedName>
    <definedName name="CP_USA">#REF!</definedName>
    <definedName name="CPF" localSheetId="15">#REF!</definedName>
    <definedName name="CPF" localSheetId="16">#REF!</definedName>
    <definedName name="CPF">#REF!</definedName>
    <definedName name="CPI_Core" localSheetId="15">#REF!</definedName>
    <definedName name="CPI_Core" localSheetId="16">#REF!</definedName>
    <definedName name="CPI_Core">#REF!</definedName>
    <definedName name="CPI_NAT_monthly" localSheetId="15">#REF!</definedName>
    <definedName name="CPI_NAT_monthly" localSheetId="16">#REF!</definedName>
    <definedName name="CPI_NAT_monthly">#REF!</definedName>
    <definedName name="cps" localSheetId="15">'[8]Cr to Pvt'!$A$1:$M$60</definedName>
    <definedName name="cps" localSheetId="16">'[8]Cr to Pvt'!$A$1:$M$60</definedName>
    <definedName name="cps">'[9]Cr to Pvt'!$A$1:$M$60</definedName>
    <definedName name="Credit_to_the_Private_Sector_and_PSEs__P" localSheetId="15">#REF!</definedName>
    <definedName name="Credit_to_the_Private_Sector_and_PSEs__P" localSheetId="16">#REF!</definedName>
    <definedName name="Credit_to_the_Private_Sector_and_PSEs__P" localSheetId="24">#REF!</definedName>
    <definedName name="Credit_to_the_Private_Sector_and_PSEs__P" localSheetId="25">#REF!</definedName>
    <definedName name="Credit_to_the_Private_Sector_and_PSEs__P" localSheetId="26">#REF!</definedName>
    <definedName name="Credit_to_the_Private_Sector_and_PSEs__P" localSheetId="29">#REF!</definedName>
    <definedName name="Credit_to_the_Private_Sector_and_PSEs__P" localSheetId="30">#REF!</definedName>
    <definedName name="Credit_to_the_Private_Sector_and_PSEs__P" localSheetId="31">#REF!</definedName>
    <definedName name="Credit_to_the_Private_Sector_and_PSEs__P">#REF!</definedName>
    <definedName name="Crt" localSheetId="15">#REF!</definedName>
    <definedName name="Crt" localSheetId="16">#REF!</definedName>
    <definedName name="Crt">#REF!</definedName>
    <definedName name="CUADRO_10.3.1">'[29]fondo promedio'!$A$36:$L$74</definedName>
    <definedName name="CUADRO_N__4.1.3" localSheetId="15">#REF!</definedName>
    <definedName name="CUADRO_N__4.1.3" localSheetId="16">#REF!</definedName>
    <definedName name="CUADRO_N__4.1.3" localSheetId="24">#REF!</definedName>
    <definedName name="CUADRO_N__4.1.3" localSheetId="25">#REF!</definedName>
    <definedName name="CUADRO_N__4.1.3" localSheetId="26">#REF!</definedName>
    <definedName name="CUADRO_N__4.1.3" localSheetId="29">#REF!</definedName>
    <definedName name="CUADRO_N__4.1.3" localSheetId="30">#REF!</definedName>
    <definedName name="CUADRO_N__4.1.3" localSheetId="31">#REF!</definedName>
    <definedName name="CUADRO_N__4.1.3">#REF!</definedName>
    <definedName name="CUM_XM">[30]Trade!$C$63:$K$107</definedName>
    <definedName name="cur_flows" localSheetId="15">'[14]#REF'!$C$5:$C$53</definedName>
    <definedName name="cur_flows" localSheetId="16">'[14]#REF'!$C$5:$C$53</definedName>
    <definedName name="cur_flows">'[15]#REF'!$C$5:$C$53</definedName>
    <definedName name="currency" localSheetId="34" hidden="1">{#N/A,#N/A,FALSE,"Output 1"}</definedName>
    <definedName name="currency" localSheetId="15" hidden="1">{#N/A,#N/A,FALSE,"Output 1"}</definedName>
    <definedName name="currency" localSheetId="16" hidden="1">{#N/A,#N/A,FALSE,"Output 1"}</definedName>
    <definedName name="currency" localSheetId="24" hidden="1">{#N/A,#N/A,FALSE,"Output 1"}</definedName>
    <definedName name="currency" localSheetId="25" hidden="1">{#N/A,#N/A,FALSE,"Output 1"}</definedName>
    <definedName name="currency" localSheetId="26" hidden="1">{#N/A,#N/A,FALSE,"Output 1"}</definedName>
    <definedName name="currency" localSheetId="29" hidden="1">{#N/A,#N/A,FALSE,"Output 1"}</definedName>
    <definedName name="currency" localSheetId="30" hidden="1">{#N/A,#N/A,FALSE,"Output 1"}</definedName>
    <definedName name="currency" localSheetId="31" hidden="1">{#N/A,#N/A,FALSE,"Output 1"}</definedName>
    <definedName name="currency" hidden="1">{#N/A,#N/A,FALSE,"Output 1"}</definedName>
    <definedName name="currency1" localSheetId="34" hidden="1">{#N/A,#N/A,FALSE,"Output 1"}</definedName>
    <definedName name="currency1" localSheetId="15" hidden="1">{#N/A,#N/A,FALSE,"Output 1"}</definedName>
    <definedName name="currency1" localSheetId="16" hidden="1">{#N/A,#N/A,FALSE,"Output 1"}</definedName>
    <definedName name="currency1" localSheetId="24" hidden="1">{#N/A,#N/A,FALSE,"Output 1"}</definedName>
    <definedName name="currency1" localSheetId="25" hidden="1">{#N/A,#N/A,FALSE,"Output 1"}</definedName>
    <definedName name="currency1" localSheetId="26" hidden="1">{#N/A,#N/A,FALSE,"Output 1"}</definedName>
    <definedName name="currency1" localSheetId="29" hidden="1">{#N/A,#N/A,FALSE,"Output 1"}</definedName>
    <definedName name="currency1" localSheetId="30" hidden="1">{#N/A,#N/A,FALSE,"Output 1"}</definedName>
    <definedName name="currency1" localSheetId="31" hidden="1">{#N/A,#N/A,FALSE,"Output 1"}</definedName>
    <definedName name="currency1" hidden="1">{#N/A,#N/A,FALSE,"Output 1"}</definedName>
    <definedName name="cuurent" localSheetId="15">#REF!</definedName>
    <definedName name="cuurent" localSheetId="16">#REF!</definedName>
    <definedName name="cuurent" localSheetId="24">#REF!</definedName>
    <definedName name="cuurent" localSheetId="25">#REF!</definedName>
    <definedName name="cuurent" localSheetId="26">#REF!</definedName>
    <definedName name="cuurent" localSheetId="29">#REF!</definedName>
    <definedName name="cuurent" localSheetId="30">#REF!</definedName>
    <definedName name="cuurent" localSheetId="31">#REF!</definedName>
    <definedName name="cuurent">#REF!</definedName>
    <definedName name="d" localSheetId="15">#REF!</definedName>
    <definedName name="d" localSheetId="16">#REF!</definedName>
    <definedName name="d">#REF!</definedName>
    <definedName name="D.">'[17]IMF-92'!$A$304</definedName>
    <definedName name="D.G.." localSheetId="15">#REF!</definedName>
    <definedName name="D.G.." localSheetId="16">#REF!</definedName>
    <definedName name="D.G.." localSheetId="24">#REF!</definedName>
    <definedName name="D.G.." localSheetId="25">#REF!</definedName>
    <definedName name="D.G.." localSheetId="26">#REF!</definedName>
    <definedName name="D.G.." localSheetId="29">#REF!</definedName>
    <definedName name="D.G.." localSheetId="30">#REF!</definedName>
    <definedName name="D.G.." localSheetId="31">#REF!</definedName>
    <definedName name="D.G..">#REF!</definedName>
    <definedName name="D_B" localSheetId="15">#REF!</definedName>
    <definedName name="D_B" localSheetId="16">#REF!</definedName>
    <definedName name="D_B">#REF!</definedName>
    <definedName name="D_G" localSheetId="15">#REF!</definedName>
    <definedName name="D_G" localSheetId="16">#REF!</definedName>
    <definedName name="D_G">#REF!</definedName>
    <definedName name="D_Ind" localSheetId="15">#REF!</definedName>
    <definedName name="D_Ind" localSheetId="16">#REF!</definedName>
    <definedName name="D_Ind">#REF!</definedName>
    <definedName name="D_L" localSheetId="15">#REF!</definedName>
    <definedName name="D_L" localSheetId="16">#REF!</definedName>
    <definedName name="D_L">#REF!</definedName>
    <definedName name="D_O" localSheetId="15">#REF!</definedName>
    <definedName name="D_O" localSheetId="16">#REF!</definedName>
    <definedName name="D_O">#REF!</definedName>
    <definedName name="D_S" localSheetId="15">#REF!</definedName>
    <definedName name="D_S" localSheetId="16">#REF!</definedName>
    <definedName name="D_S">#REF!</definedName>
    <definedName name="D_SRM" localSheetId="15">#REF!</definedName>
    <definedName name="D_SRM" localSheetId="16">#REF!</definedName>
    <definedName name="D_SRM">#REF!</definedName>
    <definedName name="D_SY" localSheetId="15">#REF!</definedName>
    <definedName name="D_SY" localSheetId="16">#REF!</definedName>
    <definedName name="D_SY">#REF!</definedName>
    <definedName name="da" localSheetId="15">#REF!</definedName>
    <definedName name="da" localSheetId="16">#REF!</definedName>
    <definedName name="da">#REF!</definedName>
    <definedName name="DABproj">#N/A</definedName>
    <definedName name="DAGproj">#N/A</definedName>
    <definedName name="Daily_Depreciation">'[23]Inter-Bank'!$E$5</definedName>
    <definedName name="DAproj">#N/A</definedName>
    <definedName name="DASD">#N/A</definedName>
    <definedName name="DASDB">#N/A</definedName>
    <definedName name="DASDG">#N/A</definedName>
    <definedName name="Data" localSheetId="15">#REF!</definedName>
    <definedName name="Data" localSheetId="16">#REF!</definedName>
    <definedName name="Data" localSheetId="24">#REF!</definedName>
    <definedName name="Data" localSheetId="25">#REF!</definedName>
    <definedName name="Data" localSheetId="26">#REF!</definedName>
    <definedName name="Data" localSheetId="29">#REF!</definedName>
    <definedName name="Data" localSheetId="30">#REF!</definedName>
    <definedName name="Data" localSheetId="31">#REF!</definedName>
    <definedName name="Data">#REF!</definedName>
    <definedName name="data1" localSheetId="34" hidden="1">{#N/A,#N/A,FALSE,"Output 1"}</definedName>
    <definedName name="data1" localSheetId="15" hidden="1">{#N/A,#N/A,FALSE,"Output 1"}</definedName>
    <definedName name="data1" localSheetId="16" hidden="1">{#N/A,#N/A,FALSE,"Output 1"}</definedName>
    <definedName name="data1" localSheetId="24" hidden="1">{#N/A,#N/A,FALSE,"Output 1"}</definedName>
    <definedName name="data1" localSheetId="25" hidden="1">{#N/A,#N/A,FALSE,"Output 1"}</definedName>
    <definedName name="data1" localSheetId="26" hidden="1">{#N/A,#N/A,FALSE,"Output 1"}</definedName>
    <definedName name="data1" localSheetId="29" hidden="1">{#N/A,#N/A,FALSE,"Output 1"}</definedName>
    <definedName name="data1" localSheetId="30" hidden="1">{#N/A,#N/A,FALSE,"Output 1"}</definedName>
    <definedName name="data1" localSheetId="31" hidden="1">{#N/A,#N/A,FALSE,"Output 1"}</definedName>
    <definedName name="data1" hidden="1">{#N/A,#N/A,FALSE,"Output 1"}</definedName>
    <definedName name="_xlnm.Database" localSheetId="15">#REF!</definedName>
    <definedName name="_xlnm.Database" localSheetId="16">#REF!</definedName>
    <definedName name="_xlnm.Database" localSheetId="24">#REF!</definedName>
    <definedName name="_xlnm.Database" localSheetId="25">#REF!</definedName>
    <definedName name="_xlnm.Database" localSheetId="26">#REF!</definedName>
    <definedName name="_xlnm.Database" localSheetId="29">#REF!</definedName>
    <definedName name="_xlnm.Database" localSheetId="30">#REF!</definedName>
    <definedName name="_xlnm.Database" localSheetId="31">#REF!</definedName>
    <definedName name="_xlnm.Database">#REF!</definedName>
    <definedName name="Database_MI" localSheetId="15">#REF!</definedName>
    <definedName name="Database_MI" localSheetId="16">#REF!</definedName>
    <definedName name="Database_MI">#REF!</definedName>
    <definedName name="Dataset" localSheetId="15">#REF!</definedName>
    <definedName name="Dataset" localSheetId="16">#REF!</definedName>
    <definedName name="Dataset">#REF!</definedName>
    <definedName name="date" localSheetId="15">#REF!</definedName>
    <definedName name="date" localSheetId="16">#REF!</definedName>
    <definedName name="date">#REF!</definedName>
    <definedName name="DATES" localSheetId="15">#REF!</definedName>
    <definedName name="DATES" localSheetId="16">#REF!</definedName>
    <definedName name="DATES">#REF!</definedName>
    <definedName name="Dates1" localSheetId="15">#REF!</definedName>
    <definedName name="Dates1" localSheetId="16">#REF!</definedName>
    <definedName name="Dates1">#REF!</definedName>
    <definedName name="DB" localSheetId="15">#REF!</definedName>
    <definedName name="DB" localSheetId="16">#REF!</definedName>
    <definedName name="DB">#REF!</definedName>
    <definedName name="DBproj">#N/A</definedName>
    <definedName name="Deal_Date">'[23]Inter-Bank'!$B$5</definedName>
    <definedName name="DEBRIEF" localSheetId="15">#REF!</definedName>
    <definedName name="DEBRIEF" localSheetId="16">#REF!</definedName>
    <definedName name="DEBRIEF" localSheetId="24">#REF!</definedName>
    <definedName name="DEBRIEF" localSheetId="25">#REF!</definedName>
    <definedName name="DEBRIEF" localSheetId="26">#REF!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 localSheetId="16">#REF!</definedName>
    <definedName name="DEBT">#REF!</definedName>
    <definedName name="DEFL" localSheetId="15">#REF!</definedName>
    <definedName name="DEFL" localSheetId="16">#REF!</definedName>
    <definedName name="DEFL">#REF!</definedName>
    <definedName name="DESTINATIONM" localSheetId="15">#REF!</definedName>
    <definedName name="DESTINATIONM" localSheetId="16">#REF!</definedName>
    <definedName name="DESTINATIONM">#REF!</definedName>
    <definedName name="DESTINATIONX" localSheetId="15">#REF!</definedName>
    <definedName name="DESTINATIONX" localSheetId="16">#REF!</definedName>
    <definedName name="DESTINATIONX">#REF!</definedName>
    <definedName name="df" localSheetId="15">#REF!</definedName>
    <definedName name="df" localSheetId="16">#REF!</definedName>
    <definedName name="df">#REF!</definedName>
    <definedName name="DG" localSheetId="15">#REF!</definedName>
    <definedName name="DG" localSheetId="16">#REF!</definedName>
    <definedName name="DG">#REF!</definedName>
    <definedName name="DG_S" localSheetId="15">#REF!</definedName>
    <definedName name="DG_S" localSheetId="16">#REF!</definedName>
    <definedName name="DG_S">#REF!</definedName>
    <definedName name="dgdsdf" localSheetId="15">[31]Inv_Rec_Pay_Nov!$B$2:$L$76</definedName>
    <definedName name="dgdsdf" localSheetId="16">[31]Inv_Rec_Pay_Nov!$B$2:$L$76</definedName>
    <definedName name="dgdsdf">[32]Inv_Rec_Pay_Nov!$B$2:$L$76</definedName>
    <definedName name="DGproj">#N/A</definedName>
    <definedName name="Diesel" localSheetId="15">#REF!</definedName>
    <definedName name="Diesel" localSheetId="16">#REF!</definedName>
    <definedName name="Diesel" localSheetId="24">#REF!</definedName>
    <definedName name="Diesel" localSheetId="25">#REF!</definedName>
    <definedName name="Diesel" localSheetId="26">#REF!</definedName>
    <definedName name="Diesel" localSheetId="29">#REF!</definedName>
    <definedName name="Diesel" localSheetId="30">#REF!</definedName>
    <definedName name="Diesel" localSheetId="31">#REF!</definedName>
    <definedName name="Diesel">#REF!</definedName>
    <definedName name="Directors" localSheetId="15">#REF!</definedName>
    <definedName name="Directors" localSheetId="16">#REF!</definedName>
    <definedName name="Directors">#REF!</definedName>
    <definedName name="Discount_IDA">[33]NPV!$B$28</definedName>
    <definedName name="Discount_NC" localSheetId="15">[33]NPV!#REF!</definedName>
    <definedName name="Discount_NC" localSheetId="16">[33]NPV!#REF!</definedName>
    <definedName name="Discount_NC" localSheetId="24">[33]NPV!#REF!</definedName>
    <definedName name="Discount_NC" localSheetId="25">[33]NPV!#REF!</definedName>
    <definedName name="Discount_NC" localSheetId="26">[33]NPV!#REF!</definedName>
    <definedName name="Discount_NC" localSheetId="29">[33]NPV!#REF!</definedName>
    <definedName name="Discount_NC" localSheetId="30">[33]NPV!#REF!</definedName>
    <definedName name="Discount_NC" localSheetId="31">[33]NPV!#REF!</definedName>
    <definedName name="Discount_NC">[33]NPV!#REF!</definedName>
    <definedName name="DiscountRate" localSheetId="15">#REF!</definedName>
    <definedName name="DiscountRate" localSheetId="16">#REF!</definedName>
    <definedName name="DiscountRate" localSheetId="24">#REF!</definedName>
    <definedName name="DiscountRate" localSheetId="25">#REF!</definedName>
    <definedName name="DiscountRate" localSheetId="26">#REF!</definedName>
    <definedName name="DiscountRate" localSheetId="29">#REF!</definedName>
    <definedName name="DiscountRate" localSheetId="30">#REF!</definedName>
    <definedName name="DiscountRate" localSheetId="31">#REF!</definedName>
    <definedName name="DiscountRate">#REF!</definedName>
    <definedName name="DO" localSheetId="15">#REF!</definedName>
    <definedName name="DO" localSheetId="16">#REF!</definedName>
    <definedName name="DO">#REF!</definedName>
    <definedName name="Dproj">#N/A</definedName>
    <definedName name="DR_BALANCE" localSheetId="15">#REF!</definedName>
    <definedName name="DR_BALANCE" localSheetId="16">#REF!</definedName>
    <definedName name="DR_BALANCE" localSheetId="24">#REF!</definedName>
    <definedName name="DR_BALANCE" localSheetId="25">#REF!</definedName>
    <definedName name="DR_BALANCE" localSheetId="26">#REF!</definedName>
    <definedName name="DR_BALANCE" localSheetId="29">#REF!</definedName>
    <definedName name="DR_BALANCE" localSheetId="30">#REF!</definedName>
    <definedName name="DR_BALANCE" localSheetId="31">#REF!</definedName>
    <definedName name="DR_BALANCE">#REF!</definedName>
    <definedName name="DS" localSheetId="15">#REF!</definedName>
    <definedName name="DS" localSheetId="16">#REF!</definedName>
    <definedName name="DS">#REF!</definedName>
    <definedName name="DSA_Assumptions" localSheetId="15">#REF!</definedName>
    <definedName name="DSA_Assumptions" localSheetId="16">#REF!</definedName>
    <definedName name="DSA_Assumptions">#REF!</definedName>
    <definedName name="DSD">#N/A</definedName>
    <definedName name="DSD_S">#N/A</definedName>
    <definedName name="DSDB">#N/A</definedName>
    <definedName name="DSDG">#N/A</definedName>
    <definedName name="DSI" localSheetId="15">#REF!</definedName>
    <definedName name="DSI" localSheetId="16">#REF!</definedName>
    <definedName name="DSI" localSheetId="24">#REF!</definedName>
    <definedName name="DSI" localSheetId="25">#REF!</definedName>
    <definedName name="DSI" localSheetId="26">#REF!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5">#REF!</definedName>
    <definedName name="DSP" localSheetId="16">#REF!</definedName>
    <definedName name="DSP" localSheetId="24">#REF!</definedName>
    <definedName name="DSP" localSheetId="25">#REF!</definedName>
    <definedName name="DSP" localSheetId="26">#REF!</definedName>
    <definedName name="DSP" localSheetId="29">#REF!</definedName>
    <definedName name="DSP" localSheetId="30">#REF!</definedName>
    <definedName name="DSP" localSheetId="31">#REF!</definedName>
    <definedName name="DSP">#REF!</definedName>
    <definedName name="DSPBproj">#N/A</definedName>
    <definedName name="DSPG" localSheetId="15">#REF!</definedName>
    <definedName name="DSPG" localSheetId="16">#REF!</definedName>
    <definedName name="DSPG" localSheetId="24">#REF!</definedName>
    <definedName name="DSPG" localSheetId="25">#REF!</definedName>
    <definedName name="DSPG" localSheetId="26">#REF!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dwin" localSheetId="34" hidden="1">{#N/A,#N/A,FALSE,"Output 2"}</definedName>
    <definedName name="dwin" localSheetId="15" hidden="1">{#N/A,#N/A,FALSE,"Output 2"}</definedName>
    <definedName name="dwin" localSheetId="16" hidden="1">{#N/A,#N/A,FALSE,"Output 2"}</definedName>
    <definedName name="dwin" localSheetId="24" hidden="1">{#N/A,#N/A,FALSE,"Output 2"}</definedName>
    <definedName name="dwin" localSheetId="25" hidden="1">{#N/A,#N/A,FALSE,"Output 2"}</definedName>
    <definedName name="dwin" localSheetId="26" hidden="1">{#N/A,#N/A,FALSE,"Output 2"}</definedName>
    <definedName name="dwin" localSheetId="29" hidden="1">{#N/A,#N/A,FALSE,"Output 2"}</definedName>
    <definedName name="dwin" localSheetId="30" hidden="1">{#N/A,#N/A,FALSE,"Output 2"}</definedName>
    <definedName name="dwin" localSheetId="31" hidden="1">{#N/A,#N/A,FALSE,"Output 2"}</definedName>
    <definedName name="dwin" hidden="1">{#N/A,#N/A,FALSE,"Output 2"}</definedName>
    <definedName name="e" localSheetId="34">[0]!Adv [0]!Re [0]!Export</definedName>
    <definedName name="e" localSheetId="15">[0]!Adv [0]!Re [0]!Export</definedName>
    <definedName name="e" localSheetId="16">[0]!Adv [0]!Re [0]!Export</definedName>
    <definedName name="e" localSheetId="24">[0]!Adv [0]!Re [0]!Export</definedName>
    <definedName name="e" localSheetId="25">[0]!Adv [0]!Re [0]!Export</definedName>
    <definedName name="e" localSheetId="29">[0]!Adv [0]!Re [0]!Export</definedName>
    <definedName name="e" localSheetId="30">[0]!Adv [0]!Re [0]!Export</definedName>
    <definedName name="e" localSheetId="31">[0]!Adv [0]!Re [0]!Export</definedName>
    <definedName name="e">[0]!Adv [0]!Re [0]!Export</definedName>
    <definedName name="E.">'[17]IMF-92'!$A$397</definedName>
    <definedName name="E_6_for_Governor" localSheetId="15">#REF!</definedName>
    <definedName name="E_6_for_Governor" localSheetId="16">#REF!</definedName>
    <definedName name="E_6_for_Governor" localSheetId="24">#REF!</definedName>
    <definedName name="E_6_for_Governor" localSheetId="25">#REF!</definedName>
    <definedName name="E_6_for_Governor" localSheetId="26">#REF!</definedName>
    <definedName name="E_6_for_Governor" localSheetId="29">#REF!</definedName>
    <definedName name="E_6_for_Governor" localSheetId="30">#REF!</definedName>
    <definedName name="E_6_for_Governor" localSheetId="31">#REF!</definedName>
    <definedName name="E_6_for_Governor">#REF!</definedName>
    <definedName name="EA2_" localSheetId="15">#REF!</definedName>
    <definedName name="EA2_" localSheetId="16">#REF!</definedName>
    <definedName name="EA2_">#REF!</definedName>
    <definedName name="EBRD" localSheetId="15">#REF!</definedName>
    <definedName name="EBRD" localSheetId="16">#REF!</definedName>
    <definedName name="EBRD">#REF!</definedName>
    <definedName name="ECD" localSheetId="15">#REF!</definedName>
    <definedName name="ECD" localSheetId="16">#REF!</definedName>
    <definedName name="ECD">#REF!</definedName>
    <definedName name="Eco_Classification" localSheetId="15">#REF!</definedName>
    <definedName name="Eco_Classification" localSheetId="16">#REF!</definedName>
    <definedName name="Eco_Classification">#REF!</definedName>
    <definedName name="EcoClass_Detail" localSheetId="15">#REF!</definedName>
    <definedName name="EcoClass_Detail" localSheetId="16">#REF!</definedName>
    <definedName name="EcoClass_Detail">#REF!</definedName>
    <definedName name="EDNA">#N/A</definedName>
    <definedName name="eee" localSheetId="34" hidden="1">{#N/A,#N/A,FALSE,"Output 2"}</definedName>
    <definedName name="eee" localSheetId="15" hidden="1">{#N/A,#N/A,FALSE,"Output 2"}</definedName>
    <definedName name="eee" localSheetId="16" hidden="1">{#N/A,#N/A,FALSE,"Output 2"}</definedName>
    <definedName name="eee" localSheetId="24" hidden="1">{#N/A,#N/A,FALSE,"Output 2"}</definedName>
    <definedName name="eee" localSheetId="25" hidden="1">{#N/A,#N/A,FALSE,"Output 2"}</definedName>
    <definedName name="eee" localSheetId="26" hidden="1">{#N/A,#N/A,FALSE,"Output 2"}</definedName>
    <definedName name="eee" localSheetId="29" hidden="1">{#N/A,#N/A,FALSE,"Output 2"}</definedName>
    <definedName name="eee" localSheetId="30" hidden="1">{#N/A,#N/A,FALSE,"Output 2"}</definedName>
    <definedName name="eee" localSheetId="31" hidden="1">{#N/A,#N/A,FALSE,"Output 2"}</definedName>
    <definedName name="eee" hidden="1">{#N/A,#N/A,FALSE,"Output 2"}</definedName>
    <definedName name="EFIN" localSheetId="15">#REF!</definedName>
    <definedName name="EFIN" localSheetId="16">#REF!</definedName>
    <definedName name="EFIN" localSheetId="24">#REF!</definedName>
    <definedName name="EFIN" localSheetId="25">#REF!</definedName>
    <definedName name="EFIN" localSheetId="26">#REF!</definedName>
    <definedName name="EFIN" localSheetId="29">#REF!</definedName>
    <definedName name="EFIN" localSheetId="30">#REF!</definedName>
    <definedName name="EFIN" localSheetId="31">#REF!</definedName>
    <definedName name="EFIN">#REF!</definedName>
    <definedName name="empty" localSheetId="15">#REF!</definedName>
    <definedName name="empty" localSheetId="16">#REF!</definedName>
    <definedName name="empty">#REF!</definedName>
    <definedName name="ENDA">#N/A</definedName>
    <definedName name="ER">'[34]X Rate'!$B$1:$H$1002</definedName>
    <definedName name="ereeeeeeeeeeeeeeee">[35]WS!$Q$1:$U$35</definedName>
    <definedName name="erwrwqrq" localSheetId="34" hidden="1">{#N/A,#N/A,FALSE,"Output 2"}</definedName>
    <definedName name="erwrwqrq" localSheetId="15" hidden="1">{#N/A,#N/A,FALSE,"Output 2"}</definedName>
    <definedName name="erwrwqrq" localSheetId="16" hidden="1">{#N/A,#N/A,FALSE,"Output 2"}</definedName>
    <definedName name="erwrwqrq" localSheetId="24" hidden="1">{#N/A,#N/A,FALSE,"Output 2"}</definedName>
    <definedName name="erwrwqrq" localSheetId="25" hidden="1">{#N/A,#N/A,FALSE,"Output 2"}</definedName>
    <definedName name="erwrwqrq" localSheetId="26" hidden="1">{#N/A,#N/A,FALSE,"Output 2"}</definedName>
    <definedName name="erwrwqrq" localSheetId="29" hidden="1">{#N/A,#N/A,FALSE,"Output 2"}</definedName>
    <definedName name="erwrwqrq" localSheetId="30" hidden="1">{#N/A,#N/A,FALSE,"Output 2"}</definedName>
    <definedName name="erwrwqrq" localSheetId="31" hidden="1">{#N/A,#N/A,FALSE,"Output 2"}</definedName>
    <definedName name="erwrwqrq" hidden="1">{#N/A,#N/A,FALSE,"Output 2"}</definedName>
    <definedName name="ESAF_QUAR_GDP" localSheetId="15">#REF!</definedName>
    <definedName name="ESAF_QUAR_GDP" localSheetId="16">#REF!</definedName>
    <definedName name="ESAF_QUAR_GDP" localSheetId="24">#REF!</definedName>
    <definedName name="ESAF_QUAR_GDP" localSheetId="25">#REF!</definedName>
    <definedName name="ESAF_QUAR_GDP" localSheetId="26">#REF!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 localSheetId="16">#REF!</definedName>
    <definedName name="esafr">#REF!</definedName>
    <definedName name="ETNT" localSheetId="15">#REF!</definedName>
    <definedName name="ETNT" localSheetId="16">#REF!</definedName>
    <definedName name="ETNT">#REF!</definedName>
    <definedName name="ewqrqw" localSheetId="34" hidden="1">{#N/A,#N/A,FALSE,"Output 1"}</definedName>
    <definedName name="ewqrqw" localSheetId="15" hidden="1">{#N/A,#N/A,FALSE,"Output 1"}</definedName>
    <definedName name="ewqrqw" localSheetId="16" hidden="1">{#N/A,#N/A,FALSE,"Output 1"}</definedName>
    <definedName name="ewqrqw" localSheetId="24" hidden="1">{#N/A,#N/A,FALSE,"Output 1"}</definedName>
    <definedName name="ewqrqw" localSheetId="25" hidden="1">{#N/A,#N/A,FALSE,"Output 1"}</definedName>
    <definedName name="ewqrqw" localSheetId="26" hidden="1">{#N/A,#N/A,FALSE,"Output 1"}</definedName>
    <definedName name="ewqrqw" localSheetId="29" hidden="1">{#N/A,#N/A,FALSE,"Output 1"}</definedName>
    <definedName name="ewqrqw" localSheetId="30" hidden="1">{#N/A,#N/A,FALSE,"Output 1"}</definedName>
    <definedName name="ewqrqw" localSheetId="31" hidden="1">{#N/A,#N/A,FALSE,"Output 1"}</definedName>
    <definedName name="ewqrqw" hidden="1">{#N/A,#N/A,FALSE,"Output 1"}</definedName>
    <definedName name="EXD" localSheetId="15">#REF!</definedName>
    <definedName name="EXD" localSheetId="16">#REF!</definedName>
    <definedName name="EXD" localSheetId="24">#REF!</definedName>
    <definedName name="EXD" localSheetId="25">#REF!</definedName>
    <definedName name="EXD" localSheetId="26">#REF!</definedName>
    <definedName name="EXD" localSheetId="29">#REF!</definedName>
    <definedName name="EXD" localSheetId="30">#REF!</definedName>
    <definedName name="EXD" localSheetId="31">#REF!</definedName>
    <definedName name="EXD">#REF!</definedName>
    <definedName name="ExitWRS">[36]Main!$AB$25</definedName>
    <definedName name="EXNT" localSheetId="15">#REF!</definedName>
    <definedName name="EXNT" localSheetId="16">#REF!</definedName>
    <definedName name="EXNT" localSheetId="24">#REF!</definedName>
    <definedName name="EXNT" localSheetId="25">#REF!</definedName>
    <definedName name="EXNT" localSheetId="26">#REF!</definedName>
    <definedName name="EXNT" localSheetId="29">#REF!</definedName>
    <definedName name="EXNT" localSheetId="30">#REF!</definedName>
    <definedName name="EXNT" localSheetId="31">#REF!</definedName>
    <definedName name="EXNT">#REF!</definedName>
    <definedName name="f" localSheetId="34" hidden="1">{#N/A,#N/A,FALSE,"Output 2"}</definedName>
    <definedName name="f" localSheetId="15" hidden="1">{#N/A,#N/A,FALSE,"Output 2"}</definedName>
    <definedName name="f" localSheetId="16" hidden="1">{#N/A,#N/A,FALSE,"Output 2"}</definedName>
    <definedName name="f" localSheetId="24" hidden="1">{#N/A,#N/A,FALSE,"Output 2"}</definedName>
    <definedName name="f" localSheetId="25" hidden="1">{#N/A,#N/A,FALSE,"Output 2"}</definedName>
    <definedName name="f" localSheetId="26" hidden="1">{#N/A,#N/A,FALSE,"Output 2"}</definedName>
    <definedName name="f" localSheetId="29" hidden="1">{#N/A,#N/A,FALSE,"Output 2"}</definedName>
    <definedName name="f" localSheetId="30" hidden="1">{#N/A,#N/A,FALSE,"Output 2"}</definedName>
    <definedName name="f" localSheetId="31" hidden="1">{#N/A,#N/A,FALSE,"Output 2"}</definedName>
    <definedName name="f" hidden="1">{#N/A,#N/A,FALSE,"Output 2"}</definedName>
    <definedName name="F.E._25__13">[34]FE25!$B$1:$F$90</definedName>
    <definedName name="F.E.R" localSheetId="15">[14]Reserves!$A$1:$E$111</definedName>
    <definedName name="F.E.R" localSheetId="16">[14]Reserves!$A$1:$E$111</definedName>
    <definedName name="F.E.R">[15]Reserves!$A$1:$E$111</definedName>
    <definedName name="fa" localSheetId="15">#REF!</definedName>
    <definedName name="fa" localSheetId="16">#REF!</definedName>
    <definedName name="fa" localSheetId="24">#REF!</definedName>
    <definedName name="fa" localSheetId="25">#REF!</definedName>
    <definedName name="fa" localSheetId="26">#REF!</definedName>
    <definedName name="fa" localSheetId="29">#REF!</definedName>
    <definedName name="fa" localSheetId="30">#REF!</definedName>
    <definedName name="fa" localSheetId="31">#REF!</definedName>
    <definedName name="fa">#REF!</definedName>
    <definedName name="FABL" localSheetId="15">#REF!</definedName>
    <definedName name="FABL" localSheetId="16">#REF!</definedName>
    <definedName name="FABL">#REF!</definedName>
    <definedName name="FALBARAKA" localSheetId="15">#REF!</definedName>
    <definedName name="FALBARAKA" localSheetId="16">#REF!</definedName>
    <definedName name="FALBARAKA">#REF!</definedName>
    <definedName name="FASKARI" localSheetId="15">#REF!</definedName>
    <definedName name="FASKARI" localSheetId="16">#REF!</definedName>
    <definedName name="FASKARI">#REF!</definedName>
    <definedName name="FBANK_ALFALAH" localSheetId="15">#REF!</definedName>
    <definedName name="FBANK_ALFALAH" localSheetId="16">#REF!</definedName>
    <definedName name="FBANK_ALFALAH">#REF!</definedName>
    <definedName name="FBANK_OF_PUNJAB" localSheetId="15">#REF!</definedName>
    <definedName name="FBANK_OF_PUNJAB" localSheetId="16">#REF!</definedName>
    <definedName name="FBANK_OF_PUNJAB">#REF!</definedName>
    <definedName name="FCA" localSheetId="15">#REF!</definedName>
    <definedName name="FCA" localSheetId="16">#REF!</definedName>
    <definedName name="FCA">#REF!</definedName>
    <definedName name="FCITI_BANK" localSheetId="15">#REF!</definedName>
    <definedName name="FCITI_BANK" localSheetId="16">#REF!</definedName>
    <definedName name="FCITI_BANK">#REF!</definedName>
    <definedName name="FDI" localSheetId="15">#REF!</definedName>
    <definedName name="FDI" localSheetId="16">#REF!</definedName>
    <definedName name="FDI">#REF!</definedName>
    <definedName name="FEMIRATES_BANK" localSheetId="15">#REF!</definedName>
    <definedName name="FEMIRATES_BANK" localSheetId="16">#REF!</definedName>
    <definedName name="FEMIRATES_BANK">#REF!</definedName>
    <definedName name="FER">[37]Reserves!$A$1:$E$111</definedName>
    <definedName name="FFAISAL_BANK" localSheetId="15">#REF!</definedName>
    <definedName name="FFAISAL_BANK" localSheetId="16">#REF!</definedName>
    <definedName name="FFAISAL_BANK" localSheetId="24">#REF!</definedName>
    <definedName name="FFAISAL_BANK" localSheetId="25">#REF!</definedName>
    <definedName name="FFAISAL_BANK" localSheetId="26">#REF!</definedName>
    <definedName name="FFAISAL_BANK" localSheetId="29">#REF!</definedName>
    <definedName name="FFAISAL_BANK" localSheetId="30">#REF!</definedName>
    <definedName name="FFAISAL_BANK" localSheetId="31">#REF!</definedName>
    <definedName name="FFAISAL_BANK">#REF!</definedName>
    <definedName name="fff" localSheetId="34" hidden="1">{#N/A,#N/A,FALSE,"Output 2"}</definedName>
    <definedName name="fff" localSheetId="15" hidden="1">{#N/A,#N/A,FALSE,"Output 2"}</definedName>
    <definedName name="fff" localSheetId="16" hidden="1">{#N/A,#N/A,FALSE,"Output 2"}</definedName>
    <definedName name="fff" localSheetId="24" hidden="1">{#N/A,#N/A,FALSE,"Output 2"}</definedName>
    <definedName name="fff" localSheetId="25" hidden="1">{#N/A,#N/A,FALSE,"Output 2"}</definedName>
    <definedName name="fff" localSheetId="26" hidden="1">{#N/A,#N/A,FALSE,"Output 2"}</definedName>
    <definedName name="fff" localSheetId="29" hidden="1">{#N/A,#N/A,FALSE,"Output 2"}</definedName>
    <definedName name="fff" localSheetId="30" hidden="1">{#N/A,#N/A,FALSE,"Output 2"}</definedName>
    <definedName name="fff" localSheetId="31" hidden="1">{#N/A,#N/A,FALSE,"Output 2"}</definedName>
    <definedName name="fff" hidden="1">{#N/A,#N/A,FALSE,"Output 2"}</definedName>
    <definedName name="fffddf" hidden="1">#REF!</definedName>
    <definedName name="FGRAND_TOTAL" localSheetId="15">#REF!</definedName>
    <definedName name="FGRAND_TOTAL" localSheetId="16">#REF!</definedName>
    <definedName name="FGRAND_TOTAL" localSheetId="24">#REF!</definedName>
    <definedName name="FGRAND_TOTAL" localSheetId="25">#REF!</definedName>
    <definedName name="FGRAND_TOTAL" localSheetId="26">#REF!</definedName>
    <definedName name="FGRAND_TOTAL" localSheetId="29">#REF!</definedName>
    <definedName name="FGRAND_TOTAL" localSheetId="30">#REF!</definedName>
    <definedName name="FGRAND_TOTAL" localSheetId="31">#REF!</definedName>
    <definedName name="FGRAND_TOTAL">#REF!</definedName>
    <definedName name="fgtr" localSheetId="34" hidden="1">{#N/A,#N/A,FALSE,"Output 2"}</definedName>
    <definedName name="fgtr" localSheetId="15" hidden="1">{#N/A,#N/A,FALSE,"Output 2"}</definedName>
    <definedName name="fgtr" localSheetId="16" hidden="1">{#N/A,#N/A,FALSE,"Output 2"}</definedName>
    <definedName name="fgtr" localSheetId="24" hidden="1">{#N/A,#N/A,FALSE,"Output 2"}</definedName>
    <definedName name="fgtr" localSheetId="25" hidden="1">{#N/A,#N/A,FALSE,"Output 2"}</definedName>
    <definedName name="fgtr" localSheetId="26" hidden="1">{#N/A,#N/A,FALSE,"Output 2"}</definedName>
    <definedName name="fgtr" localSheetId="29" hidden="1">{#N/A,#N/A,FALSE,"Output 2"}</definedName>
    <definedName name="fgtr" localSheetId="30" hidden="1">{#N/A,#N/A,FALSE,"Output 2"}</definedName>
    <definedName name="fgtr" localSheetId="31" hidden="1">{#N/A,#N/A,FALSE,"Output 2"}</definedName>
    <definedName name="fgtr" hidden="1">{#N/A,#N/A,FALSE,"Output 2"}</definedName>
    <definedName name="FGULF_COMM." localSheetId="15">#REF!</definedName>
    <definedName name="FGULF_COMM." localSheetId="16">#REF!</definedName>
    <definedName name="FGULF_COMM." localSheetId="24">#REF!</definedName>
    <definedName name="FGULF_COMM." localSheetId="25">#REF!</definedName>
    <definedName name="FGULF_COMM." localSheetId="26">#REF!</definedName>
    <definedName name="FGULF_COMM." localSheetId="29">#REF!</definedName>
    <definedName name="FGULF_COMM." localSheetId="30">#REF!</definedName>
    <definedName name="FGULF_COMM." localSheetId="31">#REF!</definedName>
    <definedName name="FGULF_COMM.">#REF!</definedName>
    <definedName name="FHABIB_BANK_AG_ZURICH" localSheetId="15">#REF!</definedName>
    <definedName name="FHABIB_BANK_AG_ZURICH" localSheetId="16">#REF!</definedName>
    <definedName name="FHABIB_BANK_AG_ZURICH">#REF!</definedName>
    <definedName name="FHBL" localSheetId="15">#REF!</definedName>
    <definedName name="FHBL" localSheetId="16">#REF!</definedName>
    <definedName name="FHBL">#REF!</definedName>
    <definedName name="FigI">[38]Analysis!$B$206:$G$218</definedName>
    <definedName name="FigII">[38]Analysis!$B$80:$J$95</definedName>
    <definedName name="FigIII">[38]Analysis!$B$186:$I$200</definedName>
    <definedName name="FigIV">[38]Analysis!$A$12:$G$29</definedName>
    <definedName name="FigV">[38]Analysis!$B$165:$H$179</definedName>
    <definedName name="Fisc" localSheetId="15">#REF!</definedName>
    <definedName name="Fisc" localSheetId="16">#REF!</definedName>
    <definedName name="Fisc" localSheetId="24">#REF!</definedName>
    <definedName name="Fisc" localSheetId="25">#REF!</definedName>
    <definedName name="Fisc" localSheetId="26">#REF!</definedName>
    <definedName name="Fisc" localSheetId="29">#REF!</definedName>
    <definedName name="Fisc" localSheetId="30">#REF!</definedName>
    <definedName name="Fisc" localSheetId="31">#REF!</definedName>
    <definedName name="Fisc">#REF!</definedName>
    <definedName name="Flags" localSheetId="15">#REF!</definedName>
    <definedName name="Flags" localSheetId="16">#REF!</definedName>
    <definedName name="Flags">#REF!</definedName>
    <definedName name="Flows" localSheetId="15">[14]WS!$W$1:$AE$64</definedName>
    <definedName name="Flows" localSheetId="16">[14]WS!$W$1:$AE$64</definedName>
    <definedName name="Flows">[15]WS!$W$1:$AE$64</definedName>
    <definedName name="FMCB" localSheetId="15">#REF!</definedName>
    <definedName name="FMCB" localSheetId="16">#REF!</definedName>
    <definedName name="FMCB" localSheetId="24">#REF!</definedName>
    <definedName name="FMCB" localSheetId="25">#REF!</definedName>
    <definedName name="FMCB" localSheetId="26">#REF!</definedName>
    <definedName name="FMCB" localSheetId="29">#REF!</definedName>
    <definedName name="FMCB" localSheetId="30">#REF!</definedName>
    <definedName name="FMCB" localSheetId="31">#REF!</definedName>
    <definedName name="FMCB">#REF!</definedName>
    <definedName name="FMETROPOLITAN_BANK" localSheetId="15">#REF!</definedName>
    <definedName name="FMETROPOLITAN_BANK" localSheetId="16">#REF!</definedName>
    <definedName name="FMETROPOLITAN_BANK">#REF!</definedName>
    <definedName name="FMT_A" localSheetId="15">#REF!</definedName>
    <definedName name="FMT_A" localSheetId="16">#REF!</definedName>
    <definedName name="FMT_A">#REF!</definedName>
    <definedName name="FMT_D" localSheetId="15">#REF!</definedName>
    <definedName name="FMT_D" localSheetId="16">#REF!</definedName>
    <definedName name="FMT_D">#REF!</definedName>
    <definedName name="FMT_E" localSheetId="15">#REF!</definedName>
    <definedName name="FMT_E" localSheetId="16">#REF!</definedName>
    <definedName name="FMT_E">#REF!</definedName>
    <definedName name="FMT_F" localSheetId="15">#REF!</definedName>
    <definedName name="FMT_F" localSheetId="16">#REF!</definedName>
    <definedName name="FMT_F">#REF!</definedName>
    <definedName name="FMT_M" localSheetId="15">#REF!</definedName>
    <definedName name="FMT_M" localSheetId="16">#REF!</definedName>
    <definedName name="FMT_M">#REF!</definedName>
    <definedName name="FMT_N" localSheetId="15">#REF!</definedName>
    <definedName name="FMT_N" localSheetId="16">#REF!</definedName>
    <definedName name="FMT_N">#REF!</definedName>
    <definedName name="FMT_R" localSheetId="15">#REF!</definedName>
    <definedName name="FMT_R" localSheetId="16">#REF!</definedName>
    <definedName name="FMT_R">#REF!</definedName>
    <definedName name="FMT_RT" localSheetId="15">#REF!</definedName>
    <definedName name="FMT_RT" localSheetId="16">#REF!</definedName>
    <definedName name="FMT_RT">#REF!</definedName>
    <definedName name="FMT_S" localSheetId="15">#REF!</definedName>
    <definedName name="FMT_S" localSheetId="16">#REF!</definedName>
    <definedName name="FMT_S">#REF!</definedName>
    <definedName name="FMT_SP" localSheetId="15">#REF!</definedName>
    <definedName name="FMT_SP" localSheetId="16">#REF!</definedName>
    <definedName name="FMT_SP">#REF!</definedName>
    <definedName name="FMT_TMP" localSheetId="15">#REF!</definedName>
    <definedName name="FMT_TMP" localSheetId="16">#REF!</definedName>
    <definedName name="FMT_TMP">#REF!</definedName>
    <definedName name="FNBP" localSheetId="15">#REF!</definedName>
    <definedName name="FNBP" localSheetId="16">#REF!</definedName>
    <definedName name="FNBP">#REF!</definedName>
    <definedName name="Food_Items" localSheetId="15">#REF!</definedName>
    <definedName name="Food_Items" localSheetId="16">#REF!</definedName>
    <definedName name="Food_Items">#REF!</definedName>
    <definedName name="For_Governor" localSheetId="15">#REF!</definedName>
    <definedName name="For_Governor" localSheetId="16">#REF!</definedName>
    <definedName name="For_Governor">#REF!</definedName>
    <definedName name="format" localSheetId="34" hidden="1">{#N/A,#N/A,FALSE,"Output 1"}</definedName>
    <definedName name="format" localSheetId="15" hidden="1">{#N/A,#N/A,FALSE,"Output 1"}</definedName>
    <definedName name="format" localSheetId="16" hidden="1">{#N/A,#N/A,FALSE,"Output 1"}</definedName>
    <definedName name="format" localSheetId="24" hidden="1">{#N/A,#N/A,FALSE,"Output 1"}</definedName>
    <definedName name="format" localSheetId="25" hidden="1">{#N/A,#N/A,FALSE,"Output 1"}</definedName>
    <definedName name="format" localSheetId="26" hidden="1">{#N/A,#N/A,FALSE,"Output 1"}</definedName>
    <definedName name="format" localSheetId="29" hidden="1">{#N/A,#N/A,FALSE,"Output 1"}</definedName>
    <definedName name="format" localSheetId="30" hidden="1">{#N/A,#N/A,FALSE,"Output 1"}</definedName>
    <definedName name="format" localSheetId="31" hidden="1">{#N/A,#N/A,FALSE,"Output 1"}</definedName>
    <definedName name="format" hidden="1">{#N/A,#N/A,FALSE,"Output 1"}</definedName>
    <definedName name="FPLATINIUM_BANK" localSheetId="15">#REF!</definedName>
    <definedName name="FPLATINIUM_BANK" localSheetId="16">#REF!</definedName>
    <definedName name="FPLATINIUM_BANK" localSheetId="24">#REF!</definedName>
    <definedName name="FPLATINIUM_BANK" localSheetId="25">#REF!</definedName>
    <definedName name="FPLATINIUM_BANK" localSheetId="26">#REF!</definedName>
    <definedName name="FPLATINIUM_BANK" localSheetId="29">#REF!</definedName>
    <definedName name="FPLATINIUM_BANK" localSheetId="30">#REF!</definedName>
    <definedName name="FPLATINIUM_BANK" localSheetId="31">#REF!</definedName>
    <definedName name="FPLATINIUM_BANK">#REF!</definedName>
    <definedName name="FPRUDENTIAL_BANK" localSheetId="15">#REF!</definedName>
    <definedName name="FPRUDENTIAL_BANK" localSheetId="16">#REF!</definedName>
    <definedName name="FPRUDENTIAL_BANK">#REF!</definedName>
    <definedName name="FRAMENO" localSheetId="15">#REF!</definedName>
    <definedName name="FRAMENO" localSheetId="16">#REF!</definedName>
    <definedName name="FRAMENO">#REF!</definedName>
    <definedName name="framework_macro" localSheetId="15">#REF!</definedName>
    <definedName name="framework_macro" localSheetId="16">#REF!</definedName>
    <definedName name="framework_macro">#REF!</definedName>
    <definedName name="framework_macro_new" localSheetId="15">#REF!</definedName>
    <definedName name="framework_macro_new" localSheetId="16">#REF!</definedName>
    <definedName name="framework_macro_new">#REF!</definedName>
    <definedName name="framework_monetary" localSheetId="15">#REF!</definedName>
    <definedName name="framework_monetary" localSheetId="16">#REF!</definedName>
    <definedName name="framework_monetary">#REF!</definedName>
    <definedName name="FRAMEYES" localSheetId="15">#REF!</definedName>
    <definedName name="FRAMEYES" localSheetId="16">#REF!</definedName>
    <definedName name="FRAMEYES">#REF!</definedName>
    <definedName name="FSONERI_BANK" localSheetId="15">#REF!</definedName>
    <definedName name="FSONERI_BANK" localSheetId="16">#REF!</definedName>
    <definedName name="FSONERI_BANK">#REF!</definedName>
    <definedName name="FUBL" localSheetId="15">#REF!</definedName>
    <definedName name="FUBL" localSheetId="16">#REF!</definedName>
    <definedName name="FUBL">#REF!</definedName>
    <definedName name="FUNION_BANK" localSheetId="15">#REF!</definedName>
    <definedName name="FUNION_BANK" localSheetId="16">#REF!</definedName>
    <definedName name="FUNION_BANK">#REF!</definedName>
    <definedName name="GAP" localSheetId="15">#REF!</definedName>
    <definedName name="GAP" localSheetId="16">#REF!</definedName>
    <definedName name="GAP">#REF!</definedName>
    <definedName name="GAPFGFROM" localSheetId="15">#REF!</definedName>
    <definedName name="GAPFGFROM" localSheetId="16">#REF!</definedName>
    <definedName name="GAPFGFROM">#REF!</definedName>
    <definedName name="GAPFGTO" localSheetId="15">#REF!</definedName>
    <definedName name="GAPFGTO" localSheetId="16">#REF!</definedName>
    <definedName name="GAPFGTO">#REF!</definedName>
    <definedName name="GAPSTFROM" localSheetId="15">#REF!</definedName>
    <definedName name="GAPSTFROM" localSheetId="16">#REF!</definedName>
    <definedName name="GAPSTFROM">#REF!</definedName>
    <definedName name="GAPSTTO" localSheetId="15">#REF!</definedName>
    <definedName name="GAPSTTO" localSheetId="16">#REF!</definedName>
    <definedName name="GAPSTTO">#REF!</definedName>
    <definedName name="GAPTEST" localSheetId="15">#REF!</definedName>
    <definedName name="GAPTEST" localSheetId="16">#REF!</definedName>
    <definedName name="GAPTEST">#REF!</definedName>
    <definedName name="GAPTESTFG" localSheetId="15">#REF!</definedName>
    <definedName name="GAPTESTFG" localSheetId="16">#REF!</definedName>
    <definedName name="GAPTESTFG">#REF!</definedName>
    <definedName name="GCB_NGDP">#N/A</definedName>
    <definedName name="GF" hidden="1">'[4]#REF'!$A$15:$A$36</definedName>
    <definedName name="gfg" localSheetId="34" hidden="1">{#N/A,#N/A,FALSE,"Output 2"}</definedName>
    <definedName name="gfg" localSheetId="15" hidden="1">{#N/A,#N/A,FALSE,"Output 2"}</definedName>
    <definedName name="gfg" localSheetId="16" hidden="1">{#N/A,#N/A,FALSE,"Output 2"}</definedName>
    <definedName name="gfg" localSheetId="24" hidden="1">{#N/A,#N/A,FALSE,"Output 2"}</definedName>
    <definedName name="gfg" localSheetId="25" hidden="1">{#N/A,#N/A,FALSE,"Output 2"}</definedName>
    <definedName name="gfg" localSheetId="26" hidden="1">{#N/A,#N/A,FALSE,"Output 2"}</definedName>
    <definedName name="gfg" localSheetId="29" hidden="1">{#N/A,#N/A,FALSE,"Output 2"}</definedName>
    <definedName name="gfg" localSheetId="30" hidden="1">{#N/A,#N/A,FALSE,"Output 2"}</definedName>
    <definedName name="gfg" localSheetId="31" hidden="1">{#N/A,#N/A,FALSE,"Output 2"}</definedName>
    <definedName name="gfg" hidden="1">{#N/A,#N/A,FALSE,"Output 2"}</definedName>
    <definedName name="gfgd" localSheetId="34" hidden="1">{#N/A,#N/A,FALSE,"Output 1"}</definedName>
    <definedName name="gfgd" localSheetId="15" hidden="1">{#N/A,#N/A,FALSE,"Output 1"}</definedName>
    <definedName name="gfgd" localSheetId="16" hidden="1">{#N/A,#N/A,FALSE,"Output 1"}</definedName>
    <definedName name="gfgd" localSheetId="24" hidden="1">{#N/A,#N/A,FALSE,"Output 1"}</definedName>
    <definedName name="gfgd" localSheetId="25" hidden="1">{#N/A,#N/A,FALSE,"Output 1"}</definedName>
    <definedName name="gfgd" localSheetId="26" hidden="1">{#N/A,#N/A,FALSE,"Output 1"}</definedName>
    <definedName name="gfgd" localSheetId="29" hidden="1">{#N/A,#N/A,FALSE,"Output 1"}</definedName>
    <definedName name="gfgd" localSheetId="30" hidden="1">{#N/A,#N/A,FALSE,"Output 1"}</definedName>
    <definedName name="gfgd" localSheetId="31" hidden="1">{#N/A,#N/A,FALSE,"Output 1"}</definedName>
    <definedName name="gfgd" hidden="1">{#N/A,#N/A,FALSE,"Output 1"}</definedName>
    <definedName name="gg" localSheetId="34" hidden="1">{#N/A,#N/A,FALSE,"Output 2"}</definedName>
    <definedName name="gg" localSheetId="15" hidden="1">{#N/A,#N/A,FALSE,"Output 2"}</definedName>
    <definedName name="gg" localSheetId="16" hidden="1">{#N/A,#N/A,FALSE,"Output 2"}</definedName>
    <definedName name="gg" localSheetId="24" hidden="1">{#N/A,#N/A,FALSE,"Output 2"}</definedName>
    <definedName name="gg" localSheetId="25" hidden="1">{#N/A,#N/A,FALSE,"Output 2"}</definedName>
    <definedName name="gg" localSheetId="26" hidden="1">{#N/A,#N/A,FALSE,"Output 2"}</definedName>
    <definedName name="gg" localSheetId="29" hidden="1">{#N/A,#N/A,FALSE,"Output 2"}</definedName>
    <definedName name="gg" localSheetId="30" hidden="1">{#N/A,#N/A,FALSE,"Output 2"}</definedName>
    <definedName name="gg" localSheetId="31" hidden="1">{#N/A,#N/A,FALSE,"Output 2"}</definedName>
    <definedName name="gg" hidden="1">{#N/A,#N/A,FALSE,"Output 2"}</definedName>
    <definedName name="GGB_NGDP">#N/A</definedName>
    <definedName name="GGRAND_TOTAL" localSheetId="15">#REF!</definedName>
    <definedName name="GGRAND_TOTAL" localSheetId="16">#REF!</definedName>
    <definedName name="GGRAND_TOTAL" localSheetId="24">#REF!</definedName>
    <definedName name="GGRAND_TOTAL" localSheetId="25">#REF!</definedName>
    <definedName name="GGRAND_TOTAL" localSheetId="26">#REF!</definedName>
    <definedName name="GGRAND_TOTAL" localSheetId="29">#REF!</definedName>
    <definedName name="GGRAND_TOTAL" localSheetId="30">#REF!</definedName>
    <definedName name="GGRAND_TOTAL" localSheetId="31">#REF!</definedName>
    <definedName name="GGRAND_TOTAL">#REF!</definedName>
    <definedName name="gh" localSheetId="15" hidden="1">'[4]XM-DoTrade'!#REF!</definedName>
    <definedName name="gh" localSheetId="16" hidden="1">'[4]XM-DoTrade'!#REF!</definedName>
    <definedName name="gh" localSheetId="24" hidden="1">'[4]XM-DoTrade'!#REF!</definedName>
    <definedName name="gh" localSheetId="25" hidden="1">'[4]XM-DoTrade'!#REF!</definedName>
    <definedName name="gh" localSheetId="26" hidden="1">'[4]XM-DoTrade'!#REF!</definedName>
    <definedName name="gh" localSheetId="29" hidden="1">'[4]XM-DoTrade'!#REF!</definedName>
    <definedName name="gh" localSheetId="30" hidden="1">'[4]XM-DoTrade'!#REF!</definedName>
    <definedName name="gh" localSheetId="31" hidden="1">'[4]XM-DoTrade'!#REF!</definedName>
    <definedName name="gh" hidden="1">'[4]XM-DoTrade'!#REF!</definedName>
    <definedName name="GMCB" localSheetId="15">#REF!</definedName>
    <definedName name="GMCB" localSheetId="16">#REF!</definedName>
    <definedName name="GMCB" localSheetId="24">#REF!</definedName>
    <definedName name="GMCB" localSheetId="25">#REF!</definedName>
    <definedName name="GMCB" localSheetId="26">#REF!</definedName>
    <definedName name="GMCB" localSheetId="29">#REF!</definedName>
    <definedName name="GMCB" localSheetId="30">#REF!</definedName>
    <definedName name="GMCB" localSheetId="31">#REF!</definedName>
    <definedName name="GMCB">#REF!</definedName>
    <definedName name="gov.flows" localSheetId="15">#REF!</definedName>
    <definedName name="gov.flows" localSheetId="16">#REF!</definedName>
    <definedName name="gov.flows">#REF!</definedName>
    <definedName name="gov.stock">'[39]WMS_stocks 05'!$A$1:$F$69</definedName>
    <definedName name="Gov_USA3" localSheetId="15">#REF!</definedName>
    <definedName name="Gov_USA3" localSheetId="16">#REF!</definedName>
    <definedName name="Gov_USA3" localSheetId="24">#REF!</definedName>
    <definedName name="Gov_USA3" localSheetId="25">#REF!</definedName>
    <definedName name="Gov_USA3" localSheetId="26">#REF!</definedName>
    <definedName name="Gov_USA3" localSheetId="29">#REF!</definedName>
    <definedName name="Gov_USA3" localSheetId="30">#REF!</definedName>
    <definedName name="Gov_USA3" localSheetId="31">#REF!</definedName>
    <definedName name="Gov_USA3">#REF!</definedName>
    <definedName name="Gov_USA4" localSheetId="15">#REF!</definedName>
    <definedName name="Gov_USA4" localSheetId="16">#REF!</definedName>
    <definedName name="Gov_USA4">#REF!</definedName>
    <definedName name="Gov_USA5" localSheetId="15">#REF!</definedName>
    <definedName name="Gov_USA5" localSheetId="16">#REF!</definedName>
    <definedName name="Gov_USA5">#REF!</definedName>
    <definedName name="Gov_USA6" localSheetId="15">#REF!</definedName>
    <definedName name="Gov_USA6" localSheetId="16">#REF!</definedName>
    <definedName name="Gov_USA6">#REF!</definedName>
    <definedName name="Government_Sector__Budgetary_Support____P" localSheetId="15">#REF!</definedName>
    <definedName name="Government_Sector__Budgetary_Support____P" localSheetId="16">#REF!</definedName>
    <definedName name="Government_Sector__Budgetary_Support____P">#REF!</definedName>
    <definedName name="Governor" localSheetId="15">#REF!</definedName>
    <definedName name="Governor" localSheetId="16">#REF!</definedName>
    <definedName name="Governor">#REF!</definedName>
    <definedName name="gr" localSheetId="15">#REF!</definedName>
    <definedName name="gr" localSheetId="16">#REF!</definedName>
    <definedName name="gr">#REF!</definedName>
    <definedName name="Grace_IDA">[33]NPV!$B$25</definedName>
    <definedName name="Grace_NC" localSheetId="15">[33]NPV!#REF!</definedName>
    <definedName name="Grace_NC" localSheetId="16">[33]NPV!#REF!</definedName>
    <definedName name="Grace_NC" localSheetId="24">[33]NPV!#REF!</definedName>
    <definedName name="Grace_NC" localSheetId="25">[33]NPV!#REF!</definedName>
    <definedName name="Grace_NC" localSheetId="26">[33]NPV!#REF!</definedName>
    <definedName name="Grace_NC" localSheetId="29">[33]NPV!#REF!</definedName>
    <definedName name="Grace_NC" localSheetId="30">[33]NPV!#REF!</definedName>
    <definedName name="Grace_NC" localSheetId="31">[33]NPV!#REF!</definedName>
    <definedName name="Grace_NC">[33]NPV!#REF!</definedName>
    <definedName name="GRÁFICO_10.3.1.">'[29]GRÁFICO DE FONDO POR AFILIADO'!$A$3:$H$35</definedName>
    <definedName name="GRÁFICO_10.3.2">'[29]GRÁFICO DE FONDO POR AFILIADO'!$A$36:$H$68</definedName>
    <definedName name="GRÁFICO_10.3.3">'[29]GRÁFICO DE FONDO POR AFILIADO'!$A$69:$H$101</definedName>
    <definedName name="GRÁFICO_10.3.4.">'[29]GRÁFICO DE FONDO POR AFILIADO'!$A$103:$H$135</definedName>
    <definedName name="GRÁFICO_N_10.2.4." localSheetId="15">#REF!</definedName>
    <definedName name="GRÁFICO_N_10.2.4." localSheetId="16">#REF!</definedName>
    <definedName name="GRÁFICO_N_10.2.4." localSheetId="24">#REF!</definedName>
    <definedName name="GRÁFICO_N_10.2.4." localSheetId="25">#REF!</definedName>
    <definedName name="GRÁFICO_N_10.2.4." localSheetId="26">#REF!</definedName>
    <definedName name="GRÁFICO_N_10.2.4." localSheetId="29">#REF!</definedName>
    <definedName name="GRÁFICO_N_10.2.4." localSheetId="30">#REF!</definedName>
    <definedName name="GRÁFICO_N_10.2.4." localSheetId="31">#REF!</definedName>
    <definedName name="GRÁFICO_N_10.2.4.">#REF!</definedName>
    <definedName name="Group" localSheetId="15">#REF!</definedName>
    <definedName name="Group" localSheetId="16">#REF!</definedName>
    <definedName name="Group">#REF!</definedName>
    <definedName name="GSONERI_BANK" localSheetId="15">#REF!</definedName>
    <definedName name="GSONERI_BANK" localSheetId="16">#REF!</definedName>
    <definedName name="GSONERI_BANK">#REF!</definedName>
    <definedName name="GUBL" localSheetId="15">#REF!</definedName>
    <definedName name="GUBL" localSheetId="16">#REF!</definedName>
    <definedName name="GUBL">#REF!</definedName>
    <definedName name="HABL" localSheetId="15">#REF!</definedName>
    <definedName name="HABL" localSheetId="16">#REF!</definedName>
    <definedName name="HABL">#REF!</definedName>
    <definedName name="HASKARI" localSheetId="15">#REF!</definedName>
    <definedName name="HASKARI" localSheetId="16">#REF!</definedName>
    <definedName name="HASKARI">#REF!</definedName>
    <definedName name="HEADER" localSheetId="15">#REF!</definedName>
    <definedName name="HEADER" localSheetId="16">#REF!</definedName>
    <definedName name="HEADER">#REF!</definedName>
    <definedName name="HEADING" localSheetId="15">#REF!</definedName>
    <definedName name="HEADING" localSheetId="16">#REF!</definedName>
    <definedName name="HEADING">#REF!</definedName>
    <definedName name="hgg" localSheetId="34" hidden="1">{#N/A,#N/A,FALSE,"Output 2"}</definedName>
    <definedName name="hgg" localSheetId="15" hidden="1">{#N/A,#N/A,FALSE,"Output 2"}</definedName>
    <definedName name="hgg" localSheetId="16" hidden="1">{#N/A,#N/A,FALSE,"Output 2"}</definedName>
    <definedName name="hgg" localSheetId="24" hidden="1">{#N/A,#N/A,FALSE,"Output 2"}</definedName>
    <definedName name="hgg" localSheetId="25" hidden="1">{#N/A,#N/A,FALSE,"Output 2"}</definedName>
    <definedName name="hgg" localSheetId="26" hidden="1">{#N/A,#N/A,FALSE,"Output 2"}</definedName>
    <definedName name="hgg" localSheetId="29" hidden="1">{#N/A,#N/A,FALSE,"Output 2"}</definedName>
    <definedName name="hgg" localSheetId="30" hidden="1">{#N/A,#N/A,FALSE,"Output 2"}</definedName>
    <definedName name="hgg" localSheetId="31" hidden="1">{#N/A,#N/A,FALSE,"Output 2"}</definedName>
    <definedName name="hgg" hidden="1">{#N/A,#N/A,FALSE,"Output 2"}</definedName>
    <definedName name="HGRAND_TOTAL" localSheetId="15">#REF!</definedName>
    <definedName name="HGRAND_TOTAL" localSheetId="16">#REF!</definedName>
    <definedName name="HGRAND_TOTAL" localSheetId="24">#REF!</definedName>
    <definedName name="HGRAND_TOTAL" localSheetId="25">#REF!</definedName>
    <definedName name="HGRAND_TOTAL" localSheetId="26">#REF!</definedName>
    <definedName name="HGRAND_TOTAL" localSheetId="29">#REF!</definedName>
    <definedName name="HGRAND_TOTAL" localSheetId="30">#REF!</definedName>
    <definedName name="HGRAND_TOTAL" localSheetId="31">#REF!</definedName>
    <definedName name="HGRAND_TOTAL">#REF!</definedName>
    <definedName name="HHBL" localSheetId="15">#REF!</definedName>
    <definedName name="HHBL" localSheetId="16">#REF!</definedName>
    <definedName name="HHBL">#REF!</definedName>
    <definedName name="Highest_Inter_Bank_Rate">'[23]Inter-Bank'!$L$5</definedName>
    <definedName name="Historical" localSheetId="15">#REF!</definedName>
    <definedName name="Historical" localSheetId="16">#REF!</definedName>
    <definedName name="Historical" localSheetId="24">#REF!</definedName>
    <definedName name="Historical" localSheetId="25">#REF!</definedName>
    <definedName name="Historical" localSheetId="26">#REF!</definedName>
    <definedName name="Historical" localSheetId="29">#REF!</definedName>
    <definedName name="Historical" localSheetId="30">#REF!</definedName>
    <definedName name="Historical" localSheetId="31">#REF!</definedName>
    <definedName name="Historical">#REF!</definedName>
    <definedName name="hj" localSheetId="15">#REF!</definedName>
    <definedName name="hj" localSheetId="16">#REF!</definedName>
    <definedName name="hj">#REF!</definedName>
    <definedName name="hjh" localSheetId="15">#REF!</definedName>
    <definedName name="hjh" localSheetId="16">#REF!</definedName>
    <definedName name="hjh">#REF!</definedName>
    <definedName name="HMCB" localSheetId="15">#REF!</definedName>
    <definedName name="HMCB" localSheetId="16">#REF!</definedName>
    <definedName name="HMCB">#REF!</definedName>
    <definedName name="HNBP" localSheetId="15">#REF!</definedName>
    <definedName name="HNBP" localSheetId="16">#REF!</definedName>
    <definedName name="HNBP">#REF!</definedName>
    <definedName name="HSONERI_BANK" localSheetId="15">#REF!</definedName>
    <definedName name="HSONERI_BANK" localSheetId="16">#REF!</definedName>
    <definedName name="HSONERI_BANK">#REF!</definedName>
    <definedName name="HUBL" localSheetId="15">#REF!</definedName>
    <definedName name="HUBL" localSheetId="16">#REF!</definedName>
    <definedName name="HUBL">#REF!</definedName>
    <definedName name="i" localSheetId="34">[0]!Adv [0]!Re [0]!Export</definedName>
    <definedName name="i" localSheetId="15">[0]!Adv [0]!Re [0]!Export</definedName>
    <definedName name="i" localSheetId="16">[0]!Adv [0]!Re [0]!Export</definedName>
    <definedName name="i" localSheetId="24">[0]!Adv [0]!Re [0]!Export</definedName>
    <definedName name="i" localSheetId="25">[0]!Adv [0]!Re [0]!Export</definedName>
    <definedName name="i" localSheetId="29">[0]!Adv [0]!Re [0]!Export</definedName>
    <definedName name="i" localSheetId="30">[0]!Adv [0]!Re [0]!Export</definedName>
    <definedName name="i" localSheetId="31">[0]!Adv [0]!Re [0]!Export</definedName>
    <definedName name="i">[0]!Adv [0]!Re [0]!Export</definedName>
    <definedName name="IASKARI" localSheetId="15">#REF!</definedName>
    <definedName name="IASKARI" localSheetId="16">#REF!</definedName>
    <definedName name="IASKARI" localSheetId="24">#REF!</definedName>
    <definedName name="IASKARI" localSheetId="25">#REF!</definedName>
    <definedName name="IASKARI" localSheetId="26">#REF!</definedName>
    <definedName name="IASKARI" localSheetId="29">#REF!</definedName>
    <definedName name="IASKARI" localSheetId="30">#REF!</definedName>
    <definedName name="IASKARI" localSheetId="31">#REF!</definedName>
    <definedName name="IASKARI">#REF!</definedName>
    <definedName name="IBANK_OF_KHYBER" localSheetId="15">#REF!</definedName>
    <definedName name="IBANK_OF_KHYBER" localSheetId="16">#REF!</definedName>
    <definedName name="IBANK_OF_KHYBER">#REF!</definedName>
    <definedName name="IDAr" localSheetId="15">#REF!</definedName>
    <definedName name="IDAr" localSheetId="16">#REF!</definedName>
    <definedName name="IDAr">#REF!</definedName>
    <definedName name="IGRAND_TOTAL" localSheetId="15">#REF!</definedName>
    <definedName name="IGRAND_TOTAL" localSheetId="16">#REF!</definedName>
    <definedName name="IGRAND_TOTAL">#REF!</definedName>
    <definedName name="IGULF_COMM." localSheetId="15">#REF!</definedName>
    <definedName name="IGULF_COMM." localSheetId="16">#REF!</definedName>
    <definedName name="IGULF_COMM.">#REF!</definedName>
    <definedName name="IHBL" localSheetId="15">#REF!</definedName>
    <definedName name="IHBL" localSheetId="16">#REF!</definedName>
    <definedName name="IHBL">#REF!</definedName>
    <definedName name="IM" localSheetId="15">#REF!</definedName>
    <definedName name="IM" localSheetId="16">#REF!</definedName>
    <definedName name="IM">#REF!</definedName>
    <definedName name="IMF" localSheetId="15">#REF!</definedName>
    <definedName name="IMF" localSheetId="16">#REF!</definedName>
    <definedName name="IMF">#REF!</definedName>
    <definedName name="Industrial">'[25]Eco Groups'!$A$58:$B$69</definedName>
    <definedName name="INPUT" localSheetId="15">#REF!</definedName>
    <definedName name="INPUT" localSheetId="16">#REF!</definedName>
    <definedName name="INPUT" localSheetId="24">#REF!</definedName>
    <definedName name="INPUT" localSheetId="25">#REF!</definedName>
    <definedName name="INPUT" localSheetId="26">#REF!</definedName>
    <definedName name="INPUT" localSheetId="29">#REF!</definedName>
    <definedName name="INPUT" localSheetId="30">#REF!</definedName>
    <definedName name="INPUT" localSheetId="31">#REF!</definedName>
    <definedName name="INPUT">#REF!</definedName>
    <definedName name="INPUT_2" localSheetId="15">[20]Input!#REF!</definedName>
    <definedName name="INPUT_2" localSheetId="16">[20]Input!#REF!</definedName>
    <definedName name="INPUT_2" localSheetId="24">[20]Input!#REF!</definedName>
    <definedName name="INPUT_2" localSheetId="25">[20]Input!#REF!</definedName>
    <definedName name="INPUT_2" localSheetId="26">[20]Input!#REF!</definedName>
    <definedName name="INPUT_2" localSheetId="29">[20]Input!#REF!</definedName>
    <definedName name="INPUT_2" localSheetId="30">[20]Input!#REF!</definedName>
    <definedName name="INPUT_2" localSheetId="31">[20]Input!#REF!</definedName>
    <definedName name="INPUT_2">[20]Input!#REF!</definedName>
    <definedName name="INPUT_4" localSheetId="15">[20]Input!#REF!</definedName>
    <definedName name="INPUT_4" localSheetId="16">[20]Input!#REF!</definedName>
    <definedName name="INPUT_4" localSheetId="24">[20]Input!#REF!</definedName>
    <definedName name="INPUT_4" localSheetId="25">[20]Input!#REF!</definedName>
    <definedName name="INPUT_4" localSheetId="26">[20]Input!#REF!</definedName>
    <definedName name="INPUT_4" localSheetId="29">[20]Input!#REF!</definedName>
    <definedName name="INPUT_4" localSheetId="30">[20]Input!#REF!</definedName>
    <definedName name="INPUT_4" localSheetId="31">[20]Input!#REF!</definedName>
    <definedName name="INPUT_4">[20]Input!#REF!</definedName>
    <definedName name="INTEREST" localSheetId="15">#REF!</definedName>
    <definedName name="INTEREST" localSheetId="16">#REF!</definedName>
    <definedName name="INTEREST" localSheetId="24">#REF!</definedName>
    <definedName name="INTEREST" localSheetId="25">#REF!</definedName>
    <definedName name="INTEREST" localSheetId="26">#REF!</definedName>
    <definedName name="INTEREST" localSheetId="29">#REF!</definedName>
    <definedName name="INTEREST" localSheetId="30">#REF!</definedName>
    <definedName name="INTEREST" localSheetId="31">#REF!</definedName>
    <definedName name="INTEREST">#REF!</definedName>
    <definedName name="Interest_IDA">[33]NPV!$B$27</definedName>
    <definedName name="Interest_NC" localSheetId="15">[33]NPV!#REF!</definedName>
    <definedName name="Interest_NC" localSheetId="16">[33]NPV!#REF!</definedName>
    <definedName name="Interest_NC" localSheetId="24">[33]NPV!#REF!</definedName>
    <definedName name="Interest_NC" localSheetId="25">[33]NPV!#REF!</definedName>
    <definedName name="Interest_NC" localSheetId="26">[33]NPV!#REF!</definedName>
    <definedName name="Interest_NC" localSheetId="29">[33]NPV!#REF!</definedName>
    <definedName name="Interest_NC" localSheetId="30">[33]NPV!#REF!</definedName>
    <definedName name="Interest_NC" localSheetId="31">[33]NPV!#REF!</definedName>
    <definedName name="Interest_NC">[33]NPV!#REF!</definedName>
    <definedName name="InterestRate" localSheetId="15">#REF!</definedName>
    <definedName name="InterestRate" localSheetId="16">#REF!</definedName>
    <definedName name="InterestRate" localSheetId="24">#REF!</definedName>
    <definedName name="InterestRate" localSheetId="25">#REF!</definedName>
    <definedName name="InterestRate" localSheetId="26">#REF!</definedName>
    <definedName name="InterestRate" localSheetId="29">#REF!</definedName>
    <definedName name="InterestRate" localSheetId="30">#REF!</definedName>
    <definedName name="InterestRate" localSheetId="31">#REF!</definedName>
    <definedName name="InterestRate">#REF!</definedName>
    <definedName name="InvGroup">'[25]Eco Groups'!$A$6:$B$55</definedName>
    <definedName name="IPLATINIUM_BANK" localSheetId="15">#REF!</definedName>
    <definedName name="IPLATINIUM_BANK" localSheetId="16">#REF!</definedName>
    <definedName name="IPLATINIUM_BANK" localSheetId="24">#REF!</definedName>
    <definedName name="IPLATINIUM_BANK" localSheetId="25">#REF!</definedName>
    <definedName name="IPLATINIUM_BANK" localSheetId="26">#REF!</definedName>
    <definedName name="IPLATINIUM_BANK" localSheetId="29">#REF!</definedName>
    <definedName name="IPLATINIUM_BANK" localSheetId="30">#REF!</definedName>
    <definedName name="IPLATINIUM_BANK" localSheetId="31">#REF!</definedName>
    <definedName name="IPLATINIUM_BANK">#REF!</definedName>
    <definedName name="is" localSheetId="15">#REF!</definedName>
    <definedName name="is" localSheetId="16">#REF!</definedName>
    <definedName name="is">#REF!</definedName>
    <definedName name="IUNION_BANK" localSheetId="15">#REF!</definedName>
    <definedName name="IUNION_BANK" localSheetId="16">#REF!</definedName>
    <definedName name="IUNION_BANK">#REF!</definedName>
    <definedName name="jh" localSheetId="34" hidden="1">{#N/A,#N/A,FALSE,"Output 2"}</definedName>
    <definedName name="jh" localSheetId="15" hidden="1">{#N/A,#N/A,FALSE,"Output 2"}</definedName>
    <definedName name="jh" localSheetId="16" hidden="1">{#N/A,#N/A,FALSE,"Output 2"}</definedName>
    <definedName name="jh" localSheetId="24" hidden="1">{#N/A,#N/A,FALSE,"Output 2"}</definedName>
    <definedName name="jh" localSheetId="25" hidden="1">{#N/A,#N/A,FALSE,"Output 2"}</definedName>
    <definedName name="jh" localSheetId="26" hidden="1">{#N/A,#N/A,FALSE,"Output 2"}</definedName>
    <definedName name="jh" localSheetId="29" hidden="1">{#N/A,#N/A,FALSE,"Output 2"}</definedName>
    <definedName name="jh" localSheetId="30" hidden="1">{#N/A,#N/A,FALSE,"Output 2"}</definedName>
    <definedName name="jh" localSheetId="31" hidden="1">{#N/A,#N/A,FALSE,"Output 2"}</definedName>
    <definedName name="jh" hidden="1">{#N/A,#N/A,FALSE,"Output 2"}</definedName>
    <definedName name="jj" localSheetId="34">[0]!Adv [0]!Re [0]!Export</definedName>
    <definedName name="jj" localSheetId="15">[0]!Adv [0]!Re [0]!Export</definedName>
    <definedName name="jj" localSheetId="16">[0]!Adv [0]!Re [0]!Export</definedName>
    <definedName name="jj" localSheetId="24">[0]!Adv [0]!Re [0]!Export</definedName>
    <definedName name="jj" localSheetId="25">[0]!Adv [0]!Re [0]!Export</definedName>
    <definedName name="jj" localSheetId="29">[0]!Adv [0]!Re [0]!Export</definedName>
    <definedName name="jj" localSheetId="30">[0]!Adv [0]!Re [0]!Export</definedName>
    <definedName name="jj" localSheetId="31">[0]!Adv [0]!Re [0]!Export</definedName>
    <definedName name="jj">[0]!Adv [0]!Re [0]!Export</definedName>
    <definedName name="jjj" localSheetId="34">[0]!Adv [0]!Re [0]!Export</definedName>
    <definedName name="jjj" localSheetId="15">[0]!Adv [0]!Re [0]!Export</definedName>
    <definedName name="jjj" localSheetId="16">[0]!Adv [0]!Re [0]!Export</definedName>
    <definedName name="jjj" localSheetId="24">[0]!Adv [0]!Re [0]!Export</definedName>
    <definedName name="jjj" localSheetId="25">[0]!Adv [0]!Re [0]!Export</definedName>
    <definedName name="jjj" localSheetId="29">[0]!Adv [0]!Re [0]!Export</definedName>
    <definedName name="jjj" localSheetId="30">[0]!Adv [0]!Re [0]!Export</definedName>
    <definedName name="jjj" localSheetId="31">[0]!Adv [0]!Re [0]!Export</definedName>
    <definedName name="jjj">[0]!Adv [0]!Re [0]!Export</definedName>
    <definedName name="jjjj">[40]omo!#REF!</definedName>
    <definedName name="July" localSheetId="15">#REF!</definedName>
    <definedName name="July" localSheetId="16">#REF!</definedName>
    <definedName name="July" localSheetId="24">#REF!</definedName>
    <definedName name="July" localSheetId="25">#REF!</definedName>
    <definedName name="July" localSheetId="26">#REF!</definedName>
    <definedName name="July" localSheetId="29">#REF!</definedName>
    <definedName name="July" localSheetId="30">#REF!</definedName>
    <definedName name="July" localSheetId="31">#REF!</definedName>
    <definedName name="July">#REF!</definedName>
    <definedName name="July93" localSheetId="15">'[14]#REF'!$D$1:$L$31</definedName>
    <definedName name="July93" localSheetId="16">'[14]#REF'!$D$1:$L$31</definedName>
    <definedName name="July93">'[15]#REF'!$D$1:$L$31</definedName>
    <definedName name="July96" localSheetId="15">'[14]#REF'!$A$1:$L$35</definedName>
    <definedName name="July96" localSheetId="16">'[14]#REF'!$A$1:$L$35</definedName>
    <definedName name="July96">'[15]#REF'!$A$1:$L$35</definedName>
    <definedName name="June94" localSheetId="15">'[14]#REF'!$A$1:$L$35</definedName>
    <definedName name="June94" localSheetId="16">'[14]#REF'!$A$1:$L$35</definedName>
    <definedName name="June94">'[15]#REF'!$A$1:$L$35</definedName>
    <definedName name="June97" localSheetId="15">'[14]#REF'!$A$1:$L$35</definedName>
    <definedName name="June97" localSheetId="16">'[14]#REF'!$A$1:$L$35</definedName>
    <definedName name="June97">'[15]#REF'!$A$1:$L$35</definedName>
    <definedName name="KABL" localSheetId="15">#REF!</definedName>
    <definedName name="KABL" localSheetId="16">#REF!</definedName>
    <definedName name="KABL" localSheetId="24">#REF!</definedName>
    <definedName name="KABL" localSheetId="25">#REF!</definedName>
    <definedName name="KABL" localSheetId="26">#REF!</definedName>
    <definedName name="KABL" localSheetId="29">#REF!</definedName>
    <definedName name="KABL" localSheetId="30">#REF!</definedName>
    <definedName name="KABL" localSheetId="31">#REF!</definedName>
    <definedName name="KABL">#REF!</definedName>
    <definedName name="KABN_AMRO" localSheetId="15">#REF!</definedName>
    <definedName name="KABN_AMRO" localSheetId="16">#REF!</definedName>
    <definedName name="KABN_AMRO">#REF!</definedName>
    <definedName name="KALBARAKA" localSheetId="15">#REF!</definedName>
    <definedName name="KALBARAKA" localSheetId="16">#REF!</definedName>
    <definedName name="KALBARAKA">#REF!</definedName>
    <definedName name="KAMERICAN_EXPRESS" localSheetId="15">#REF!</definedName>
    <definedName name="KAMERICAN_EXPRESS" localSheetId="16">#REF!</definedName>
    <definedName name="KAMERICAN_EXPRESS">#REF!</definedName>
    <definedName name="KANZ_GRINDLAYS" localSheetId="15">#REF!</definedName>
    <definedName name="KANZ_GRINDLAYS" localSheetId="16">#REF!</definedName>
    <definedName name="KANZ_GRINDLAYS">#REF!</definedName>
    <definedName name="KASKARI" localSheetId="15">#REF!</definedName>
    <definedName name="KASKARI" localSheetId="16">#REF!</definedName>
    <definedName name="KASKARI">#REF!</definedName>
    <definedName name="KBANK_AL_HABIB" localSheetId="15">#REF!</definedName>
    <definedName name="KBANK_AL_HABIB" localSheetId="16">#REF!</definedName>
    <definedName name="KBANK_AL_HABIB">#REF!</definedName>
    <definedName name="KBANK_ALFALAH" localSheetId="15">#REF!</definedName>
    <definedName name="KBANK_ALFALAH" localSheetId="16">#REF!</definedName>
    <definedName name="KBANK_ALFALAH">#REF!</definedName>
    <definedName name="KBANK_OF_AMERICA" localSheetId="15">#REF!</definedName>
    <definedName name="KBANK_OF_AMERICA" localSheetId="16">#REF!</definedName>
    <definedName name="KBANK_OF_AMERICA">#REF!</definedName>
    <definedName name="KBANK_OF_KHYBER" localSheetId="15">#REF!</definedName>
    <definedName name="KBANK_OF_KHYBER" localSheetId="16">#REF!</definedName>
    <definedName name="KBANK_OF_KHYBER">#REF!</definedName>
    <definedName name="KBANK_OF_PUNJAB" localSheetId="15">#REF!</definedName>
    <definedName name="KBANK_OF_PUNJAB" localSheetId="16">#REF!</definedName>
    <definedName name="KBANK_OF_PUNJAB">#REF!</definedName>
    <definedName name="KBANK_OF_TOKYO" localSheetId="15">#REF!</definedName>
    <definedName name="KBANK_OF_TOKYO" localSheetId="16">#REF!</definedName>
    <definedName name="KBANK_OF_TOKYO">#REF!</definedName>
    <definedName name="KBOLAN_BANK" localSheetId="15">#REF!</definedName>
    <definedName name="KBOLAN_BANK" localSheetId="16">#REF!</definedName>
    <definedName name="KBOLAN_BANK">#REF!</definedName>
    <definedName name="KCITI_BANK" localSheetId="15">#REF!</definedName>
    <definedName name="KCITI_BANK" localSheetId="16">#REF!</definedName>
    <definedName name="KCITI_BANK">#REF!</definedName>
    <definedName name="KCREDIT_AGRICOLE" localSheetId="15">#REF!</definedName>
    <definedName name="KCREDIT_AGRICOLE" localSheetId="16">#REF!</definedName>
    <definedName name="KCREDIT_AGRICOLE">#REF!</definedName>
    <definedName name="KDEUTSCHE_BANK" localSheetId="15">#REF!</definedName>
    <definedName name="KDEUTSCHE_BANK" localSheetId="16">#REF!</definedName>
    <definedName name="KDEUTSCHE_BANK">#REF!</definedName>
    <definedName name="KDOHA_BANK" localSheetId="15">#REF!</definedName>
    <definedName name="KDOHA_BANK" localSheetId="16">#REF!</definedName>
    <definedName name="KDOHA_BANK">#REF!</definedName>
    <definedName name="KEMIRATES_BANK" localSheetId="15">#REF!</definedName>
    <definedName name="KEMIRATES_BANK" localSheetId="16">#REF!</definedName>
    <definedName name="KEMIRATES_BANK">#REF!</definedName>
    <definedName name="KFAISAL_BANK" localSheetId="15">#REF!</definedName>
    <definedName name="KFAISAL_BANK" localSheetId="16">#REF!</definedName>
    <definedName name="KFAISAL_BANK">#REF!</definedName>
    <definedName name="KFWBL" localSheetId="15">#REF!</definedName>
    <definedName name="KFWBL" localSheetId="16">#REF!</definedName>
    <definedName name="KFWBL">#REF!</definedName>
    <definedName name="KGRAND_TOTAL" localSheetId="15">#REF!</definedName>
    <definedName name="KGRAND_TOTAL" localSheetId="16">#REF!</definedName>
    <definedName name="KGRAND_TOTAL">#REF!</definedName>
    <definedName name="KGULF_COMM." localSheetId="15">#REF!</definedName>
    <definedName name="KGULF_COMM." localSheetId="16">#REF!</definedName>
    <definedName name="KGULF_COMM.">#REF!</definedName>
    <definedName name="KHABIB_BANK_AG_ZURICH" localSheetId="15">#REF!</definedName>
    <definedName name="KHABIB_BANK_AG_ZURICH" localSheetId="16">#REF!</definedName>
    <definedName name="KHABIB_BANK_AG_ZURICH">#REF!</definedName>
    <definedName name="KHBL" localSheetId="15">#REF!</definedName>
    <definedName name="KHBL" localSheetId="16">#REF!</definedName>
    <definedName name="KHBL">#REF!</definedName>
    <definedName name="khkhask" localSheetId="34" hidden="1">{#N/A,#N/A,FALSE,"Output 2"}</definedName>
    <definedName name="khkhask" localSheetId="15" hidden="1">{#N/A,#N/A,FALSE,"Output 2"}</definedName>
    <definedName name="khkhask" localSheetId="16" hidden="1">{#N/A,#N/A,FALSE,"Output 2"}</definedName>
    <definedName name="khkhask" localSheetId="24" hidden="1">{#N/A,#N/A,FALSE,"Output 2"}</definedName>
    <definedName name="khkhask" localSheetId="25" hidden="1">{#N/A,#N/A,FALSE,"Output 2"}</definedName>
    <definedName name="khkhask" localSheetId="26" hidden="1">{#N/A,#N/A,FALSE,"Output 2"}</definedName>
    <definedName name="khkhask" localSheetId="29" hidden="1">{#N/A,#N/A,FALSE,"Output 2"}</definedName>
    <definedName name="khkhask" localSheetId="30" hidden="1">{#N/A,#N/A,FALSE,"Output 2"}</definedName>
    <definedName name="khkhask" localSheetId="31" hidden="1">{#N/A,#N/A,FALSE,"Output 2"}</definedName>
    <definedName name="khkhask" hidden="1">{#N/A,#N/A,FALSE,"Output 2"}</definedName>
    <definedName name="KHONG_KONG_BANK" localSheetId="15">#REF!</definedName>
    <definedName name="KHONG_KONG_BANK" localSheetId="16">#REF!</definedName>
    <definedName name="KHONG_KONG_BANK" localSheetId="24">#REF!</definedName>
    <definedName name="KHONG_KONG_BANK" localSheetId="25">#REF!</definedName>
    <definedName name="KHONG_KONG_BANK" localSheetId="26">#REF!</definedName>
    <definedName name="KHONG_KONG_BANK" localSheetId="29">#REF!</definedName>
    <definedName name="KHONG_KONG_BANK" localSheetId="30">#REF!</definedName>
    <definedName name="KHONG_KONG_BANK" localSheetId="31">#REF!</definedName>
    <definedName name="KHONG_KONG_BANK">#REF!</definedName>
    <definedName name="Kibor">[2]Kibor!$A$7:$IV$6907</definedName>
    <definedName name="KIDBP" localSheetId="15">#REF!</definedName>
    <definedName name="KIDBP" localSheetId="16">#REF!</definedName>
    <definedName name="KIDBP" localSheetId="24">#REF!</definedName>
    <definedName name="KIDBP" localSheetId="25">#REF!</definedName>
    <definedName name="KIDBP" localSheetId="26">#REF!</definedName>
    <definedName name="KIDBP" localSheetId="29">#REF!</definedName>
    <definedName name="KIDBP" localSheetId="30">#REF!</definedName>
    <definedName name="KIDBP" localSheetId="31">#REF!</definedName>
    <definedName name="KIDBP">#REF!</definedName>
    <definedName name="KIFIC" localSheetId="15">#REF!</definedName>
    <definedName name="KIFIC" localSheetId="16">#REF!</definedName>
    <definedName name="KIFIC">#REF!</definedName>
    <definedName name="KINDUS_BANK" localSheetId="15">#REF!</definedName>
    <definedName name="KINDUS_BANK" localSheetId="16">#REF!</definedName>
    <definedName name="KINDUS_BANK">#REF!</definedName>
    <definedName name="kj" localSheetId="34">[0]!Adv [0]!Re [0]!Export</definedName>
    <definedName name="kj" localSheetId="15">[0]!Adv [0]!Re [0]!Export</definedName>
    <definedName name="kj" localSheetId="16">[0]!Adv [0]!Re [0]!Export</definedName>
    <definedName name="kj" localSheetId="24">[0]!Adv [0]!Re [0]!Export</definedName>
    <definedName name="kj" localSheetId="25">[0]!Adv [0]!Re [0]!Export</definedName>
    <definedName name="kj" localSheetId="29">[0]!Adv [0]!Re [0]!Export</definedName>
    <definedName name="kj" localSheetId="30">[0]!Adv [0]!Re [0]!Export</definedName>
    <definedName name="kj" localSheetId="31">[0]!Adv [0]!Re [0]!Export</definedName>
    <definedName name="kj">[0]!Adv [0]!Re [0]!Export</definedName>
    <definedName name="kk" localSheetId="34" hidden="1">{#N/A,#N/A,FALSE,"Output 1"}</definedName>
    <definedName name="kk" localSheetId="15" hidden="1">{#N/A,#N/A,FALSE,"Output 1"}</definedName>
    <definedName name="kk" localSheetId="16" hidden="1">{#N/A,#N/A,FALSE,"Output 1"}</definedName>
    <definedName name="kk" localSheetId="24" hidden="1">{#N/A,#N/A,FALSE,"Output 1"}</definedName>
    <definedName name="kk" localSheetId="25" hidden="1">{#N/A,#N/A,FALSE,"Output 1"}</definedName>
    <definedName name="kk" localSheetId="26" hidden="1">{#N/A,#N/A,FALSE,"Output 1"}</definedName>
    <definedName name="kk" localSheetId="29" hidden="1">{#N/A,#N/A,FALSE,"Output 1"}</definedName>
    <definedName name="kk" localSheetId="30" hidden="1">{#N/A,#N/A,FALSE,"Output 1"}</definedName>
    <definedName name="kk" localSheetId="31" hidden="1">{#N/A,#N/A,FALSE,"Output 1"}</definedName>
    <definedName name="kk" hidden="1">{#N/A,#N/A,FALSE,"Output 1"}</definedName>
    <definedName name="KMASHREQ_BANK" localSheetId="15">#REF!</definedName>
    <definedName name="KMASHREQ_BANK" localSheetId="16">#REF!</definedName>
    <definedName name="KMASHREQ_BANK" localSheetId="24">#REF!</definedName>
    <definedName name="KMASHREQ_BANK" localSheetId="25">#REF!</definedName>
    <definedName name="KMASHREQ_BANK" localSheetId="26">#REF!</definedName>
    <definedName name="KMASHREQ_BANK" localSheetId="29">#REF!</definedName>
    <definedName name="KMASHREQ_BANK" localSheetId="30">#REF!</definedName>
    <definedName name="KMASHREQ_BANK" localSheetId="31">#REF!</definedName>
    <definedName name="KMASHREQ_BANK">#REF!</definedName>
    <definedName name="KMCB" localSheetId="15">#REF!</definedName>
    <definedName name="KMCB" localSheetId="16">#REF!</definedName>
    <definedName name="KMCB">#REF!</definedName>
    <definedName name="KMETROPOLITAN_BANK" localSheetId="15">#REF!</definedName>
    <definedName name="KMETROPOLITAN_BANK" localSheetId="16">#REF!</definedName>
    <definedName name="KMETROPOLITAN_BANK">#REF!</definedName>
    <definedName name="KNBP" localSheetId="15">#REF!</definedName>
    <definedName name="KNBP" localSheetId="16">#REF!</definedName>
    <definedName name="KNBP">#REF!</definedName>
    <definedName name="KOMAN_INT._BANK" localSheetId="15">#REF!</definedName>
    <definedName name="KOMAN_INT._BANK" localSheetId="16">#REF!</definedName>
    <definedName name="KOMAN_INT._BANK">#REF!</definedName>
    <definedName name="KPLATINIUM_BANK" localSheetId="15">#REF!</definedName>
    <definedName name="KPLATINIUM_BANK" localSheetId="16">#REF!</definedName>
    <definedName name="KPLATINIUM_BANK">#REF!</definedName>
    <definedName name="KPRIME_BANK" localSheetId="15">#REF!</definedName>
    <definedName name="KPRIME_BANK" localSheetId="16">#REF!</definedName>
    <definedName name="KPRIME_BANK">#REF!</definedName>
    <definedName name="KPRUDENTIAL_BANK" localSheetId="15">#REF!</definedName>
    <definedName name="KPRUDENTIAL_BANK" localSheetId="16">#REF!</definedName>
    <definedName name="KPRUDENTIAL_BANK">#REF!</definedName>
    <definedName name="KRUPALI_BANK" localSheetId="15">#REF!</definedName>
    <definedName name="KRUPALI_BANK" localSheetId="16">#REF!</definedName>
    <definedName name="KRUPALI_BANK">#REF!</definedName>
    <definedName name="KSOCIETY_GENERAL" localSheetId="15">#REF!</definedName>
    <definedName name="KSOCIETY_GENERAL" localSheetId="16">#REF!</definedName>
    <definedName name="KSOCIETY_GENERAL">#REF!</definedName>
    <definedName name="KSONERI_BANK" localSheetId="15">#REF!</definedName>
    <definedName name="KSONERI_BANK" localSheetId="16">#REF!</definedName>
    <definedName name="KSONERI_BANK">#REF!</definedName>
    <definedName name="KSTANDARD_CHARTERED_BANK" localSheetId="15">#REF!</definedName>
    <definedName name="KSTANDARD_CHARTERED_BANK" localSheetId="16">#REF!</definedName>
    <definedName name="KSTANDARD_CHARTERED_BANK">#REF!</definedName>
    <definedName name="KTRUST_BANK" localSheetId="15">#REF!</definedName>
    <definedName name="KTRUST_BANK" localSheetId="16">#REF!</definedName>
    <definedName name="KTRUST_BANK">#REF!</definedName>
    <definedName name="KUBL" localSheetId="15">#REF!</definedName>
    <definedName name="KUBL" localSheetId="16">#REF!</definedName>
    <definedName name="KUBL">#REF!</definedName>
    <definedName name="KUNION_BANK" localSheetId="15">#REF!</definedName>
    <definedName name="KUNION_BANK" localSheetId="16">#REF!</definedName>
    <definedName name="KUNION_BANK">#REF!</definedName>
    <definedName name="LABL" localSheetId="15">#REF!</definedName>
    <definedName name="LABL" localSheetId="16">#REF!</definedName>
    <definedName name="LABL">#REF!</definedName>
    <definedName name="LABN_AMRO" localSheetId="15">#REF!</definedName>
    <definedName name="LABN_AMRO" localSheetId="16">#REF!</definedName>
    <definedName name="LABN_AMRO">#REF!</definedName>
    <definedName name="LALBARAKA" localSheetId="15">#REF!</definedName>
    <definedName name="LALBARAKA" localSheetId="16">#REF!</definedName>
    <definedName name="LALBARAKA">#REF!</definedName>
    <definedName name="LAMERICAN_EXPRESS" localSheetId="15">#REF!</definedName>
    <definedName name="LAMERICAN_EXPRESS" localSheetId="16">#REF!</definedName>
    <definedName name="LAMERICAN_EXPRESS">#REF!</definedName>
    <definedName name="LANZ_GRINDLAYS" localSheetId="15">#REF!</definedName>
    <definedName name="LANZ_GRINDLAYS" localSheetId="16">#REF!</definedName>
    <definedName name="LANZ_GRINDLAYS">#REF!</definedName>
    <definedName name="LASKARI" localSheetId="15">#REF!</definedName>
    <definedName name="LASKARI" localSheetId="16">#REF!</definedName>
    <definedName name="LASKARI">#REF!</definedName>
    <definedName name="LBANK_AL_HABIB" localSheetId="15">#REF!</definedName>
    <definedName name="LBANK_AL_HABIB" localSheetId="16">#REF!</definedName>
    <definedName name="LBANK_AL_HABIB">#REF!</definedName>
    <definedName name="LBANK_ALFALAH" localSheetId="15">#REF!</definedName>
    <definedName name="LBANK_ALFALAH" localSheetId="16">#REF!</definedName>
    <definedName name="LBANK_ALFALAH">#REF!</definedName>
    <definedName name="LBANK_OF_AMERICA" localSheetId="15">#REF!</definedName>
    <definedName name="LBANK_OF_AMERICA" localSheetId="16">#REF!</definedName>
    <definedName name="LBANK_OF_AMERICA">#REF!</definedName>
    <definedName name="LBANK_OF_KHYBER" localSheetId="15">#REF!</definedName>
    <definedName name="LBANK_OF_KHYBER" localSheetId="16">#REF!</definedName>
    <definedName name="LBANK_OF_KHYBER">#REF!</definedName>
    <definedName name="LBANK_OF_PUNJAB" localSheetId="15">#REF!</definedName>
    <definedName name="LBANK_OF_PUNJAB" localSheetId="16">#REF!</definedName>
    <definedName name="LBANK_OF_PUNJAB">#REF!</definedName>
    <definedName name="LBANK_OF_TOKYO" localSheetId="15">#REF!</definedName>
    <definedName name="LBANK_OF_TOKYO" localSheetId="16">#REF!</definedName>
    <definedName name="LBANK_OF_TOKYO">#REF!</definedName>
    <definedName name="LBOLAN_BANK" localSheetId="15">#REF!</definedName>
    <definedName name="LBOLAN_BANK" localSheetId="16">#REF!</definedName>
    <definedName name="LBOLAN_BANK">#REF!</definedName>
    <definedName name="LCITI_BANK" localSheetId="15">#REF!</definedName>
    <definedName name="LCITI_BANK" localSheetId="16">#REF!</definedName>
    <definedName name="LCITI_BANK">#REF!</definedName>
    <definedName name="LCREDIT_AGRICOLE" localSheetId="15">#REF!</definedName>
    <definedName name="LCREDIT_AGRICOLE" localSheetId="16">#REF!</definedName>
    <definedName name="LCREDIT_AGRICOLE">#REF!</definedName>
    <definedName name="LDEUTSCHE_BANK" localSheetId="15">#REF!</definedName>
    <definedName name="LDEUTSCHE_BANK" localSheetId="16">#REF!</definedName>
    <definedName name="LDEUTSCHE_BANK">#REF!</definedName>
    <definedName name="LDOHA_BANK" localSheetId="15">#REF!</definedName>
    <definedName name="LDOHA_BANK" localSheetId="16">#REF!</definedName>
    <definedName name="LDOHA_BANK">#REF!</definedName>
    <definedName name="LEMIRATES_BANK" localSheetId="15">#REF!</definedName>
    <definedName name="LEMIRATES_BANK" localSheetId="16">#REF!</definedName>
    <definedName name="LEMIRATES_BANK">#REF!</definedName>
    <definedName name="LFAISAL_BANK" localSheetId="15">#REF!</definedName>
    <definedName name="LFAISAL_BANK" localSheetId="16">#REF!</definedName>
    <definedName name="LFAISAL_BANK">#REF!</definedName>
    <definedName name="LFWBL" localSheetId="15">#REF!</definedName>
    <definedName name="LFWBL" localSheetId="16">#REF!</definedName>
    <definedName name="LFWBL">#REF!</definedName>
    <definedName name="LGRAND_TOTAL" localSheetId="15">#REF!</definedName>
    <definedName name="LGRAND_TOTAL" localSheetId="16">#REF!</definedName>
    <definedName name="LGRAND_TOTAL">#REF!</definedName>
    <definedName name="LGULF_COMM." localSheetId="15">#REF!</definedName>
    <definedName name="LGULF_COMM." localSheetId="16">#REF!</definedName>
    <definedName name="LGULF_COMM.">#REF!</definedName>
    <definedName name="LHABIB_BANK_AG_ZURICH" localSheetId="15">#REF!</definedName>
    <definedName name="LHABIB_BANK_AG_ZURICH" localSheetId="16">#REF!</definedName>
    <definedName name="LHABIB_BANK_AG_ZURICH">#REF!</definedName>
    <definedName name="LHBL" localSheetId="15">#REF!</definedName>
    <definedName name="LHBL" localSheetId="16">#REF!</definedName>
    <definedName name="LHBL">#REF!</definedName>
    <definedName name="LHONG_KONG_BANK" localSheetId="15">#REF!</definedName>
    <definedName name="LHONG_KONG_BANK" localSheetId="16">#REF!</definedName>
    <definedName name="LHONG_KONG_BANK">#REF!</definedName>
    <definedName name="Liabilities">'[17]IMF-92'!$A$382</definedName>
    <definedName name="LIDBP" localSheetId="15">#REF!</definedName>
    <definedName name="LIDBP" localSheetId="16">#REF!</definedName>
    <definedName name="LIDBP" localSheetId="24">#REF!</definedName>
    <definedName name="LIDBP" localSheetId="25">#REF!</definedName>
    <definedName name="LIDBP" localSheetId="26">#REF!</definedName>
    <definedName name="LIDBP" localSheetId="29">#REF!</definedName>
    <definedName name="LIDBP" localSheetId="30">#REF!</definedName>
    <definedName name="LIDBP" localSheetId="31">#REF!</definedName>
    <definedName name="LIDBP">#REF!</definedName>
    <definedName name="LIFIC" localSheetId="15">#REF!</definedName>
    <definedName name="LIFIC" localSheetId="16">#REF!</definedName>
    <definedName name="LIFIC">#REF!</definedName>
    <definedName name="LINDUS_BANK" localSheetId="15">#REF!</definedName>
    <definedName name="LINDUS_BANK" localSheetId="16">#REF!</definedName>
    <definedName name="LINDUS_BANK">#REF!</definedName>
    <definedName name="LINES" localSheetId="15">#REF!</definedName>
    <definedName name="LINES" localSheetId="16">#REF!</definedName>
    <definedName name="LINES">#REF!</definedName>
    <definedName name="lkiop" localSheetId="34">[0]!Adv [0]!Re [0]!Export</definedName>
    <definedName name="lkiop" localSheetId="15">[0]!Adv [0]!Re [0]!Export</definedName>
    <definedName name="lkiop" localSheetId="16">[0]!Adv [0]!Re [0]!Export</definedName>
    <definedName name="lkiop" localSheetId="24">[0]!Adv [0]!Re [0]!Export</definedName>
    <definedName name="lkiop" localSheetId="25">[0]!Adv [0]!Re [0]!Export</definedName>
    <definedName name="lkiop" localSheetId="29">[0]!Adv [0]!Re [0]!Export</definedName>
    <definedName name="lkiop" localSheetId="30">[0]!Adv [0]!Re [0]!Export</definedName>
    <definedName name="lkiop" localSheetId="31">[0]!Adv [0]!Re [0]!Export</definedName>
    <definedName name="lkiop">[0]!Adv [0]!Re [0]!Export</definedName>
    <definedName name="ll" localSheetId="34" hidden="1">{#N/A,#N/A,FALSE,"Output 2"}</definedName>
    <definedName name="ll" localSheetId="15" hidden="1">{#N/A,#N/A,FALSE,"Output 2"}</definedName>
    <definedName name="ll" localSheetId="16" hidden="1">{#N/A,#N/A,FALSE,"Output 2"}</definedName>
    <definedName name="ll" localSheetId="24" hidden="1">{#N/A,#N/A,FALSE,"Output 2"}</definedName>
    <definedName name="ll" localSheetId="25" hidden="1">{#N/A,#N/A,FALSE,"Output 2"}</definedName>
    <definedName name="ll" localSheetId="26" hidden="1">{#N/A,#N/A,FALSE,"Output 2"}</definedName>
    <definedName name="ll" localSheetId="29" hidden="1">{#N/A,#N/A,FALSE,"Output 2"}</definedName>
    <definedName name="ll" localSheetId="30" hidden="1">{#N/A,#N/A,FALSE,"Output 2"}</definedName>
    <definedName name="ll" localSheetId="31" hidden="1">{#N/A,#N/A,FALSE,"Output 2"}</definedName>
    <definedName name="ll" hidden="1">{#N/A,#N/A,FALSE,"Output 2"}</definedName>
    <definedName name="LMASHREQ_BANK" localSheetId="15">#REF!</definedName>
    <definedName name="LMASHREQ_BANK" localSheetId="16">#REF!</definedName>
    <definedName name="LMASHREQ_BANK" localSheetId="24">#REF!</definedName>
    <definedName name="LMASHREQ_BANK" localSheetId="25">#REF!</definedName>
    <definedName name="LMASHREQ_BANK" localSheetId="26">#REF!</definedName>
    <definedName name="LMASHREQ_BANK" localSheetId="29">#REF!</definedName>
    <definedName name="LMASHREQ_BANK" localSheetId="30">#REF!</definedName>
    <definedName name="LMASHREQ_BANK" localSheetId="31">#REF!</definedName>
    <definedName name="LMASHREQ_BANK">#REF!</definedName>
    <definedName name="LMCB" localSheetId="15">#REF!</definedName>
    <definedName name="LMCB" localSheetId="16">#REF!</definedName>
    <definedName name="LMCB">#REF!</definedName>
    <definedName name="LMETROPOLITAN_BANK" localSheetId="15">#REF!</definedName>
    <definedName name="LMETROPOLITAN_BANK" localSheetId="16">#REF!</definedName>
    <definedName name="LMETROPOLITAN_BANK">#REF!</definedName>
    <definedName name="LNBP" localSheetId="15">#REF!</definedName>
    <definedName name="LNBP" localSheetId="16">#REF!</definedName>
    <definedName name="LNBP">#REF!</definedName>
    <definedName name="LOMAN_INT._BANK" localSheetId="15">#REF!</definedName>
    <definedName name="LOMAN_INT._BANK" localSheetId="16">#REF!</definedName>
    <definedName name="LOMAN_INT._BANK">#REF!</definedName>
    <definedName name="longevity" localSheetId="34">[21]Box1_Figure1_data!#REF!</definedName>
    <definedName name="longevity" localSheetId="15">[21]Box1_Figure1_data!#REF!</definedName>
    <definedName name="longevity" localSheetId="16">[21]Box1_Figure1_data!#REF!</definedName>
    <definedName name="longevity" localSheetId="24">[21]Box1_Figure1_data!#REF!</definedName>
    <definedName name="longevity" localSheetId="25">[21]Box1_Figure1_data!#REF!</definedName>
    <definedName name="longevity" localSheetId="26">[21]Box1_Figure1_data!#REF!</definedName>
    <definedName name="longevity" localSheetId="29">[21]Box1_Figure1_data!#REF!</definedName>
    <definedName name="longevity" localSheetId="30">[21]Box1_Figure1_data!#REF!</definedName>
    <definedName name="longevity" localSheetId="31">[21]Box1_Figure1_data!#REF!</definedName>
    <definedName name="longevity">[21]Box1_Figure1_data!#REF!</definedName>
    <definedName name="Longevity1" localSheetId="34">[21]Box1_Figure2_data!#REF!</definedName>
    <definedName name="Longevity1" localSheetId="15">[21]Box1_Figure2_data!#REF!</definedName>
    <definedName name="Longevity1" localSheetId="16">[21]Box1_Figure2_data!#REF!</definedName>
    <definedName name="Longevity1" localSheetId="24">[21]Box1_Figure2_data!#REF!</definedName>
    <definedName name="Longevity1" localSheetId="25">[21]Box1_Figure2_data!#REF!</definedName>
    <definedName name="Longevity1" localSheetId="26">[21]Box1_Figure2_data!#REF!</definedName>
    <definedName name="Longevity1" localSheetId="29">[21]Box1_Figure2_data!#REF!</definedName>
    <definedName name="Longevity1" localSheetId="30">[21]Box1_Figure2_data!#REF!</definedName>
    <definedName name="Longevity1" localSheetId="31">[21]Box1_Figure2_data!#REF!</definedName>
    <definedName name="Longevity1">[21]Box1_Figure2_data!#REF!</definedName>
    <definedName name="Lowest_Inter_Bank_Rate">'[23]Inter-Bank'!$M$5</definedName>
    <definedName name="LPLATINIUM_BANK" localSheetId="15">#REF!</definedName>
    <definedName name="LPLATINIUM_BANK" localSheetId="16">#REF!</definedName>
    <definedName name="LPLATINIUM_BANK" localSheetId="24">#REF!</definedName>
    <definedName name="LPLATINIUM_BANK" localSheetId="25">#REF!</definedName>
    <definedName name="LPLATINIUM_BANK" localSheetId="26">#REF!</definedName>
    <definedName name="LPLATINIUM_BANK" localSheetId="29">#REF!</definedName>
    <definedName name="LPLATINIUM_BANK" localSheetId="30">#REF!</definedName>
    <definedName name="LPLATINIUM_BANK" localSheetId="31">#REF!</definedName>
    <definedName name="LPLATINIUM_BANK">#REF!</definedName>
    <definedName name="LPRIME_BANK" localSheetId="15">#REF!</definedName>
    <definedName name="LPRIME_BANK" localSheetId="16">#REF!</definedName>
    <definedName name="LPRIME_BANK">#REF!</definedName>
    <definedName name="LPRUDENTIAL_BANK" localSheetId="15">#REF!</definedName>
    <definedName name="LPRUDENTIAL_BANK" localSheetId="16">#REF!</definedName>
    <definedName name="LPRUDENTIAL_BANK">#REF!</definedName>
    <definedName name="LRUPALI_BANK" localSheetId="15">#REF!</definedName>
    <definedName name="LRUPALI_BANK" localSheetId="16">#REF!</definedName>
    <definedName name="LRUPALI_BANK">#REF!</definedName>
    <definedName name="LSOCIETY_GENERAL" localSheetId="15">#REF!</definedName>
    <definedName name="LSOCIETY_GENERAL" localSheetId="16">#REF!</definedName>
    <definedName name="LSOCIETY_GENERAL">#REF!</definedName>
    <definedName name="LSONERI_BANK" localSheetId="15">#REF!</definedName>
    <definedName name="LSONERI_BANK" localSheetId="16">#REF!</definedName>
    <definedName name="LSONERI_BANK">#REF!</definedName>
    <definedName name="LSTANDARD_CHARTERED_BANK" localSheetId="15">#REF!</definedName>
    <definedName name="LSTANDARD_CHARTERED_BANK" localSheetId="16">#REF!</definedName>
    <definedName name="LSTANDARD_CHARTERED_BANK">#REF!</definedName>
    <definedName name="LTcirr" localSheetId="15">#REF!</definedName>
    <definedName name="LTcirr" localSheetId="16">#REF!</definedName>
    <definedName name="LTcirr">#REF!</definedName>
    <definedName name="LTr" localSheetId="15">#REF!</definedName>
    <definedName name="LTr" localSheetId="16">#REF!</definedName>
    <definedName name="LTr">#REF!</definedName>
    <definedName name="LTRUST_BANK" localSheetId="15">#REF!</definedName>
    <definedName name="LTRUST_BANK" localSheetId="16">#REF!</definedName>
    <definedName name="LTRUST_BANK">#REF!</definedName>
    <definedName name="LUBL" localSheetId="15">#REF!</definedName>
    <definedName name="LUBL" localSheetId="16">#REF!</definedName>
    <definedName name="LUBL">#REF!</definedName>
    <definedName name="LUNION_BANK" localSheetId="15">#REF!</definedName>
    <definedName name="LUNION_BANK" localSheetId="16">#REF!</definedName>
    <definedName name="LUNION_BANK">#REF!</definedName>
    <definedName name="LUR">#N/A</definedName>
    <definedName name="M_MAJ_COUNTRIES" localSheetId="15">#REF!</definedName>
    <definedName name="M_MAJ_COUNTRIES" localSheetId="16">#REF!</definedName>
    <definedName name="M_MAJ_COUNTRIES" localSheetId="24">#REF!</definedName>
    <definedName name="M_MAJ_COUNTRIES" localSheetId="25">#REF!</definedName>
    <definedName name="M_MAJ_COUNTRIES" localSheetId="26">#REF!</definedName>
    <definedName name="M_MAJ_COUNTRIES" localSheetId="29">#REF!</definedName>
    <definedName name="M_MAJ_COUNTRIES" localSheetId="30">#REF!</definedName>
    <definedName name="M_MAJ_COUNTRIES" localSheetId="31">#REF!</definedName>
    <definedName name="M_MAJ_COUNTRIES">#REF!</definedName>
    <definedName name="MABL" localSheetId="15">#REF!</definedName>
    <definedName name="MABL" localSheetId="16">#REF!</definedName>
    <definedName name="MABL">#REF!</definedName>
    <definedName name="Machinery_Items" localSheetId="15">#REF!</definedName>
    <definedName name="Machinery_Items" localSheetId="16">#REF!</definedName>
    <definedName name="Machinery_Items">#REF!</definedName>
    <definedName name="MACRO" localSheetId="15">#REF!</definedName>
    <definedName name="MACRO" localSheetId="16">#REF!</definedName>
    <definedName name="MACRO">#REF!</definedName>
    <definedName name="MACRO_ASSUMP_2006" localSheetId="15">#REF!</definedName>
    <definedName name="MACRO_ASSUMP_2006" localSheetId="16">#REF!</definedName>
    <definedName name="MACRO_ASSUMP_2006">#REF!</definedName>
    <definedName name="MAJCOUNTRY_EXPORTS" localSheetId="15">#REF!</definedName>
    <definedName name="MAJCOUNTRY_EXPORTS" localSheetId="16">#REF!</definedName>
    <definedName name="MAJCOUNTRY_EXPORTS">#REF!</definedName>
    <definedName name="MAJCOUNTRY_IMPORT" localSheetId="15">#REF!</definedName>
    <definedName name="MAJCOUNTRY_IMPORT" localSheetId="16">#REF!</definedName>
    <definedName name="MAJCOUNTRY_IMPORT">#REF!</definedName>
    <definedName name="Major_Imports" localSheetId="15">#REF!</definedName>
    <definedName name="Major_Imports" localSheetId="16">#REF!</definedName>
    <definedName name="Major_Imports">#REF!</definedName>
    <definedName name="March94" localSheetId="15">'[14]#REF'!$A$1:$L$35</definedName>
    <definedName name="March94" localSheetId="16">'[14]#REF'!$A$1:$L$35</definedName>
    <definedName name="March94">'[15]#REF'!$A$1:$L$35</definedName>
    <definedName name="March97" localSheetId="15">'[14]#REF'!$A$1:$I$35</definedName>
    <definedName name="March97" localSheetId="16">'[14]#REF'!$A$1:$I$35</definedName>
    <definedName name="March97">'[15]#REF'!$A$1:$I$35</definedName>
    <definedName name="Margins" localSheetId="15">#REF!</definedName>
    <definedName name="Margins" localSheetId="16">#REF!</definedName>
    <definedName name="Margins" localSheetId="24">#REF!</definedName>
    <definedName name="Margins" localSheetId="25">#REF!</definedName>
    <definedName name="Margins" localSheetId="26">#REF!</definedName>
    <definedName name="Margins" localSheetId="29">#REF!</definedName>
    <definedName name="Margins" localSheetId="30">#REF!</definedName>
    <definedName name="Margins" localSheetId="31">#REF!</definedName>
    <definedName name="Margins">#REF!</definedName>
    <definedName name="MASKARI" localSheetId="15">#REF!</definedName>
    <definedName name="MASKARI" localSheetId="16">#REF!</definedName>
    <definedName name="MASKARI">#REF!</definedName>
    <definedName name="Maturity_IDA">[33]NPV!$B$26</definedName>
    <definedName name="Maturity_NC" localSheetId="15">[33]NPV!#REF!</definedName>
    <definedName name="Maturity_NC" localSheetId="16">[33]NPV!#REF!</definedName>
    <definedName name="Maturity_NC" localSheetId="24">[33]NPV!#REF!</definedName>
    <definedName name="Maturity_NC" localSheetId="25">[33]NPV!#REF!</definedName>
    <definedName name="Maturity_NC" localSheetId="26">[33]NPV!#REF!</definedName>
    <definedName name="Maturity_NC" localSheetId="29">[33]NPV!#REF!</definedName>
    <definedName name="Maturity_NC" localSheetId="30">[33]NPV!#REF!</definedName>
    <definedName name="Maturity_NC" localSheetId="31">[33]NPV!#REF!</definedName>
    <definedName name="Maturity_NC">[33]NPV!#REF!</definedName>
    <definedName name="may" localSheetId="15">'[4]#REF'!#REF!</definedName>
    <definedName name="may" localSheetId="16">'[4]#REF'!#REF!</definedName>
    <definedName name="may" localSheetId="24">'[4]#REF'!#REF!</definedName>
    <definedName name="may" localSheetId="25">'[4]#REF'!#REF!</definedName>
    <definedName name="may" localSheetId="26">'[4]#REF'!#REF!</definedName>
    <definedName name="may" localSheetId="29">'[4]#REF'!#REF!</definedName>
    <definedName name="may" localSheetId="30">'[4]#REF'!#REF!</definedName>
    <definedName name="may" localSheetId="31">'[4]#REF'!#REF!</definedName>
    <definedName name="may">'[4]#REF'!#REF!</definedName>
    <definedName name="MBANK_AL_HABIB" localSheetId="15">#REF!</definedName>
    <definedName name="MBANK_AL_HABIB" localSheetId="16">#REF!</definedName>
    <definedName name="MBANK_AL_HABIB" localSheetId="24">#REF!</definedName>
    <definedName name="MBANK_AL_HABIB" localSheetId="25">#REF!</definedName>
    <definedName name="MBANK_AL_HABIB" localSheetId="26">#REF!</definedName>
    <definedName name="MBANK_AL_HABIB" localSheetId="29">#REF!</definedName>
    <definedName name="MBANK_AL_HABIB" localSheetId="30">#REF!</definedName>
    <definedName name="MBANK_AL_HABIB" localSheetId="31">#REF!</definedName>
    <definedName name="MBANK_AL_HABIB">#REF!</definedName>
    <definedName name="MBANK_ALFALAH" localSheetId="15">#REF!</definedName>
    <definedName name="MBANK_ALFALAH" localSheetId="16">#REF!</definedName>
    <definedName name="MBANK_ALFALAH">#REF!</definedName>
    <definedName name="MBLOCK" localSheetId="15">#REF!</definedName>
    <definedName name="MBLOCK" localSheetId="16">#REF!</definedName>
    <definedName name="MBLOCK">#REF!</definedName>
    <definedName name="MBOLAN_BANK" localSheetId="15">#REF!</definedName>
    <definedName name="MBOLAN_BANK" localSheetId="16">#REF!</definedName>
    <definedName name="MBOLAN_BANK">#REF!</definedName>
    <definedName name="MCV">#N/A</definedName>
    <definedName name="MCV_B">#N/A</definedName>
    <definedName name="MCV_B1" localSheetId="15">#REF!</definedName>
    <definedName name="MCV_B1" localSheetId="16">#REF!</definedName>
    <definedName name="MCV_B1" localSheetId="24">#REF!</definedName>
    <definedName name="MCV_B1" localSheetId="25">#REF!</definedName>
    <definedName name="MCV_B1" localSheetId="26">#REF!</definedName>
    <definedName name="MCV_B1" localSheetId="29">#REF!</definedName>
    <definedName name="MCV_B1" localSheetId="30">#REF!</definedName>
    <definedName name="MCV_B1" localSheetId="31">#REF!</definedName>
    <definedName name="MCV_B1">#REF!</definedName>
    <definedName name="MCV_D">#N/A</definedName>
    <definedName name="MCV_D1" localSheetId="15">#REF!</definedName>
    <definedName name="MCV_D1" localSheetId="16">#REF!</definedName>
    <definedName name="MCV_D1" localSheetId="24">#REF!</definedName>
    <definedName name="MCV_D1" localSheetId="25">#REF!</definedName>
    <definedName name="MCV_D1" localSheetId="26">#REF!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15">#REF!</definedName>
    <definedName name="MCV_T1" localSheetId="16">#REF!</definedName>
    <definedName name="MCV_T1" localSheetId="24">#REF!</definedName>
    <definedName name="MCV_T1" localSheetId="25">#REF!</definedName>
    <definedName name="MCV_T1" localSheetId="26">#REF!</definedName>
    <definedName name="MCV_T1" localSheetId="29">#REF!</definedName>
    <definedName name="MCV_T1" localSheetId="30">#REF!</definedName>
    <definedName name="MCV_T1" localSheetId="31">#REF!</definedName>
    <definedName name="MCV_T1">#REF!</definedName>
    <definedName name="MEDTERM" localSheetId="15">#REF!</definedName>
    <definedName name="MEDTERM" localSheetId="16">#REF!</definedName>
    <definedName name="MEDTERM">#REF!</definedName>
    <definedName name="MEMIRATES_BANK" localSheetId="15">#REF!</definedName>
    <definedName name="MEMIRATES_BANK" localSheetId="16">#REF!</definedName>
    <definedName name="MEMIRATES_BANK">#REF!</definedName>
    <definedName name="mflowsa">[18]!mflowsa</definedName>
    <definedName name="mflowsq">[18]!mflowsq</definedName>
    <definedName name="MGRAND_TOTAL" localSheetId="15">#REF!</definedName>
    <definedName name="MGRAND_TOTAL" localSheetId="16">#REF!</definedName>
    <definedName name="MGRAND_TOTAL" localSheetId="24">#REF!</definedName>
    <definedName name="MGRAND_TOTAL" localSheetId="25">#REF!</definedName>
    <definedName name="MGRAND_TOTAL" localSheetId="26">#REF!</definedName>
    <definedName name="MGRAND_TOTAL" localSheetId="29">#REF!</definedName>
    <definedName name="MGRAND_TOTAL" localSheetId="30">#REF!</definedName>
    <definedName name="MGRAND_TOTAL" localSheetId="31">#REF!</definedName>
    <definedName name="MGRAND_TOTAL">#REF!</definedName>
    <definedName name="MGULF_COMM." localSheetId="15">#REF!</definedName>
    <definedName name="MGULF_COMM." localSheetId="16">#REF!</definedName>
    <definedName name="MGULF_COMM.">#REF!</definedName>
    <definedName name="MHBL" localSheetId="15">#REF!</definedName>
    <definedName name="MHBL" localSheetId="16">#REF!</definedName>
    <definedName name="MHBL">#REF!</definedName>
    <definedName name="MIDDLE" localSheetId="15">#REF!</definedName>
    <definedName name="MIDDLE" localSheetId="16">#REF!</definedName>
    <definedName name="MIDDLE">#REF!</definedName>
    <definedName name="MISC4" localSheetId="15">[20]OUTPUT!#REF!</definedName>
    <definedName name="MISC4" localSheetId="16">[20]OUTPUT!#REF!</definedName>
    <definedName name="MISC4">[20]OUTPUT!#REF!</definedName>
    <definedName name="MMCB" localSheetId="15">#REF!</definedName>
    <definedName name="MMCB" localSheetId="16">#REF!</definedName>
    <definedName name="MMCB" localSheetId="24">#REF!</definedName>
    <definedName name="MMCB" localSheetId="25">#REF!</definedName>
    <definedName name="MMCB" localSheetId="26">#REF!</definedName>
    <definedName name="MMCB" localSheetId="29">#REF!</definedName>
    <definedName name="MMCB" localSheetId="30">#REF!</definedName>
    <definedName name="MMCB" localSheetId="31">#REF!</definedName>
    <definedName name="MMCB">#REF!</definedName>
    <definedName name="MMM" localSheetId="24">[41]Comments!$Q$26:$R$31</definedName>
    <definedName name="MMM" localSheetId="25">[41]Comments!$Q$26:$R$31</definedName>
    <definedName name="MMM" localSheetId="26">[41]Comments!$Q$26:$R$31</definedName>
    <definedName name="MMM" localSheetId="29">[41]Comments!$Q$26:$R$31</definedName>
    <definedName name="MMM" localSheetId="30">[41]Comments!$Q$26:$R$31</definedName>
    <definedName name="MMM" localSheetId="31">[41]Comments!$Q$26:$R$31</definedName>
    <definedName name="MMM">[41]Comments!$Q$26:$R$31</definedName>
    <definedName name="Monthly" localSheetId="15">#REF!</definedName>
    <definedName name="Monthly" localSheetId="16">#REF!</definedName>
    <definedName name="Monthly" localSheetId="24">#REF!</definedName>
    <definedName name="Monthly" localSheetId="25">#REF!</definedName>
    <definedName name="Monthly" localSheetId="26">#REF!</definedName>
    <definedName name="Monthly" localSheetId="29">#REF!</definedName>
    <definedName name="Monthly" localSheetId="30">#REF!</definedName>
    <definedName name="Monthly" localSheetId="31">#REF!</definedName>
    <definedName name="Monthly">#REF!</definedName>
    <definedName name="MPLATINIUM_BANK" localSheetId="15">#REF!</definedName>
    <definedName name="MPLATINIUM_BANK" localSheetId="16">#REF!</definedName>
    <definedName name="MPLATINIUM_BANK">#REF!</definedName>
    <definedName name="MPRUDENTIAL_BANK" localSheetId="15">#REF!</definedName>
    <definedName name="MPRUDENTIAL_BANK" localSheetId="16">#REF!</definedName>
    <definedName name="MPRUDENTIAL_BANK">#REF!</definedName>
    <definedName name="MS.Nor" localSheetId="15">#REF!</definedName>
    <definedName name="MS.Nor" localSheetId="16">#REF!</definedName>
    <definedName name="MS.Nor">#REF!</definedName>
    <definedName name="MS.Prog" localSheetId="15">#REF!</definedName>
    <definedName name="MS.Prog" localSheetId="16">#REF!</definedName>
    <definedName name="MS.Prog">#REF!</definedName>
    <definedName name="MS_1" localSheetId="15">#REF!</definedName>
    <definedName name="MS_1" localSheetId="16">#REF!</definedName>
    <definedName name="MS_1">#REF!</definedName>
    <definedName name="MS_2" localSheetId="15">#REF!</definedName>
    <definedName name="MS_2" localSheetId="16">#REF!</definedName>
    <definedName name="MS_2">#REF!</definedName>
    <definedName name="MS_3" localSheetId="15">#REF!</definedName>
    <definedName name="MS_3" localSheetId="16">#REF!</definedName>
    <definedName name="MS_3">#REF!</definedName>
    <definedName name="MSONERI_BANK" localSheetId="15">#REF!</definedName>
    <definedName name="MSONERI_BANK" localSheetId="16">#REF!</definedName>
    <definedName name="MSONERI_BANK">#REF!</definedName>
    <definedName name="mstocksa">[18]!mstocksa</definedName>
    <definedName name="mstocksq">[18]!mstocksq</definedName>
    <definedName name="MUBL" localSheetId="15">#REF!</definedName>
    <definedName name="MUBL" localSheetId="16">#REF!</definedName>
    <definedName name="MUBL" localSheetId="24">#REF!</definedName>
    <definedName name="MUBL" localSheetId="25">#REF!</definedName>
    <definedName name="MUBL" localSheetId="26">#REF!</definedName>
    <definedName name="MUBL" localSheetId="29">#REF!</definedName>
    <definedName name="MUBL" localSheetId="30">#REF!</definedName>
    <definedName name="MUBL" localSheetId="31">#REF!</definedName>
    <definedName name="MUBL">#REF!</definedName>
    <definedName name="MUNION_BANK" localSheetId="15">#REF!</definedName>
    <definedName name="MUNION_BANK" localSheetId="16">#REF!</definedName>
    <definedName name="MUNION_BANK">#REF!</definedName>
    <definedName name="n" localSheetId="15">#REF!</definedName>
    <definedName name="n" localSheetId="16">#REF!</definedName>
    <definedName name="n">#REF!</definedName>
    <definedName name="NAMES" localSheetId="15">#REF!</definedName>
    <definedName name="NAMES" localSheetId="16">#REF!</definedName>
    <definedName name="NAMES">#REF!</definedName>
    <definedName name="NCG">#N/A</definedName>
    <definedName name="NCG_R">#N/A</definedName>
    <definedName name="NCP">#N/A</definedName>
    <definedName name="NCP_R">#N/A</definedName>
    <definedName name="new" localSheetId="34" hidden="1">{#N/A,#N/A,FALSE,"Output 1"}</definedName>
    <definedName name="new" localSheetId="15" hidden="1">{#N/A,#N/A,FALSE,"Output 1"}</definedName>
    <definedName name="new" localSheetId="16" hidden="1">{#N/A,#N/A,FALSE,"Output 1"}</definedName>
    <definedName name="new" localSheetId="24" hidden="1">{#N/A,#N/A,FALSE,"Output 1"}</definedName>
    <definedName name="new" localSheetId="25" hidden="1">{#N/A,#N/A,FALSE,"Output 1"}</definedName>
    <definedName name="new" localSheetId="26" hidden="1">{#N/A,#N/A,FALSE,"Output 1"}</definedName>
    <definedName name="new" localSheetId="29" hidden="1">{#N/A,#N/A,FALSE,"Output 1"}</definedName>
    <definedName name="new" localSheetId="30" hidden="1">{#N/A,#N/A,FALSE,"Output 1"}</definedName>
    <definedName name="new" localSheetId="31" hidden="1">{#N/A,#N/A,FALSE,"Output 1"}</definedName>
    <definedName name="new" hidden="1">{#N/A,#N/A,FALSE,"Output 1"}</definedName>
    <definedName name="New_Flow" localSheetId="15">[14]stocks1!#REF!</definedName>
    <definedName name="New_Flow" localSheetId="16">[14]stocks1!#REF!</definedName>
    <definedName name="New_Flow">[15]stocks1!#REF!</definedName>
    <definedName name="New_Flow_Change" localSheetId="15">'[8]New Format'!$N$2:$AE$81</definedName>
    <definedName name="New_Flow_Change" localSheetId="16">'[8]New Format'!$N$2:$AE$81</definedName>
    <definedName name="New_Flow_Change">'[9]New Format'!$N$2:$AE$81</definedName>
    <definedName name="New_Stocks" localSheetId="15">[14]stocks1!$A$2:$C$68</definedName>
    <definedName name="New_Stocks" localSheetId="16">[14]stocks1!$A$2:$C$68</definedName>
    <definedName name="New_Stocks">[15]stocks1!$A$2:$C$68</definedName>
    <definedName name="NEWSHEET" localSheetId="15">#REF!</definedName>
    <definedName name="NEWSHEET" localSheetId="16">#REF!</definedName>
    <definedName name="NEWSHEET" localSheetId="24">#REF!</definedName>
    <definedName name="NEWSHEET" localSheetId="25">#REF!</definedName>
    <definedName name="NEWSHEET" localSheetId="26">#REF!</definedName>
    <definedName name="NEWSHEET" localSheetId="29">#REF!</definedName>
    <definedName name="NEWSHEET" localSheetId="30">#REF!</definedName>
    <definedName name="NEWSHEET" localSheetId="31">#REF!</definedName>
    <definedName name="NEWSHEET">#REF!</definedName>
    <definedName name="NFA" localSheetId="15">#REF!</definedName>
    <definedName name="NFA" localSheetId="16">#REF!</definedName>
    <definedName name="NFA">#REF!</definedName>
    <definedName name="NFA_S" localSheetId="15">#REF!</definedName>
    <definedName name="NFA_S" localSheetId="16">#REF!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5">#REF!</definedName>
    <definedName name="Notes" localSheetId="16">#REF!</definedName>
    <definedName name="Notes" localSheetId="24">#REF!</definedName>
    <definedName name="Notes" localSheetId="25">#REF!</definedName>
    <definedName name="Notes" localSheetId="26">#REF!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 localSheetId="16">#REF!</definedName>
    <definedName name="NOTITLES">#REF!</definedName>
    <definedName name="NTDD_RG">#N/A</definedName>
    <definedName name="NX">#N/A</definedName>
    <definedName name="NX_R">#N/A</definedName>
    <definedName name="NXG_RG">#N/A</definedName>
    <definedName name="o" localSheetId="34">[0]!Adv [0]!Re [0]!Export</definedName>
    <definedName name="o" localSheetId="15">[0]!Adv [0]!Re [0]!Export</definedName>
    <definedName name="o" localSheetId="16">[0]!Adv [0]!Re [0]!Export</definedName>
    <definedName name="o" localSheetId="24">[0]!Adv [0]!Re [0]!Export</definedName>
    <definedName name="o" localSheetId="25">[0]!Adv [0]!Re [0]!Export</definedName>
    <definedName name="o" localSheetId="29">[0]!Adv [0]!Re [0]!Export</definedName>
    <definedName name="o" localSheetId="30">[0]!Adv [0]!Re [0]!Export</definedName>
    <definedName name="o" localSheetId="31">[0]!Adv [0]!Re [0]!Export</definedName>
    <definedName name="o">[0]!Adv [0]!Re [0]!Export</definedName>
    <definedName name="O_B">'[34]$Bonds'!$B$2:$F$1004</definedName>
    <definedName name="oeb">[42]Data!$A$136:$O$167</definedName>
    <definedName name="OECD_Table" localSheetId="15">#REF!</definedName>
    <definedName name="OECD_Table" localSheetId="16">#REF!</definedName>
    <definedName name="OECD_Table" localSheetId="24">#REF!</definedName>
    <definedName name="OECD_Table" localSheetId="25">#REF!</definedName>
    <definedName name="OECD_Table" localSheetId="26">#REF!</definedName>
    <definedName name="OECD_Table" localSheetId="29">#REF!</definedName>
    <definedName name="OECD_Table" localSheetId="30">#REF!</definedName>
    <definedName name="OECD_Table" localSheetId="31">#REF!</definedName>
    <definedName name="OECD_Table">#REF!</definedName>
    <definedName name="oibl" localSheetId="34" hidden="1">{#N/A,#N/A,FALSE,"Output 2"}</definedName>
    <definedName name="oibl" localSheetId="15" hidden="1">{#N/A,#N/A,FALSE,"Output 2"}</definedName>
    <definedName name="oibl" localSheetId="16" hidden="1">{#N/A,#N/A,FALSE,"Output 2"}</definedName>
    <definedName name="oibl" localSheetId="24" hidden="1">{#N/A,#N/A,FALSE,"Output 2"}</definedName>
    <definedName name="oibl" localSheetId="25" hidden="1">{#N/A,#N/A,FALSE,"Output 2"}</definedName>
    <definedName name="oibl" localSheetId="26" hidden="1">{#N/A,#N/A,FALSE,"Output 2"}</definedName>
    <definedName name="oibl" localSheetId="29" hidden="1">{#N/A,#N/A,FALSE,"Output 2"}</definedName>
    <definedName name="oibl" localSheetId="30" hidden="1">{#N/A,#N/A,FALSE,"Output 2"}</definedName>
    <definedName name="oibl" localSheetId="31" hidden="1">{#N/A,#N/A,FALSE,"Output 2"}</definedName>
    <definedName name="oibl" hidden="1">{#N/A,#N/A,FALSE,"Output 2"}</definedName>
    <definedName name="OITEMS">'[43]other itemsbankig'!$A$1:$G$45</definedName>
    <definedName name="one" localSheetId="33">#REF!</definedName>
    <definedName name="one" localSheetId="34">#REF!</definedName>
    <definedName name="one" localSheetId="24">#REF!</definedName>
    <definedName name="one" localSheetId="25">#REF!</definedName>
    <definedName name="one" localSheetId="26">#REF!</definedName>
    <definedName name="one" localSheetId="29">#REF!</definedName>
    <definedName name="one" localSheetId="30">#REF!</definedName>
    <definedName name="one" localSheetId="31">#REF!</definedName>
    <definedName name="one">#REF!</definedName>
    <definedName name="oooo" localSheetId="34" hidden="1">{#VALUE!,#N/A,FALSE,0}</definedName>
    <definedName name="oooo" localSheetId="15" hidden="1">{#VALUE!,#N/A,FALSE,0}</definedName>
    <definedName name="oooo" localSheetId="16" hidden="1">{#VALUE!,#N/A,FALSE,0}</definedName>
    <definedName name="oooo" localSheetId="24" hidden="1">{#VALUE!,#N/A,FALSE,0}</definedName>
    <definedName name="oooo" localSheetId="25" hidden="1">{#VALUE!,#N/A,FALSE,0}</definedName>
    <definedName name="oooo" localSheetId="26" hidden="1">{#VALUE!,#N/A,FALSE,0}</definedName>
    <definedName name="oooo" localSheetId="29" hidden="1">{#VALUE!,#N/A,FALSE,0}</definedName>
    <definedName name="oooo" localSheetId="30" hidden="1">{#VALUE!,#N/A,FALSE,0}</definedName>
    <definedName name="oooo" localSheetId="31" hidden="1">{#VALUE!,#N/A,FALSE,0}</definedName>
    <definedName name="oooo" hidden="1">{#VALUE!,#N/A,FALSE,0}</definedName>
    <definedName name="oseb" localSheetId="34" hidden="1">{#N/A,#N/A,FALSE,"Output 2"}</definedName>
    <definedName name="oseb" localSheetId="15" hidden="1">{#N/A,#N/A,FALSE,"Output 2"}</definedName>
    <definedName name="oseb" localSheetId="16" hidden="1">{#N/A,#N/A,FALSE,"Output 2"}</definedName>
    <definedName name="oseb" localSheetId="24" hidden="1">{#N/A,#N/A,FALSE,"Output 2"}</definedName>
    <definedName name="oseb" localSheetId="25" hidden="1">{#N/A,#N/A,FALSE,"Output 2"}</definedName>
    <definedName name="oseb" localSheetId="26" hidden="1">{#N/A,#N/A,FALSE,"Output 2"}</definedName>
    <definedName name="oseb" localSheetId="29" hidden="1">{#N/A,#N/A,FALSE,"Output 2"}</definedName>
    <definedName name="oseb" localSheetId="30" hidden="1">{#N/A,#N/A,FALSE,"Output 2"}</definedName>
    <definedName name="oseb" localSheetId="31" hidden="1">{#N/A,#N/A,FALSE,"Output 2"}</definedName>
    <definedName name="oseb" hidden="1">{#N/A,#N/A,FALSE,"Output 2"}</definedName>
    <definedName name="Output">[25]Output!$A$1:$AR$27</definedName>
    <definedName name="output1" localSheetId="15">#REF!</definedName>
    <definedName name="output1" localSheetId="16">#REF!</definedName>
    <definedName name="output1" localSheetId="24">#REF!</definedName>
    <definedName name="output1" localSheetId="25">#REF!</definedName>
    <definedName name="output1" localSheetId="26">#REF!</definedName>
    <definedName name="output1" localSheetId="29">#REF!</definedName>
    <definedName name="output1" localSheetId="30">#REF!</definedName>
    <definedName name="output1" localSheetId="31">#REF!</definedName>
    <definedName name="output1">#REF!</definedName>
    <definedName name="output2" localSheetId="15">#REF!</definedName>
    <definedName name="output2" localSheetId="16">#REF!</definedName>
    <definedName name="output2">#REF!</definedName>
    <definedName name="output3" localSheetId="34" hidden="1">{#N/A,#N/A,FALSE,"Output 2"}</definedName>
    <definedName name="output3" localSheetId="15" hidden="1">{#N/A,#N/A,FALSE,"Output 2"}</definedName>
    <definedName name="output3" localSheetId="16" hidden="1">{#N/A,#N/A,FALSE,"Output 2"}</definedName>
    <definedName name="output3" localSheetId="24" hidden="1">{#N/A,#N/A,FALSE,"Output 2"}</definedName>
    <definedName name="output3" localSheetId="25" hidden="1">{#N/A,#N/A,FALSE,"Output 2"}</definedName>
    <definedName name="output3" localSheetId="26" hidden="1">{#N/A,#N/A,FALSE,"Output 2"}</definedName>
    <definedName name="output3" localSheetId="29" hidden="1">{#N/A,#N/A,FALSE,"Output 2"}</definedName>
    <definedName name="output3" localSheetId="30" hidden="1">{#N/A,#N/A,FALSE,"Output 2"}</definedName>
    <definedName name="output3" localSheetId="31" hidden="1">{#N/A,#N/A,FALSE,"Output 2"}</definedName>
    <definedName name="output3" hidden="1">{#N/A,#N/A,FALSE,"Output 2"}</definedName>
    <definedName name="p" localSheetId="34">[0]!Adv [0]!Re [0]!Export</definedName>
    <definedName name="p" localSheetId="15">[0]!Adv [0]!Re [0]!Export</definedName>
    <definedName name="p" localSheetId="16">[0]!Adv [0]!Re [0]!Export</definedName>
    <definedName name="p" localSheetId="24">[0]!Adv [0]!Re [0]!Export</definedName>
    <definedName name="p" localSheetId="25">[0]!Adv [0]!Re [0]!Export</definedName>
    <definedName name="p" localSheetId="29">[0]!Adv [0]!Re [0]!Export</definedName>
    <definedName name="p" localSheetId="30">[0]!Adv [0]!Re [0]!Export</definedName>
    <definedName name="p" localSheetId="31">[0]!Adv [0]!Re [0]!Export</definedName>
    <definedName name="p">[0]!Adv [0]!Re [0]!Export</definedName>
    <definedName name="Pakistan__Banks__Deposits_at_the_State_Bank" localSheetId="15">#REF!</definedName>
    <definedName name="Pakistan__Banks__Deposits_at_the_State_Bank" localSheetId="16">#REF!</definedName>
    <definedName name="Pakistan__Banks__Deposits_at_the_State_Bank" localSheetId="24">#REF!</definedName>
    <definedName name="Pakistan__Banks__Deposits_at_the_State_Bank" localSheetId="25">#REF!</definedName>
    <definedName name="Pakistan__Banks__Deposits_at_the_State_Bank" localSheetId="26">#REF!</definedName>
    <definedName name="Pakistan__Banks__Deposits_at_the_State_Bank" localSheetId="29">#REF!</definedName>
    <definedName name="Pakistan__Banks__Deposits_at_the_State_Bank" localSheetId="30">#REF!</definedName>
    <definedName name="Pakistan__Banks__Deposits_at_the_State_Bank" localSheetId="31">#REF!</definedName>
    <definedName name="Pakistan__Banks__Deposits_at_the_State_Bank">#REF!</definedName>
    <definedName name="palm" localSheetId="15">#REF!</definedName>
    <definedName name="palm" localSheetId="16">#REF!</definedName>
    <definedName name="palm">#REF!</definedName>
    <definedName name="Paym_Cap" localSheetId="15">#REF!</definedName>
    <definedName name="Paym_Cap" localSheetId="16">#REF!</definedName>
    <definedName name="Paym_Cap">#REF!</definedName>
    <definedName name="pchBM" localSheetId="15">#REF!</definedName>
    <definedName name="pchBM" localSheetId="16">#REF!</definedName>
    <definedName name="pchBM">#REF!</definedName>
    <definedName name="pchBMG" localSheetId="15">#REF!</definedName>
    <definedName name="pchBMG" localSheetId="16">#REF!</definedName>
    <definedName name="pchBMG">#REF!</definedName>
    <definedName name="pchBX" localSheetId="15">#REF!</definedName>
    <definedName name="pchBX" localSheetId="16">#REF!</definedName>
    <definedName name="pchBX">#REF!</definedName>
    <definedName name="pchBXG" localSheetId="15">#REF!</definedName>
    <definedName name="pchBXG" localSheetId="16">#REF!</definedName>
    <definedName name="pchBXG">#REF!</definedName>
    <definedName name="PCPI" localSheetId="15">#REF!</definedName>
    <definedName name="PCPI" localSheetId="16">#REF!</definedName>
    <definedName name="PCPI">#REF!</definedName>
    <definedName name="PCPIG">#N/A</definedName>
    <definedName name="petrol" localSheetId="34" hidden="1">{#N/A,#N/A,FALSE,"Output 2"}</definedName>
    <definedName name="petrol" localSheetId="15" hidden="1">{#N/A,#N/A,FALSE,"Output 2"}</definedName>
    <definedName name="petrol" localSheetId="16" hidden="1">{#N/A,#N/A,FALSE,"Output 2"}</definedName>
    <definedName name="petrol" localSheetId="24" hidden="1">{#N/A,#N/A,FALSE,"Output 2"}</definedName>
    <definedName name="petrol" localSheetId="25" hidden="1">{#N/A,#N/A,FALSE,"Output 2"}</definedName>
    <definedName name="petrol" localSheetId="26" hidden="1">{#N/A,#N/A,FALSE,"Output 2"}</definedName>
    <definedName name="petrol" localSheetId="29" hidden="1">{#N/A,#N/A,FALSE,"Output 2"}</definedName>
    <definedName name="petrol" localSheetId="30" hidden="1">{#N/A,#N/A,FALSE,"Output 2"}</definedName>
    <definedName name="petrol" localSheetId="31" hidden="1">{#N/A,#N/A,FALSE,"Output 2"}</definedName>
    <definedName name="petrol" hidden="1">{#N/A,#N/A,FALSE,"Output 2"}</definedName>
    <definedName name="PFP" localSheetId="15">#REF!</definedName>
    <definedName name="PFP" localSheetId="16">#REF!</definedName>
    <definedName name="PFP" localSheetId="24">#REF!</definedName>
    <definedName name="PFP" localSheetId="25">#REF!</definedName>
    <definedName name="PFP" localSheetId="26">#REF!</definedName>
    <definedName name="PFP" localSheetId="29">#REF!</definedName>
    <definedName name="PFP" localSheetId="30">#REF!</definedName>
    <definedName name="PFP" localSheetId="31">#REF!</definedName>
    <definedName name="PFP">#REF!</definedName>
    <definedName name="pfp_table1" localSheetId="15">#REF!</definedName>
    <definedName name="pfp_table1" localSheetId="16">#REF!</definedName>
    <definedName name="pfp_table1">#REF!</definedName>
    <definedName name="PINABL" localSheetId="15">#REF!</definedName>
    <definedName name="PINABL" localSheetId="16">#REF!</definedName>
    <definedName name="PINABL">#REF!</definedName>
    <definedName name="PINASKARI" localSheetId="15">#REF!</definedName>
    <definedName name="PINASKARI" localSheetId="16">#REF!</definedName>
    <definedName name="PINASKARI">#REF!</definedName>
    <definedName name="PINBANK_ALFALAH" localSheetId="15">#REF!</definedName>
    <definedName name="PINBANK_ALFALAH" localSheetId="16">#REF!</definedName>
    <definedName name="PINBANK_ALFALAH">#REF!</definedName>
    <definedName name="PINBANK_OF_PUNJAB" localSheetId="15">#REF!</definedName>
    <definedName name="PINBANK_OF_PUNJAB" localSheetId="16">#REF!</definedName>
    <definedName name="PINBANK_OF_PUNJAB">#REF!</definedName>
    <definedName name="PINFAISAL_BANK" localSheetId="15">#REF!</definedName>
    <definedName name="PINFAISAL_BANK" localSheetId="16">#REF!</definedName>
    <definedName name="PINFAISAL_BANK">#REF!</definedName>
    <definedName name="PINGRAND_TOTAL" localSheetId="15">#REF!</definedName>
    <definedName name="PINGRAND_TOTAL" localSheetId="16">#REF!</definedName>
    <definedName name="PINGRAND_TOTAL">#REF!</definedName>
    <definedName name="PINHBL" localSheetId="15">#REF!</definedName>
    <definedName name="PINHBL" localSheetId="16">#REF!</definedName>
    <definedName name="PINHBL">#REF!</definedName>
    <definedName name="PINMCB" localSheetId="15">#REF!</definedName>
    <definedName name="PINMCB" localSheetId="16">#REF!</definedName>
    <definedName name="PINMCB">#REF!</definedName>
    <definedName name="PINUNION_BANK" localSheetId="15">#REF!</definedName>
    <definedName name="PINUNION_BANK" localSheetId="16">#REF!</definedName>
    <definedName name="PINUNION_BANK">#REF!</definedName>
    <definedName name="PKRV10Y" localSheetId="15">#REF!</definedName>
    <definedName name="PKRV10Y" localSheetId="16">#REF!</definedName>
    <definedName name="PKRV10Y">#REF!</definedName>
    <definedName name="PKRV15D">'[44]15D'!$A$1:$B$1005</definedName>
    <definedName name="PKRV15Y">'[44]15Y'!$A$1:$B$1004</definedName>
    <definedName name="PKRV1M">'[44]1M'!$A$1:$B$1006</definedName>
    <definedName name="PKRV1Y">'[44]1Y'!$A$1:$B$1005</definedName>
    <definedName name="PKRV20Y">'[44]20Y'!$A$1:$B$1007</definedName>
    <definedName name="PKRV2M">'[44]2M'!$A$1:$B$1002</definedName>
    <definedName name="PKRV2Y">'[44]2Y'!$A$1:$B$1006</definedName>
    <definedName name="PKRV3M">'[44]3M'!$A$1:$B$1003</definedName>
    <definedName name="PKRV3Y">'[44]3Y'!$A$1:$B$1006</definedName>
    <definedName name="PKRV4M">'[44]4M'!$A$1:$B$1004</definedName>
    <definedName name="PKRV4Y">'[44]4Y'!$A$1:$B$1006</definedName>
    <definedName name="PKRV5Y">'[44]5Y'!$A$1:$B$1005</definedName>
    <definedName name="PKRV6M">'[44]6M'!$A$1:$B$1004</definedName>
    <definedName name="PKRV6Y">'[44]6Y'!$A$1:$B$1006</definedName>
    <definedName name="PKRV7D" localSheetId="15">#REF!</definedName>
    <definedName name="PKRV7D" localSheetId="16">#REF!</definedName>
    <definedName name="PKRV7D" localSheetId="24">#REF!</definedName>
    <definedName name="PKRV7D" localSheetId="25">#REF!</definedName>
    <definedName name="PKRV7D" localSheetId="26">#REF!</definedName>
    <definedName name="PKRV7D" localSheetId="29">#REF!</definedName>
    <definedName name="PKRV7D" localSheetId="30">#REF!</definedName>
    <definedName name="PKRV7D" localSheetId="31">#REF!</definedName>
    <definedName name="PKRV7D">#REF!</definedName>
    <definedName name="PKRV7Y">'[44]7Y'!$A$1:$B$1006</definedName>
    <definedName name="PKRV8Y">'[44]8Y'!$A$1:$B$1006</definedName>
    <definedName name="PKRV9M">'[44]9M'!$A$1:$B$1004</definedName>
    <definedName name="PKRV9Y">'[44]9Y'!$A$1:$B$1006</definedName>
    <definedName name="pp" localSheetId="15">#REF!</definedName>
    <definedName name="pp" localSheetId="16">#REF!</definedName>
    <definedName name="pp" localSheetId="24">#REF!</definedName>
    <definedName name="pp" localSheetId="25">#REF!</definedName>
    <definedName name="pp" localSheetId="26">#REF!</definedName>
    <definedName name="pp" localSheetId="29">#REF!</definedName>
    <definedName name="pp" localSheetId="30">#REF!</definedName>
    <definedName name="pp" localSheetId="31">#REF!</definedName>
    <definedName name="pp">#REF!</definedName>
    <definedName name="ppp" localSheetId="15">#REF!</definedName>
    <definedName name="ppp" localSheetId="16">#REF!</definedName>
    <definedName name="ppp">#REF!</definedName>
    <definedName name="PPPWGT">#N/A</definedName>
    <definedName name="PRICE" localSheetId="15">#REF!</definedName>
    <definedName name="PRICE" localSheetId="16">#REF!</definedName>
    <definedName name="PRICE" localSheetId="24">#REF!</definedName>
    <definedName name="PRICE" localSheetId="25">#REF!</definedName>
    <definedName name="PRICE" localSheetId="26">#REF!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 localSheetId="16">#REF!</definedName>
    <definedName name="PRICETAB">#REF!</definedName>
    <definedName name="_xlnm.Print_Area" localSheetId="33">'Annexure A'!$A$1:$C$53</definedName>
    <definedName name="_xlnm.Print_Area" localSheetId="1">'Data Conventions'!$A$1:$D$16</definedName>
    <definedName name="_xlnm.Print_Area" localSheetId="2">'Table 1.1'!$A$1:$AR$241</definedName>
    <definedName name="_xlnm.Print_Area" localSheetId="11">'Table 1.10'!$A$1:$CR$21</definedName>
    <definedName name="_xlnm.Print_Area" localSheetId="13">'Table 1.12'!$A$1:$CA$21</definedName>
    <definedName name="_xlnm.Print_Area" localSheetId="14">'Table 1.13'!$A$1:$AU$11</definedName>
    <definedName name="_xlnm.Print_Area" localSheetId="15">'Table 1.14'!$A$1:$L$101</definedName>
    <definedName name="_xlnm.Print_Area" localSheetId="16">'Table 1.15'!$A$1:$I$43</definedName>
    <definedName name="_xlnm.Print_Area" localSheetId="17">'Table 1.16'!$B$3:$T$64</definedName>
    <definedName name="_xlnm.Print_Area" localSheetId="3">'Table 1.2'!$A$1:$AT$22</definedName>
    <definedName name="_xlnm.Print_Area" localSheetId="4">'Table 1.3'!$A$1:$BJ$26</definedName>
    <definedName name="_xlnm.Print_Area" localSheetId="5">'Table 1.4'!$A$1:$J$56</definedName>
    <definedName name="_xlnm.Print_Area" localSheetId="6">'Table 1.5'!$A$1:$AR$78</definedName>
    <definedName name="_xlnm.Print_Area" localSheetId="7">'Table 1.6'!$A$1:$K$62</definedName>
    <definedName name="_xlnm.Print_Area" localSheetId="9">'Table 1.8'!$A$1:$AP$31</definedName>
    <definedName name="_xlnm.Print_Area" localSheetId="10">'Table 1.9'!$A$1:$CR$32</definedName>
    <definedName name="_xlnm.Print_Area" localSheetId="18">'Table 2.1'!$A$1:$AM$32</definedName>
    <definedName name="_xlnm.Print_Area" localSheetId="19">'Table 2.2'!$A$1:$H$56</definedName>
    <definedName name="_xlnm.Print_Area" localSheetId="20">'Table 2.3'!$A$1:$N$33</definedName>
    <definedName name="_xlnm.Print_Area" localSheetId="21">'Table 3.1'!$A$1:$AO$33</definedName>
    <definedName name="_xlnm.Print_Area" localSheetId="22">'Table 3.2'!$A$1:$AQ$55</definedName>
    <definedName name="_xlnm.Print_Area" localSheetId="23">'Table 3.3'!$A$1:$G$18</definedName>
    <definedName name="_xlnm.Print_Area" localSheetId="24">[40]omo!#REF!</definedName>
    <definedName name="_xlnm.Print_Area" localSheetId="25">'Table 4.2'!$A$1:$AS$22</definedName>
    <definedName name="_xlnm.Print_Area" localSheetId="26">'Table 4.3'!$A$1:$BZ$22</definedName>
    <definedName name="_xlnm.Print_Area" localSheetId="29">'Table 4.6'!$A$1:$DS$15</definedName>
    <definedName name="_xlnm.Print_Area" localSheetId="30">'Table 4.7'!$A$1:$CE$20</definedName>
    <definedName name="_xlnm.Print_Area" localSheetId="31">[40]omo!#REF!</definedName>
    <definedName name="_xlnm.Print_Area" localSheetId="32">'Table 5'!$B$2:$O$24</definedName>
    <definedName name="_xlnm.Print_Area" localSheetId="0">'Table of Contents'!$A$2:$C$62</definedName>
    <definedName name="_xlnm.Print_Area">[40]omo!#REF!</definedName>
    <definedName name="Print_Area_1">[45]Table1!$A$1:$D$48</definedName>
    <definedName name="Print_Area_2">[46]All!$A$32:$L$54</definedName>
    <definedName name="Print_Area_E10a" localSheetId="15">#REF!</definedName>
    <definedName name="Print_Area_E10a" localSheetId="16">#REF!</definedName>
    <definedName name="Print_Area_E10a" localSheetId="24">#REF!</definedName>
    <definedName name="Print_Area_E10a" localSheetId="25">#REF!</definedName>
    <definedName name="Print_Area_E10a" localSheetId="26">#REF!</definedName>
    <definedName name="Print_Area_E10a" localSheetId="29">#REF!</definedName>
    <definedName name="Print_Area_E10a" localSheetId="30">#REF!</definedName>
    <definedName name="Print_Area_E10a" localSheetId="31">#REF!</definedName>
    <definedName name="Print_Area_E10a">#REF!</definedName>
    <definedName name="Print_Area_E6a">[6]Inv_Rec_Pay_Nov!$B$2:$L$76</definedName>
    <definedName name="Print_Area_E7">[45]remitances!$A$2:$I$121</definedName>
    <definedName name="Print_Area_E8">[47]FPI!$A$2:$M$50</definedName>
    <definedName name="Print_Area_E9" localSheetId="15">#REF!</definedName>
    <definedName name="Print_Area_E9" localSheetId="16">#REF!</definedName>
    <definedName name="Print_Area_E9" localSheetId="24">#REF!</definedName>
    <definedName name="Print_Area_E9" localSheetId="25">#REF!</definedName>
    <definedName name="Print_Area_E9" localSheetId="26">#REF!</definedName>
    <definedName name="Print_Area_E9" localSheetId="29">#REF!</definedName>
    <definedName name="Print_Area_E9" localSheetId="30">#REF!</definedName>
    <definedName name="Print_Area_E9" localSheetId="31">#REF!</definedName>
    <definedName name="Print_Area_E9">#REF!</definedName>
    <definedName name="Print_Area_M1">[45]MAssets!$A$1:$H$52</definedName>
    <definedName name="Print_Area_M2n" localSheetId="15">#REF!</definedName>
    <definedName name="Print_Area_M2n" localSheetId="16">#REF!</definedName>
    <definedName name="Print_Area_M2n" localSheetId="24">#REF!</definedName>
    <definedName name="Print_Area_M2n" localSheetId="25">#REF!</definedName>
    <definedName name="Print_Area_M2n" localSheetId="26">#REF!</definedName>
    <definedName name="Print_Area_M2n" localSheetId="29">#REF!</definedName>
    <definedName name="Print_Area_M2n" localSheetId="30">#REF!</definedName>
    <definedName name="Print_Area_M2n" localSheetId="31">#REF!</definedName>
    <definedName name="Print_Area_M2n">#REF!</definedName>
    <definedName name="Print_Area_M3" localSheetId="15">#REF!</definedName>
    <definedName name="Print_Area_M3" localSheetId="16">#REF!</definedName>
    <definedName name="Print_Area_M3">#REF!</definedName>
    <definedName name="Print_Area_M4">[45]Crpri!$A$3:$K$28</definedName>
    <definedName name="Print_Area_M4a" localSheetId="15">#REF!</definedName>
    <definedName name="Print_Area_M4a" localSheetId="16">#REF!</definedName>
    <definedName name="Print_Area_M4a" localSheetId="24">#REF!</definedName>
    <definedName name="Print_Area_M4a" localSheetId="25">#REF!</definedName>
    <definedName name="Print_Area_M4a" localSheetId="26">#REF!</definedName>
    <definedName name="Print_Area_M4a" localSheetId="29">#REF!</definedName>
    <definedName name="Print_Area_M4a" localSheetId="30">#REF!</definedName>
    <definedName name="Print_Area_M4a" localSheetId="31">#REF!</definedName>
    <definedName name="Print_Area_M4a">#REF!</definedName>
    <definedName name="Print_Area_M5" localSheetId="15">#REF!</definedName>
    <definedName name="Print_Area_M5" localSheetId="16">#REF!</definedName>
    <definedName name="Print_Area_M5">#REF!</definedName>
    <definedName name="Print_Area_M6">[45]BOP!$A$1:$G$56</definedName>
    <definedName name="Print_Area_M6a" localSheetId="15">#REF!</definedName>
    <definedName name="Print_Area_M6a" localSheetId="16">#REF!</definedName>
    <definedName name="Print_Area_M6a" localSheetId="24">#REF!</definedName>
    <definedName name="Print_Area_M6a" localSheetId="25">#REF!</definedName>
    <definedName name="Print_Area_M6a" localSheetId="26">#REF!</definedName>
    <definedName name="Print_Area_M6a" localSheetId="29">#REF!</definedName>
    <definedName name="Print_Area_M6a" localSheetId="30">#REF!</definedName>
    <definedName name="Print_Area_M6a" localSheetId="31">#REF!</definedName>
    <definedName name="Print_Area_M6a">#REF!</definedName>
    <definedName name="Print_Area_MI" localSheetId="15">#REF!</definedName>
    <definedName name="Print_Area_MI" localSheetId="16">#REF!</definedName>
    <definedName name="Print_Area_MI">#REF!</definedName>
    <definedName name="Print_Area1">[48]Main!$A$1:$H$53</definedName>
    <definedName name="Print_Area2">[48]Main!$A$54:$H$95</definedName>
    <definedName name="Print_areaa" localSheetId="15">#REF!</definedName>
    <definedName name="Print_areaa" localSheetId="16">#REF!</definedName>
    <definedName name="Print_areaa" localSheetId="24">#REF!</definedName>
    <definedName name="Print_areaa" localSheetId="25">#REF!</definedName>
    <definedName name="Print_areaa" localSheetId="26">#REF!</definedName>
    <definedName name="Print_areaa" localSheetId="29">#REF!</definedName>
    <definedName name="Print_areaa" localSheetId="30">#REF!</definedName>
    <definedName name="Print_areaa" localSheetId="31">#REF!</definedName>
    <definedName name="Print_areaa">#REF!</definedName>
    <definedName name="Print_AreaE10" localSheetId="15">#REF!</definedName>
    <definedName name="Print_AreaE10" localSheetId="16">#REF!</definedName>
    <definedName name="Print_AreaE10">#REF!</definedName>
    <definedName name="Print_M3" localSheetId="15">#REF!</definedName>
    <definedName name="Print_M3" localSheetId="16">#REF!</definedName>
    <definedName name="Print_M3">#REF!</definedName>
    <definedName name="Print_M4a" localSheetId="15">#REF!</definedName>
    <definedName name="Print_M4a" localSheetId="16">#REF!</definedName>
    <definedName name="Print_M4a">#REF!</definedName>
    <definedName name="_xlnm.Print_Titles" localSheetId="15">#REF!,#REF!</definedName>
    <definedName name="_xlnm.Print_Titles" localSheetId="16">#REF!,#REF!</definedName>
    <definedName name="_xlnm.Print_Titles" localSheetId="24">#REF!,#REF!</definedName>
    <definedName name="_xlnm.Print_Titles" localSheetId="25">#REF!,#REF!</definedName>
    <definedName name="_xlnm.Print_Titles" localSheetId="26">#REF!,#REF!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Print_Titles_MI" localSheetId="15">#REF!</definedName>
    <definedName name="Print_Titles_MI" localSheetId="16">#REF!</definedName>
    <definedName name="Print_Titles_MI" localSheetId="24">#REF!</definedName>
    <definedName name="Print_Titles_MI" localSheetId="25">#REF!</definedName>
    <definedName name="Print_Titles_MI" localSheetId="26">#REF!</definedName>
    <definedName name="Print_Titles_MI" localSheetId="29">#REF!</definedName>
    <definedName name="Print_Titles_MI" localSheetId="30">#REF!</definedName>
    <definedName name="Print_Titles_MI" localSheetId="31">#REF!</definedName>
    <definedName name="Print_Titles_MI">#REF!</definedName>
    <definedName name="Print1" localSheetId="15">#REF!</definedName>
    <definedName name="Print1" localSheetId="16">#REF!</definedName>
    <definedName name="Print1">#REF!</definedName>
    <definedName name="Print2" localSheetId="15">#REF!</definedName>
    <definedName name="Print2" localSheetId="16">#REF!</definedName>
    <definedName name="Print2">#REF!</definedName>
    <definedName name="PRINTMACRO" localSheetId="15">#REF!</definedName>
    <definedName name="PRINTMACRO" localSheetId="16">#REF!</definedName>
    <definedName name="PRINTMACRO">#REF!</definedName>
    <definedName name="PrintThis_Links">[36]Links!$A$1:$F$33</definedName>
    <definedName name="PRIVATE">[49]private!$A$1:$Q$58</definedName>
    <definedName name="PRMONTH" localSheetId="15">#REF!</definedName>
    <definedName name="PRMONTH" localSheetId="16">#REF!</definedName>
    <definedName name="PRMONTH" localSheetId="24">#REF!</definedName>
    <definedName name="PRMONTH" localSheetId="25">#REF!</definedName>
    <definedName name="PRMONTH" localSheetId="26">#REF!</definedName>
    <definedName name="PRMONTH" localSheetId="29">#REF!</definedName>
    <definedName name="PRMONTH" localSheetId="30">#REF!</definedName>
    <definedName name="PRMONTH" localSheetId="31">#REF!</definedName>
    <definedName name="PRMONTH">#REF!</definedName>
    <definedName name="prn">[33]FSUOUT!$B$2:$V$32</definedName>
    <definedName name="Prnrange">'[50]Debt-chap'!$A$2:$M$41</definedName>
    <definedName name="Prog1998" localSheetId="15">'[51]2003'!#REF!</definedName>
    <definedName name="Prog1998" localSheetId="16">'[51]2003'!#REF!</definedName>
    <definedName name="Prog1998" localSheetId="24">'[51]2003'!#REF!</definedName>
    <definedName name="Prog1998" localSheetId="25">'[51]2003'!#REF!</definedName>
    <definedName name="Prog1998" localSheetId="26">'[51]2003'!#REF!</definedName>
    <definedName name="Prog1998" localSheetId="29">'[51]2003'!#REF!</definedName>
    <definedName name="Prog1998" localSheetId="30">'[51]2003'!#REF!</definedName>
    <definedName name="Prog1998" localSheetId="31">'[51]2003'!#REF!</definedName>
    <definedName name="Prog1998">'[51]2003'!#REF!</definedName>
    <definedName name="promgraf" localSheetId="15">[52]GRAFPROM!#REF!</definedName>
    <definedName name="promgraf" localSheetId="16">[52]GRAFPROM!#REF!</definedName>
    <definedName name="promgraf" localSheetId="24">[52]GRAFPROM!#REF!</definedName>
    <definedName name="promgraf" localSheetId="25">[52]GRAFPROM!#REF!</definedName>
    <definedName name="promgraf" localSheetId="26">[52]GRAFPROM!#REF!</definedName>
    <definedName name="promgraf" localSheetId="29">[52]GRAFPROM!#REF!</definedName>
    <definedName name="promgraf" localSheetId="30">[52]GRAFPROM!#REF!</definedName>
    <definedName name="promgraf" localSheetId="31">[52]GRAFPROM!#REF!</definedName>
    <definedName name="promgraf">[52]GRAFPROM!#REF!</definedName>
    <definedName name="PRYEAR" localSheetId="15">#REF!</definedName>
    <definedName name="PRYEAR" localSheetId="16">#REF!</definedName>
    <definedName name="PRYEAR" localSheetId="24">#REF!</definedName>
    <definedName name="PRYEAR" localSheetId="25">#REF!</definedName>
    <definedName name="PRYEAR" localSheetId="26">#REF!</definedName>
    <definedName name="PRYEAR" localSheetId="29">#REF!</definedName>
    <definedName name="PRYEAR" localSheetId="30">#REF!</definedName>
    <definedName name="PRYEAR" localSheetId="31">#REF!</definedName>
    <definedName name="PRYEAR">#REF!</definedName>
    <definedName name="PUBLIC">[49]public!$A$1:$Q$82</definedName>
    <definedName name="q" localSheetId="15">#REF!</definedName>
    <definedName name="q" localSheetId="16">#REF!</definedName>
    <definedName name="q" localSheetId="24">#REF!</definedName>
    <definedName name="q" localSheetId="25">#REF!</definedName>
    <definedName name="q" localSheetId="26">#REF!</definedName>
    <definedName name="q" localSheetId="29">#REF!</definedName>
    <definedName name="q" localSheetId="30">#REF!</definedName>
    <definedName name="q" localSheetId="31">#REF!</definedName>
    <definedName name="q">#REF!</definedName>
    <definedName name="Q.Supporting" localSheetId="15">#REF!</definedName>
    <definedName name="Q.Supporting" localSheetId="16">#REF!</definedName>
    <definedName name="Q.Supporting">#REF!</definedName>
    <definedName name="Q_5" localSheetId="15">#REF!</definedName>
    <definedName name="Q_5" localSheetId="16">#REF!</definedName>
    <definedName name="Q_5">#REF!</definedName>
    <definedName name="Q_6" localSheetId="15">#REF!</definedName>
    <definedName name="Q_6" localSheetId="16">#REF!</definedName>
    <definedName name="Q_6">#REF!</definedName>
    <definedName name="Q_7" localSheetId="15">#REF!</definedName>
    <definedName name="Q_7" localSheetId="16">#REF!</definedName>
    <definedName name="Q_7">#REF!</definedName>
    <definedName name="q_US" localSheetId="15">[21]Box1_Figure1_data!#REF!</definedName>
    <definedName name="q_US" localSheetId="16">[21]Box1_Figure1_data!#REF!</definedName>
    <definedName name="q_US">[21]Box1_Figure1_data!#REF!</definedName>
    <definedName name="q_US1" localSheetId="15">[21]Box1_Figure2_data!#REF!</definedName>
    <definedName name="q_US1" localSheetId="16">[21]Box1_Figure2_data!#REF!</definedName>
    <definedName name="q_US1">[21]Box1_Figure2_data!#REF!</definedName>
    <definedName name="QFISCAL" localSheetId="15">'[53]Quarterly Raw Data'!#REF!</definedName>
    <definedName name="QFISCAL" localSheetId="16">'[53]Quarterly Raw Data'!#REF!</definedName>
    <definedName name="QFISCAL">'[53]Quarterly Raw Data'!#REF!</definedName>
    <definedName name="QIPI_AR" localSheetId="34">[0]!Adv [0]!Re [0]!Export</definedName>
    <definedName name="QIPI_AR" localSheetId="15">[0]!Adv [0]!Re [0]!Export</definedName>
    <definedName name="QIPI_AR" localSheetId="16">[0]!Adv [0]!Re [0]!Export</definedName>
    <definedName name="QIPI_AR" localSheetId="24">[0]!Adv [0]!Re [0]!Export</definedName>
    <definedName name="QIPI_AR" localSheetId="25">[0]!Adv [0]!Re [0]!Export</definedName>
    <definedName name="QIPI_AR" localSheetId="29">[0]!Adv [0]!Re [0]!Export</definedName>
    <definedName name="QIPI_AR" localSheetId="30">[0]!Adv [0]!Re [0]!Export</definedName>
    <definedName name="QIPI_AR" localSheetId="31">[0]!Adv [0]!Re [0]!Export</definedName>
    <definedName name="QIPI_AR">[0]!Adv [0]!Re [0]!Export</definedName>
    <definedName name="Qjump" localSheetId="15">#REF!</definedName>
    <definedName name="Qjump" localSheetId="16">#REF!</definedName>
    <definedName name="Qjump" localSheetId="24">#REF!</definedName>
    <definedName name="Qjump" localSheetId="25">#REF!</definedName>
    <definedName name="Qjump" localSheetId="26">#REF!</definedName>
    <definedName name="Qjump" localSheetId="29">#REF!</definedName>
    <definedName name="Qjump" localSheetId="30">#REF!</definedName>
    <definedName name="Qjump" localSheetId="31">#REF!</definedName>
    <definedName name="Qjump">#REF!</definedName>
    <definedName name="qq" localSheetId="15">#REF!</definedName>
    <definedName name="qq" localSheetId="16">#REF!</definedName>
    <definedName name="qq">#REF!</definedName>
    <definedName name="qqq" localSheetId="34" hidden="1">{#N/A,#N/A,FALSE,"EXTRABUDGT"}</definedName>
    <definedName name="qqq" localSheetId="15" hidden="1">{#N/A,#N/A,FALSE,"EXTRABUDGT"}</definedName>
    <definedName name="qqq" localSheetId="16"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9" hidden="1">{#N/A,#N/A,FALSE,"EXTRABUDGT"}</definedName>
    <definedName name="qqq" localSheetId="30" hidden="1">{#N/A,#N/A,FALSE,"EXTRABUDGT"}</definedName>
    <definedName name="qqq" localSheetId="31" hidden="1">{#N/A,#N/A,FALSE,"EXTRABUDGT"}</definedName>
    <definedName name="qqq" hidden="1">{#N/A,#N/A,FALSE,"EXTRABUDGT"}</definedName>
    <definedName name="QRemittances" localSheetId="15">#REF!</definedName>
    <definedName name="QRemittances" localSheetId="16">#REF!</definedName>
    <definedName name="QRemittances" localSheetId="24">#REF!</definedName>
    <definedName name="QRemittances" localSheetId="25">#REF!</definedName>
    <definedName name="QRemittances" localSheetId="26">#REF!</definedName>
    <definedName name="QRemittances" localSheetId="29">#REF!</definedName>
    <definedName name="QRemittances" localSheetId="30">#REF!</definedName>
    <definedName name="QRemittances" localSheetId="31">#REF!</definedName>
    <definedName name="QRemittances">#REF!</definedName>
    <definedName name="qrtdata2" localSheetId="34">'[54]Authnot Prelim'!#REF!</definedName>
    <definedName name="qrtdata2" localSheetId="15">'[54]Authnot Prelim'!#REF!</definedName>
    <definedName name="qrtdata2" localSheetId="16">'[54]Authnot Prelim'!#REF!</definedName>
    <definedName name="qrtdata2" localSheetId="24">'[54]Authnot Prelim'!#REF!</definedName>
    <definedName name="qrtdata2" localSheetId="25">'[54]Authnot Prelim'!#REF!</definedName>
    <definedName name="qrtdata2" localSheetId="26">'[54]Authnot Prelim'!#REF!</definedName>
    <definedName name="qrtdata2" localSheetId="29">'[54]Authnot Prelim'!#REF!</definedName>
    <definedName name="qrtdata2" localSheetId="30">'[54]Authnot Prelim'!#REF!</definedName>
    <definedName name="qrtdata2" localSheetId="31">'[54]Authnot Prelim'!#REF!</definedName>
    <definedName name="qrtdata2">'[54]Authnot Prelim'!#REF!</definedName>
    <definedName name="QTAB7" localSheetId="34">'[53]Quarterly MacroFlow'!#REF!</definedName>
    <definedName name="QTAB7" localSheetId="15">'[53]Quarterly MacroFlow'!#REF!</definedName>
    <definedName name="QTAB7" localSheetId="16">'[53]Quarterly MacroFlow'!#REF!</definedName>
    <definedName name="QTAB7" localSheetId="24">'[53]Quarterly MacroFlow'!#REF!</definedName>
    <definedName name="QTAB7" localSheetId="25">'[53]Quarterly MacroFlow'!#REF!</definedName>
    <definedName name="QTAB7" localSheetId="26">'[53]Quarterly MacroFlow'!#REF!</definedName>
    <definedName name="QTAB7" localSheetId="29">'[53]Quarterly MacroFlow'!#REF!</definedName>
    <definedName name="QTAB7" localSheetId="30">'[53]Quarterly MacroFlow'!#REF!</definedName>
    <definedName name="QTAB7" localSheetId="31">'[53]Quarterly MacroFlow'!#REF!</definedName>
    <definedName name="QTAB7">'[53]Quarterly MacroFlow'!#REF!</definedName>
    <definedName name="QTAB7A" localSheetId="34">'[53]Quarterly MacroFlow'!#REF!</definedName>
    <definedName name="QTAB7A" localSheetId="15">'[53]Quarterly MacroFlow'!#REF!</definedName>
    <definedName name="QTAB7A" localSheetId="16">'[53]Quarterly MacroFlow'!#REF!</definedName>
    <definedName name="QTAB7A" localSheetId="24">'[53]Quarterly MacroFlow'!#REF!</definedName>
    <definedName name="QTAB7A" localSheetId="25">'[53]Quarterly MacroFlow'!#REF!</definedName>
    <definedName name="QTAB7A" localSheetId="26">'[53]Quarterly MacroFlow'!#REF!</definedName>
    <definedName name="QTAB7A" localSheetId="29">'[53]Quarterly MacroFlow'!#REF!</definedName>
    <definedName name="QTAB7A" localSheetId="30">'[53]Quarterly MacroFlow'!#REF!</definedName>
    <definedName name="QTAB7A" localSheetId="31">'[53]Quarterly MacroFlow'!#REF!</definedName>
    <definedName name="QTAB7A">'[53]Quarterly MacroFlow'!#REF!</definedName>
    <definedName name="QtrData" localSheetId="34">'[54]Authnot Prelim'!#REF!</definedName>
    <definedName name="QtrData" localSheetId="15">'[54]Authnot Prelim'!#REF!</definedName>
    <definedName name="QtrData" localSheetId="16">'[54]Authnot Prelim'!#REF!</definedName>
    <definedName name="QtrData" localSheetId="24">'[54]Authnot Prelim'!#REF!</definedName>
    <definedName name="QtrData" localSheetId="25">'[54]Authnot Prelim'!#REF!</definedName>
    <definedName name="QtrData" localSheetId="26">'[54]Authnot Prelim'!#REF!</definedName>
    <definedName name="QtrData" localSheetId="29">'[54]Authnot Prelim'!#REF!</definedName>
    <definedName name="QtrData" localSheetId="30">'[54]Authnot Prelim'!#REF!</definedName>
    <definedName name="QtrData" localSheetId="31">'[54]Authnot Prelim'!#REF!</definedName>
    <definedName name="QtrData">'[54]Authnot Prelim'!#REF!</definedName>
    <definedName name="QUANTUM__VALUE_AND_UNIT_VALUE" localSheetId="34">[0]!Adv [0]!Re [0]!Export</definedName>
    <definedName name="QUANTUM__VALUE_AND_UNIT_VALUE" localSheetId="15">[0]!Adv [0]!Re [0]!Export</definedName>
    <definedName name="QUANTUM__VALUE_AND_UNIT_VALUE" localSheetId="16">[0]!Adv [0]!Re [0]!Export</definedName>
    <definedName name="QUANTUM__VALUE_AND_UNIT_VALUE" localSheetId="24">[0]!Adv [0]!Re [0]!Export</definedName>
    <definedName name="QUANTUM__VALUE_AND_UNIT_VALUE" localSheetId="25">[0]!Adv [0]!Re [0]!Export</definedName>
    <definedName name="QUANTUM__VALUE_AND_UNIT_VALUE" localSheetId="29">[0]!Adv [0]!Re [0]!Export</definedName>
    <definedName name="QUANTUM__VALUE_AND_UNIT_VALUE" localSheetId="30">[0]!Adv [0]!Re [0]!Export</definedName>
    <definedName name="QUANTUM__VALUE_AND_UNIT_VALUE" localSheetId="31">[0]!Adv [0]!Re [0]!Export</definedName>
    <definedName name="QUANTUM__VALUE_AND_UNIT_VALUE">[0]!Adv [0]!Re [0]!Export</definedName>
    <definedName name="qwqwe" localSheetId="34" hidden="1">{#N/A,#N/A,FALSE,"Output 2"}</definedName>
    <definedName name="qwqwe" localSheetId="15" hidden="1">{#N/A,#N/A,FALSE,"Output 2"}</definedName>
    <definedName name="qwqwe" localSheetId="16" hidden="1">{#N/A,#N/A,FALSE,"Output 2"}</definedName>
    <definedName name="qwqwe" localSheetId="24" hidden="1">{#N/A,#N/A,FALSE,"Output 2"}</definedName>
    <definedName name="qwqwe" localSheetId="25" hidden="1">{#N/A,#N/A,FALSE,"Output 2"}</definedName>
    <definedName name="qwqwe" localSheetId="26" hidden="1">{#N/A,#N/A,FALSE,"Output 2"}</definedName>
    <definedName name="qwqwe" localSheetId="29" hidden="1">{#N/A,#N/A,FALSE,"Output 2"}</definedName>
    <definedName name="qwqwe" localSheetId="30" hidden="1">{#N/A,#N/A,FALSE,"Output 2"}</definedName>
    <definedName name="qwqwe" localSheetId="31" hidden="1">{#N/A,#N/A,FALSE,"Output 2"}</definedName>
    <definedName name="qwqwe" hidden="1">{#N/A,#N/A,FALSE,"Output 2"}</definedName>
    <definedName name="raaesrr" localSheetId="15">#REF!</definedName>
    <definedName name="raaesrr" localSheetId="16">#REF!</definedName>
    <definedName name="raaesrr" localSheetId="24">#REF!</definedName>
    <definedName name="raaesrr" localSheetId="25">#REF!</definedName>
    <definedName name="raaesrr" localSheetId="26">#REF!</definedName>
    <definedName name="raaesrr" localSheetId="29">#REF!</definedName>
    <definedName name="raaesrr" localSheetId="30">#REF!</definedName>
    <definedName name="raaesrr" localSheetId="31">#REF!</definedName>
    <definedName name="raaesrr">#REF!</definedName>
    <definedName name="raas" localSheetId="15">#REF!</definedName>
    <definedName name="raas" localSheetId="16">#REF!</definedName>
    <definedName name="raas">#REF!</definedName>
    <definedName name="rain" localSheetId="34" hidden="1">{#N/A,#N/A,FALSE,"Output 1"}</definedName>
    <definedName name="rain" localSheetId="15" hidden="1">{#N/A,#N/A,FALSE,"Output 1"}</definedName>
    <definedName name="rain" localSheetId="16" hidden="1">{#N/A,#N/A,FALSE,"Output 1"}</definedName>
    <definedName name="rain" localSheetId="24" hidden="1">{#N/A,#N/A,FALSE,"Output 1"}</definedName>
    <definedName name="rain" localSheetId="25" hidden="1">{#N/A,#N/A,FALSE,"Output 1"}</definedName>
    <definedName name="rain" localSheetId="26" hidden="1">{#N/A,#N/A,FALSE,"Output 1"}</definedName>
    <definedName name="rain" localSheetId="29" hidden="1">{#N/A,#N/A,FALSE,"Output 1"}</definedName>
    <definedName name="rain" localSheetId="30" hidden="1">{#N/A,#N/A,FALSE,"Output 1"}</definedName>
    <definedName name="rain" localSheetId="31" hidden="1">{#N/A,#N/A,FALSE,"Output 1"}</definedName>
    <definedName name="rain" hidden="1">{#N/A,#N/A,FALSE,"Output 1"}</definedName>
    <definedName name="Range_Currency">[55]Control!$D$19:$D$21</definedName>
    <definedName name="Range_Frequency">[55]Control!$F$31:$F$47</definedName>
    <definedName name="Range_Period">[55]Control!$D$31:$D$46</definedName>
    <definedName name="Range_Scale">[55]Control!$D$24:$D$27</definedName>
    <definedName name="RED_BOP" localSheetId="15">#REF!</definedName>
    <definedName name="RED_BOP" localSheetId="16">#REF!</definedName>
    <definedName name="RED_BOP" localSheetId="24">#REF!</definedName>
    <definedName name="RED_BOP" localSheetId="25">#REF!</definedName>
    <definedName name="RED_BOP" localSheetId="26">#REF!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 localSheetId="16">#REF!</definedName>
    <definedName name="red_cpi">#REF!</definedName>
    <definedName name="RED_D" localSheetId="15">#REF!</definedName>
    <definedName name="RED_D" localSheetId="16">#REF!</definedName>
    <definedName name="RED_D">#REF!</definedName>
    <definedName name="RED_DS" localSheetId="15">#REF!</definedName>
    <definedName name="RED_DS" localSheetId="16">#REF!</definedName>
    <definedName name="RED_DS">#REF!</definedName>
    <definedName name="red_gdp_exp" localSheetId="15">#REF!</definedName>
    <definedName name="red_gdp_exp" localSheetId="16">#REF!</definedName>
    <definedName name="red_gdp_exp">#REF!</definedName>
    <definedName name="red_govt_empl" localSheetId="15">#REF!</definedName>
    <definedName name="red_govt_empl" localSheetId="16">#REF!</definedName>
    <definedName name="red_govt_empl">#REF!</definedName>
    <definedName name="RED_NATCPI" localSheetId="15">#REF!</definedName>
    <definedName name="RED_NATCPI" localSheetId="16">#REF!</definedName>
    <definedName name="RED_NATCPI">#REF!</definedName>
    <definedName name="RED_TBCPI" localSheetId="15">#REF!</definedName>
    <definedName name="RED_TBCPI" localSheetId="16">#REF!</definedName>
    <definedName name="RED_TBCPI">#REF!</definedName>
    <definedName name="RED_TRD" localSheetId="15">#REF!</definedName>
    <definedName name="RED_TRD" localSheetId="16">#REF!</definedName>
    <definedName name="RED_TRD">#REF!</definedName>
    <definedName name="REER" localSheetId="15">#REF!</definedName>
    <definedName name="REER" localSheetId="16">#REF!</definedName>
    <definedName name="REER">#REF!</definedName>
    <definedName name="REGION_EXPORTS" localSheetId="15">#REF!</definedName>
    <definedName name="REGION_EXPORTS" localSheetId="16">#REF!</definedName>
    <definedName name="REGION_EXPORTS">#REF!</definedName>
    <definedName name="REGION_IMPORTS" localSheetId="15">#REF!</definedName>
    <definedName name="REGION_IMPORTS" localSheetId="16">#REF!</definedName>
    <definedName name="REGION_IMPORTS">#REF!</definedName>
    <definedName name="Regions">#N/A</definedName>
    <definedName name="Remitt" localSheetId="15">#REF!</definedName>
    <definedName name="Remitt" localSheetId="16">#REF!</definedName>
    <definedName name="Remitt" localSheetId="24">#REF!</definedName>
    <definedName name="Remitt" localSheetId="25">#REF!</definedName>
    <definedName name="Remitt" localSheetId="26">#REF!</definedName>
    <definedName name="Remitt" localSheetId="29">#REF!</definedName>
    <definedName name="Remitt" localSheetId="30">#REF!</definedName>
    <definedName name="Remitt" localSheetId="31">#REF!</definedName>
    <definedName name="Remitt">#REF!</definedName>
    <definedName name="Rep_Country">[55]Control!$E$3</definedName>
    <definedName name="Repo">'[56]Figure 4.7'!$A$10:$IV$1427</definedName>
    <definedName name="Report">'[25]Eco Groups'!$A$84:$B$92</definedName>
    <definedName name="RESERVES" localSheetId="15">#REF!</definedName>
    <definedName name="RESERVES" localSheetId="16">#REF!</definedName>
    <definedName name="RESERVES" localSheetId="24">#REF!</definedName>
    <definedName name="RESERVES" localSheetId="25">#REF!</definedName>
    <definedName name="RESERVES" localSheetId="26">#REF!</definedName>
    <definedName name="RESERVES" localSheetId="29">#REF!</definedName>
    <definedName name="RESERVES" localSheetId="30">#REF!</definedName>
    <definedName name="RESERVES" localSheetId="31">#REF!</definedName>
    <definedName name="RESERVES">#REF!</definedName>
    <definedName name="return" localSheetId="34" hidden="1">{#N/A,#N/A,FALSE,"Output 1"}</definedName>
    <definedName name="return" localSheetId="15" hidden="1">{#N/A,#N/A,FALSE,"Output 1"}</definedName>
    <definedName name="return" localSheetId="16" hidden="1">{#N/A,#N/A,FALSE,"Output 1"}</definedName>
    <definedName name="return" localSheetId="24" hidden="1">{#N/A,#N/A,FALSE,"Output 1"}</definedName>
    <definedName name="return" localSheetId="25" hidden="1">{#N/A,#N/A,FALSE,"Output 1"}</definedName>
    <definedName name="return" localSheetId="26" hidden="1">{#N/A,#N/A,FALSE,"Output 1"}</definedName>
    <definedName name="return" localSheetId="29" hidden="1">{#N/A,#N/A,FALSE,"Output 1"}</definedName>
    <definedName name="return" localSheetId="30" hidden="1">{#N/A,#N/A,FALSE,"Output 1"}</definedName>
    <definedName name="return" localSheetId="31" hidden="1">{#N/A,#N/A,FALSE,"Output 1"}</definedName>
    <definedName name="return" hidden="1">{#N/A,#N/A,FALSE,"Output 1"}</definedName>
    <definedName name="right" localSheetId="15">#REF!</definedName>
    <definedName name="right" localSheetId="16">#REF!</definedName>
    <definedName name="right" localSheetId="24">#REF!</definedName>
    <definedName name="right" localSheetId="25">#REF!</definedName>
    <definedName name="right" localSheetId="26">#REF!</definedName>
    <definedName name="right" localSheetId="29">#REF!</definedName>
    <definedName name="right" localSheetId="30">#REF!</definedName>
    <definedName name="right" localSheetId="31">#REF!</definedName>
    <definedName name="right">#REF!</definedName>
    <definedName name="rindex" localSheetId="15">#REF!</definedName>
    <definedName name="rindex" localSheetId="16">#REF!</definedName>
    <definedName name="rindex">#REF!</definedName>
    <definedName name="RLZ" localSheetId="15">[21]Box1_Figure1_data!#REF!</definedName>
    <definedName name="RLZ" localSheetId="16">[21]Box1_Figure1_data!#REF!</definedName>
    <definedName name="RLZ">[21]Box1_Figure1_data!#REF!</definedName>
    <definedName name="RLZ_US" localSheetId="15">[21]Box1_Figure1_data!#REF!</definedName>
    <definedName name="RLZ_US" localSheetId="16">[21]Box1_Figure1_data!#REF!</definedName>
    <definedName name="RLZ_US">[21]Box1_Figure1_data!#REF!</definedName>
    <definedName name="RLZ_US1" localSheetId="15">[21]Box1_Figure2_data!#REF!</definedName>
    <definedName name="RLZ_US1" localSheetId="16">[21]Box1_Figure2_data!#REF!</definedName>
    <definedName name="RLZ_US1">[21]Box1_Figure2_data!#REF!</definedName>
    <definedName name="rngErrorSort">[36]ErrCheck!$A$4</definedName>
    <definedName name="rngLastSave">[36]Main!$G$19</definedName>
    <definedName name="rngLastSent">[36]Main!$G$18</definedName>
    <definedName name="rngLastUpdate">[36]Links!$D$2</definedName>
    <definedName name="rngNeedsUpdate">[36]Links!$E$2</definedName>
    <definedName name="rngQuestChecked">[36]ErrCheck!$A$3</definedName>
    <definedName name="Rows_Table" localSheetId="15">#REF!</definedName>
    <definedName name="Rows_Table" localSheetId="16">#REF!</definedName>
    <definedName name="Rows_Table" localSheetId="24">#REF!</definedName>
    <definedName name="Rows_Table" localSheetId="25">#REF!</definedName>
    <definedName name="Rows_Table" localSheetId="26">#REF!</definedName>
    <definedName name="Rows_Table" localSheetId="29">#REF!</definedName>
    <definedName name="Rows_Table" localSheetId="30">#REF!</definedName>
    <definedName name="Rows_Table" localSheetId="31">#REF!</definedName>
    <definedName name="Rows_Table">#REF!</definedName>
    <definedName name="rr" localSheetId="15">#REF!</definedName>
    <definedName name="rr" localSheetId="16">#REF!</definedName>
    <definedName name="rr">#REF!</definedName>
    <definedName name="rrasrra" localSheetId="15">#REF!</definedName>
    <definedName name="rrasrra" localSheetId="16">#REF!</definedName>
    <definedName name="rrasrra">#REF!</definedName>
    <definedName name="S._No">'[25]Eco Groups'!$A$6:$B$55</definedName>
    <definedName name="SA_Tab" localSheetId="15">#REF!</definedName>
    <definedName name="SA_Tab" localSheetId="16">#REF!</definedName>
    <definedName name="SA_Tab" localSheetId="24">#REF!</definedName>
    <definedName name="SA_Tab" localSheetId="25">#REF!</definedName>
    <definedName name="SA_Tab" localSheetId="26">#REF!</definedName>
    <definedName name="SA_Tab" localSheetId="29">#REF!</definedName>
    <definedName name="SA_Tab" localSheetId="30">#REF!</definedName>
    <definedName name="SA_Tab" localSheetId="31">#REF!</definedName>
    <definedName name="SA_Tab">#REF!</definedName>
    <definedName name="sad" localSheetId="34" hidden="1">{#N/A,#N/A,FALSE,"Output 2"}</definedName>
    <definedName name="sad" localSheetId="15" hidden="1">{#N/A,#N/A,FALSE,"Output 2"}</definedName>
    <definedName name="sad" localSheetId="16" hidden="1">{#N/A,#N/A,FALSE,"Output 2"}</definedName>
    <definedName name="sad" localSheetId="24" hidden="1">{#N/A,#N/A,FALSE,"Output 2"}</definedName>
    <definedName name="sad" localSheetId="25" hidden="1">{#N/A,#N/A,FALSE,"Output 2"}</definedName>
    <definedName name="sad" localSheetId="26" hidden="1">{#N/A,#N/A,FALSE,"Output 2"}</definedName>
    <definedName name="sad" localSheetId="29" hidden="1">{#N/A,#N/A,FALSE,"Output 2"}</definedName>
    <definedName name="sad" localSheetId="30" hidden="1">{#N/A,#N/A,FALSE,"Output 2"}</definedName>
    <definedName name="sad" localSheetId="31" hidden="1">{#N/A,#N/A,FALSE,"Output 2"}</definedName>
    <definedName name="sad" hidden="1">{#N/A,#N/A,FALSE,"Output 2"}</definedName>
    <definedName name="SBP.nor" localSheetId="15">#REF!</definedName>
    <definedName name="SBP.nor" localSheetId="16">#REF!</definedName>
    <definedName name="SBP.nor" localSheetId="24">#REF!</definedName>
    <definedName name="SBP.nor" localSheetId="25">#REF!</definedName>
    <definedName name="SBP.nor" localSheetId="26">#REF!</definedName>
    <definedName name="SBP.nor" localSheetId="29">#REF!</definedName>
    <definedName name="SBP.nor" localSheetId="30">#REF!</definedName>
    <definedName name="SBP.nor" localSheetId="31">#REF!</definedName>
    <definedName name="SBP.nor">#REF!</definedName>
    <definedName name="SBP.prog" localSheetId="15">#REF!</definedName>
    <definedName name="SBP.prog" localSheetId="16">#REF!</definedName>
    <definedName name="SBP.prog">#REF!</definedName>
    <definedName name="sbs.til3" localSheetId="34" hidden="1">{#N/A,#N/A,FALSE,"Output 2"}</definedName>
    <definedName name="sbs.til3" localSheetId="15" hidden="1">{#N/A,#N/A,FALSE,"Output 2"}</definedName>
    <definedName name="sbs.til3" localSheetId="16" hidden="1">{#N/A,#N/A,FALSE,"Output 2"}</definedName>
    <definedName name="sbs.til3" localSheetId="24" hidden="1">{#N/A,#N/A,FALSE,"Output 2"}</definedName>
    <definedName name="sbs.til3" localSheetId="25" hidden="1">{#N/A,#N/A,FALSE,"Output 2"}</definedName>
    <definedName name="sbs.til3" localSheetId="26" hidden="1">{#N/A,#N/A,FALSE,"Output 2"}</definedName>
    <definedName name="sbs.til3" localSheetId="29" hidden="1">{#N/A,#N/A,FALSE,"Output 2"}</definedName>
    <definedName name="sbs.til3" localSheetId="30" hidden="1">{#N/A,#N/A,FALSE,"Output 2"}</definedName>
    <definedName name="sbs.til3" localSheetId="31" hidden="1">{#N/A,#N/A,FALSE,"Output 2"}</definedName>
    <definedName name="sbs.til3" hidden="1">{#N/A,#N/A,FALSE,"Output 2"}</definedName>
    <definedName name="Sch.Nor" localSheetId="15">#REF!</definedName>
    <definedName name="Sch.Nor" localSheetId="16">#REF!</definedName>
    <definedName name="Sch.Nor" localSheetId="24">#REF!</definedName>
    <definedName name="Sch.Nor" localSheetId="25">#REF!</definedName>
    <definedName name="Sch.Nor" localSheetId="26">#REF!</definedName>
    <definedName name="Sch.Nor" localSheetId="29">#REF!</definedName>
    <definedName name="Sch.Nor" localSheetId="30">#REF!</definedName>
    <definedName name="Sch.Nor" localSheetId="31">#REF!</definedName>
    <definedName name="Sch.Nor">#REF!</definedName>
    <definedName name="Sch.Prog" localSheetId="15">#REF!</definedName>
    <definedName name="Sch.Prog" localSheetId="16">#REF!</definedName>
    <definedName name="Sch.Prog">#REF!</definedName>
    <definedName name="sds.tips" localSheetId="34" hidden="1">{#N/A,#N/A,FALSE,"Output 2"}</definedName>
    <definedName name="sds.tips" localSheetId="15" hidden="1">{#N/A,#N/A,FALSE,"Output 2"}</definedName>
    <definedName name="sds.tips" localSheetId="16" hidden="1">{#N/A,#N/A,FALSE,"Output 2"}</definedName>
    <definedName name="sds.tips" localSheetId="24" hidden="1">{#N/A,#N/A,FALSE,"Output 2"}</definedName>
    <definedName name="sds.tips" localSheetId="25" hidden="1">{#N/A,#N/A,FALSE,"Output 2"}</definedName>
    <definedName name="sds.tips" localSheetId="26" hidden="1">{#N/A,#N/A,FALSE,"Output 2"}</definedName>
    <definedName name="sds.tips" localSheetId="29" hidden="1">{#N/A,#N/A,FALSE,"Output 2"}</definedName>
    <definedName name="sds.tips" localSheetId="30" hidden="1">{#N/A,#N/A,FALSE,"Output 2"}</definedName>
    <definedName name="sds.tips" localSheetId="31" hidden="1">{#N/A,#N/A,FALSE,"Output 2"}</definedName>
    <definedName name="sds.tips" hidden="1">{#N/A,#N/A,FALSE,"Output 2"}</definedName>
    <definedName name="sds_gdp_exp_lari" localSheetId="15">#REF!</definedName>
    <definedName name="sds_gdp_exp_lari" localSheetId="16">#REF!</definedName>
    <definedName name="sds_gdp_exp_lari" localSheetId="24">#REF!</definedName>
    <definedName name="sds_gdp_exp_lari" localSheetId="25">#REF!</definedName>
    <definedName name="sds_gdp_exp_lari" localSheetId="26">#REF!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 localSheetId="16">#REF!</definedName>
    <definedName name="sds_gdp_origin">#REF!</definedName>
    <definedName name="sds_gpd_exp_gdp" localSheetId="15">#REF!</definedName>
    <definedName name="sds_gpd_exp_gdp" localSheetId="16">#REF!</definedName>
    <definedName name="sds_gpd_exp_gdp">#REF!</definedName>
    <definedName name="sectoral" localSheetId="34" hidden="1">{#N/A,#N/A,FALSE,"Output 1"}</definedName>
    <definedName name="sectoral" localSheetId="15" hidden="1">{#N/A,#N/A,FALSE,"Output 1"}</definedName>
    <definedName name="sectoral" localSheetId="16" hidden="1">{#N/A,#N/A,FALSE,"Output 1"}</definedName>
    <definedName name="sectoral" localSheetId="24" hidden="1">{#N/A,#N/A,FALSE,"Output 1"}</definedName>
    <definedName name="sectoral" localSheetId="25" hidden="1">{#N/A,#N/A,FALSE,"Output 1"}</definedName>
    <definedName name="sectoral" localSheetId="26" hidden="1">{#N/A,#N/A,FALSE,"Output 1"}</definedName>
    <definedName name="sectoral" localSheetId="29" hidden="1">{#N/A,#N/A,FALSE,"Output 1"}</definedName>
    <definedName name="sectoral" localSheetId="30" hidden="1">{#N/A,#N/A,FALSE,"Output 1"}</definedName>
    <definedName name="sectoral" localSheetId="31" hidden="1">{#N/A,#N/A,FALSE,"Output 1"}</definedName>
    <definedName name="sectoral" hidden="1">{#N/A,#N/A,FALSE,"Output 1"}</definedName>
    <definedName name="Sel_Econ_Ind" localSheetId="15">#REF!</definedName>
    <definedName name="Sel_Econ_Ind" localSheetId="16">#REF!</definedName>
    <definedName name="Sel_Econ_Ind" localSheetId="24">#REF!</definedName>
    <definedName name="Sel_Econ_Ind" localSheetId="25">#REF!</definedName>
    <definedName name="Sel_Econ_Ind" localSheetId="26">#REF!</definedName>
    <definedName name="Sel_Econ_Ind" localSheetId="29">#REF!</definedName>
    <definedName name="Sel_Econ_Ind" localSheetId="30">#REF!</definedName>
    <definedName name="Sel_Econ_Ind" localSheetId="31">#REF!</definedName>
    <definedName name="Sel_Econ_Ind">#REF!</definedName>
    <definedName name="selected_dates" localSheetId="15">'[14]#REF'!$A$4:$Z$21</definedName>
    <definedName name="selected_dates" localSheetId="16">'[14]#REF'!$A$4:$Z$21</definedName>
    <definedName name="selected_dates">'[15]#REF'!$A$4:$Z$21</definedName>
    <definedName name="sencount" hidden="1">2</definedName>
    <definedName name="sfsfwsf" localSheetId="15">'[31]XM-DoTrade'!#REF!</definedName>
    <definedName name="sfsfwsf" localSheetId="16">'[31]XM-DoTrade'!#REF!</definedName>
    <definedName name="sfsfwsf" localSheetId="24">'[32]XM-DoTrade'!#REF!</definedName>
    <definedName name="sfsfwsf" localSheetId="25">'[32]XM-DoTrade'!#REF!</definedName>
    <definedName name="sfsfwsf" localSheetId="26">'[32]XM-DoTrade'!#REF!</definedName>
    <definedName name="sfsfwsf" localSheetId="29">'[32]XM-DoTrade'!#REF!</definedName>
    <definedName name="sfsfwsf" localSheetId="30">'[32]XM-DoTrade'!#REF!</definedName>
    <definedName name="sfsfwsf" localSheetId="31">'[32]XM-DoTrade'!#REF!</definedName>
    <definedName name="sfsfwsf">'[32]XM-DoTrade'!#REF!</definedName>
    <definedName name="sgad" localSheetId="34" hidden="1">{#N/A,#N/A,FALSE,"Output 1"}</definedName>
    <definedName name="sgad" localSheetId="15" hidden="1">{#N/A,#N/A,FALSE,"Output 1"}</definedName>
    <definedName name="sgad" localSheetId="16" hidden="1">{#N/A,#N/A,FALSE,"Output 1"}</definedName>
    <definedName name="sgad" localSheetId="24" hidden="1">{#N/A,#N/A,FALSE,"Output 1"}</definedName>
    <definedName name="sgad" localSheetId="25" hidden="1">{#N/A,#N/A,FALSE,"Output 1"}</definedName>
    <definedName name="sgad" localSheetId="26" hidden="1">{#N/A,#N/A,FALSE,"Output 1"}</definedName>
    <definedName name="sgad" localSheetId="29" hidden="1">{#N/A,#N/A,FALSE,"Output 1"}</definedName>
    <definedName name="sgad" localSheetId="30" hidden="1">{#N/A,#N/A,FALSE,"Output 1"}</definedName>
    <definedName name="sgad" localSheetId="31" hidden="1">{#N/A,#N/A,FALSE,"Output 1"}</definedName>
    <definedName name="sgad" hidden="1">{#N/A,#N/A,FALSE,"Output 1"}</definedName>
    <definedName name="SGRAND_TOTAL" localSheetId="15">#REF!</definedName>
    <definedName name="SGRAND_TOTAL" localSheetId="16">#REF!</definedName>
    <definedName name="SGRAND_TOTAL" localSheetId="24">#REF!</definedName>
    <definedName name="SGRAND_TOTAL" localSheetId="25">#REF!</definedName>
    <definedName name="SGRAND_TOTAL" localSheetId="26">#REF!</definedName>
    <definedName name="SGRAND_TOTAL" localSheetId="29">#REF!</definedName>
    <definedName name="SGRAND_TOTAL" localSheetId="30">#REF!</definedName>
    <definedName name="SGRAND_TOTAL" localSheetId="31">#REF!</definedName>
    <definedName name="SGRAND_TOTAL">#REF!</definedName>
    <definedName name="Share">'[25]Eco Groups'!$A$61:$AP$78</definedName>
    <definedName name="SMCB" localSheetId="15">#REF!</definedName>
    <definedName name="SMCB" localSheetId="16">#REF!</definedName>
    <definedName name="SMCB" localSheetId="24">#REF!</definedName>
    <definedName name="SMCB" localSheetId="25">#REF!</definedName>
    <definedName name="SMCB" localSheetId="26">#REF!</definedName>
    <definedName name="SMCB" localSheetId="29">#REF!</definedName>
    <definedName name="SMCB" localSheetId="30">#REF!</definedName>
    <definedName name="SMCB" localSheetId="31">#REF!</definedName>
    <definedName name="SMCB">#REF!</definedName>
    <definedName name="spread" localSheetId="34" hidden="1">{#N/A,#N/A,FALSE,"Output 1"}</definedName>
    <definedName name="spread" localSheetId="15" hidden="1">{#N/A,#N/A,FALSE,"Output 1"}</definedName>
    <definedName name="spread" localSheetId="16" hidden="1">{#N/A,#N/A,FALSE,"Output 1"}</definedName>
    <definedName name="spread" localSheetId="24" hidden="1">{#N/A,#N/A,FALSE,"Output 1"}</definedName>
    <definedName name="spread" localSheetId="25" hidden="1">{#N/A,#N/A,FALSE,"Output 1"}</definedName>
    <definedName name="spread" localSheetId="26" hidden="1">{#N/A,#N/A,FALSE,"Output 1"}</definedName>
    <definedName name="spread" localSheetId="29" hidden="1">{#N/A,#N/A,FALSE,"Output 1"}</definedName>
    <definedName name="spread" localSheetId="30" hidden="1">{#N/A,#N/A,FALSE,"Output 1"}</definedName>
    <definedName name="spread" localSheetId="31" hidden="1">{#N/A,#N/A,FALSE,"Output 1"}</definedName>
    <definedName name="spread" hidden="1">{#N/A,#N/A,FALSE,"Output 1"}</definedName>
    <definedName name="Spread_Between_Highest_and_Lowest_Rates">'[23]Inter-Bank'!$N$5</definedName>
    <definedName name="ss" localSheetId="15">#REF!</definedName>
    <definedName name="ss" localSheetId="16">#REF!</definedName>
    <definedName name="ss" localSheetId="24">#REF!</definedName>
    <definedName name="ss" localSheetId="25">#REF!</definedName>
    <definedName name="ss" localSheetId="26">#REF!</definedName>
    <definedName name="ss" localSheetId="29">#REF!</definedName>
    <definedName name="ss" localSheetId="30">#REF!</definedName>
    <definedName name="ss" localSheetId="31">#REF!</definedName>
    <definedName name="ss">#REF!</definedName>
    <definedName name="SSONERI_BANK" localSheetId="15">#REF!</definedName>
    <definedName name="SSONERI_BANK" localSheetId="16">#REF!</definedName>
    <definedName name="SSONERI_BANK">#REF!</definedName>
    <definedName name="sss" localSheetId="34" hidden="1">{#N/A,#N/A,FALSE,"Output 2"}</definedName>
    <definedName name="sss" localSheetId="15" hidden="1">{#N/A,#N/A,FALSE,"Output 2"}</definedName>
    <definedName name="sss" localSheetId="16" hidden="1">{#N/A,#N/A,FALSE,"Output 2"}</definedName>
    <definedName name="sss" localSheetId="24" hidden="1">{#N/A,#N/A,FALSE,"Output 2"}</definedName>
    <definedName name="sss" localSheetId="25" hidden="1">{#N/A,#N/A,FALSE,"Output 2"}</definedName>
    <definedName name="sss" localSheetId="26" hidden="1">{#N/A,#N/A,FALSE,"Output 2"}</definedName>
    <definedName name="sss" localSheetId="29" hidden="1">{#N/A,#N/A,FALSE,"Output 2"}</definedName>
    <definedName name="sss" localSheetId="30" hidden="1">{#N/A,#N/A,FALSE,"Output 2"}</definedName>
    <definedName name="sss" localSheetId="31" hidden="1">{#N/A,#N/A,FALSE,"Output 2"}</definedName>
    <definedName name="sss" hidden="1">{#N/A,#N/A,FALSE,"Output 2"}</definedName>
    <definedName name="START" localSheetId="15">#REF!</definedName>
    <definedName name="START" localSheetId="16">#REF!</definedName>
    <definedName name="START" localSheetId="24">#REF!</definedName>
    <definedName name="START" localSheetId="25">#REF!</definedName>
    <definedName name="START" localSheetId="26">#REF!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 localSheetId="16">#REF!</definedName>
    <definedName name="STFQTAB">#REF!</definedName>
    <definedName name="STOCKS" localSheetId="15">[14]WS!$M$3:$T$81</definedName>
    <definedName name="STOCKS" localSheetId="16">[14]WS!$M$3:$T$81</definedName>
    <definedName name="STOCKS">[15]WS!$M$3:$T$81</definedName>
    <definedName name="Stocks_1" localSheetId="15">[8]Gov_stocks!$A$8:$I$64</definedName>
    <definedName name="Stocks_1" localSheetId="16">[8]Gov_stocks!$A$8:$I$64</definedName>
    <definedName name="Stocks_1">[9]Gov_stocks!$A$8:$I$64</definedName>
    <definedName name="Stocks_2" localSheetId="15">[8]Gov_stocks!$I$65:$S$110</definedName>
    <definedName name="Stocks_2" localSheetId="16">[8]Gov_stocks!$I$65:$S$110</definedName>
    <definedName name="Stocks_2">[9]Gov_stocks!$I$65:$S$110</definedName>
    <definedName name="STOP" localSheetId="15">#REF!</definedName>
    <definedName name="STOP" localSheetId="16">#REF!</definedName>
    <definedName name="STOP" localSheetId="24">#REF!</definedName>
    <definedName name="STOP" localSheetId="25">#REF!</definedName>
    <definedName name="STOP" localSheetId="26">#REF!</definedName>
    <definedName name="STOP" localSheetId="29">#REF!</definedName>
    <definedName name="STOP" localSheetId="30">#REF!</definedName>
    <definedName name="STOP" localSheetId="31">#REF!</definedName>
    <definedName name="STOP">#REF!</definedName>
    <definedName name="Structure" localSheetId="34" hidden="1">{#N/A,#N/A,FALSE,"Output 1"}</definedName>
    <definedName name="Structure" localSheetId="15" hidden="1">{#N/A,#N/A,FALSE,"Output 1"}</definedName>
    <definedName name="Structure" localSheetId="16" hidden="1">{#N/A,#N/A,FALSE,"Output 1"}</definedName>
    <definedName name="Structure" localSheetId="24" hidden="1">{#N/A,#N/A,FALSE,"Output 1"}</definedName>
    <definedName name="Structure" localSheetId="25" hidden="1">{#N/A,#N/A,FALSE,"Output 1"}</definedName>
    <definedName name="Structure" localSheetId="26" hidden="1">{#N/A,#N/A,FALSE,"Output 1"}</definedName>
    <definedName name="Structure" localSheetId="29" hidden="1">{#N/A,#N/A,FALSE,"Output 1"}</definedName>
    <definedName name="Structure" localSheetId="30" hidden="1">{#N/A,#N/A,FALSE,"Output 1"}</definedName>
    <definedName name="Structure" localSheetId="31" hidden="1">{#N/A,#N/A,FALSE,"Output 1"}</definedName>
    <definedName name="Structure" hidden="1">{#N/A,#N/A,FALSE,"Output 1"}</definedName>
    <definedName name="STUB" localSheetId="15">#REF!</definedName>
    <definedName name="STUB" localSheetId="16">#REF!</definedName>
    <definedName name="STUB" localSheetId="24">#REF!</definedName>
    <definedName name="STUB" localSheetId="25">#REF!</definedName>
    <definedName name="STUB" localSheetId="26">#REF!</definedName>
    <definedName name="STUB" localSheetId="29">#REF!</definedName>
    <definedName name="STUB" localSheetId="30">#REF!</definedName>
    <definedName name="STUB" localSheetId="31">#REF!</definedName>
    <definedName name="STUB">#REF!</definedName>
    <definedName name="SUBL" localSheetId="15">#REF!</definedName>
    <definedName name="SUBL" localSheetId="16">#REF!</definedName>
    <definedName name="SUBL">#REF!</definedName>
    <definedName name="SUM">[16]BoP!$E$313:$BE$365</definedName>
    <definedName name="SUMMARY" localSheetId="15">#REF!</definedName>
    <definedName name="SUMMARY" localSheetId="16">#REF!</definedName>
    <definedName name="SUMMARY" localSheetId="24">#REF!</definedName>
    <definedName name="SUMMARY" localSheetId="25">#REF!</definedName>
    <definedName name="SUMMARY" localSheetId="26">#REF!</definedName>
    <definedName name="SUMMARY" localSheetId="29">#REF!</definedName>
    <definedName name="SUMMARY" localSheetId="30">#REF!</definedName>
    <definedName name="SUMMARY" localSheetId="31">#REF!</definedName>
    <definedName name="SUMMARY">#REF!</definedName>
    <definedName name="SUNION_BANK" localSheetId="15">#REF!</definedName>
    <definedName name="SUNION_BANK" localSheetId="16">#REF!</definedName>
    <definedName name="SUNION_BANK">#REF!</definedName>
    <definedName name="survey" localSheetId="15">#REF!</definedName>
    <definedName name="survey" localSheetId="16">#REF!</definedName>
    <definedName name="survey">#REF!</definedName>
    <definedName name="t" localSheetId="15">#REF!</definedName>
    <definedName name="t" localSheetId="16">#REF!</definedName>
    <definedName name="t">#REF!</definedName>
    <definedName name="T9.4R" localSheetId="34">[0]!Adv [0]!Re [0]!Export</definedName>
    <definedName name="T9.4R" localSheetId="15">[0]!Adv [0]!Re [0]!Export</definedName>
    <definedName name="T9.4R" localSheetId="16">[0]!Adv [0]!Re [0]!Export</definedName>
    <definedName name="T9.4R" localSheetId="24">[0]!Adv [0]!Re [0]!Export</definedName>
    <definedName name="T9.4R" localSheetId="25">[0]!Adv [0]!Re [0]!Export</definedName>
    <definedName name="T9.4R" localSheetId="29">[0]!Adv [0]!Re [0]!Export</definedName>
    <definedName name="T9.4R" localSheetId="30">[0]!Adv [0]!Re [0]!Export</definedName>
    <definedName name="T9.4R" localSheetId="31">[0]!Adv [0]!Re [0]!Export</definedName>
    <definedName name="T9.4R">[0]!Adv [0]!Re [0]!Export</definedName>
    <definedName name="Tab25a" localSheetId="15">#REF!</definedName>
    <definedName name="Tab25a" localSheetId="16">#REF!</definedName>
    <definedName name="Tab25a" localSheetId="24">#REF!</definedName>
    <definedName name="Tab25a" localSheetId="25">#REF!</definedName>
    <definedName name="Tab25a" localSheetId="26">#REF!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 localSheetId="16">#REF!</definedName>
    <definedName name="Tab25b">#REF!</definedName>
    <definedName name="TABA" localSheetId="15">#REF!</definedName>
    <definedName name="TABA" localSheetId="16">#REF!</definedName>
    <definedName name="TABA">#REF!</definedName>
    <definedName name="TABB" localSheetId="15">#REF!</definedName>
    <definedName name="TABB" localSheetId="16">#REF!</definedName>
    <definedName name="TABB">#REF!</definedName>
    <definedName name="TABC" localSheetId="15">#REF!</definedName>
    <definedName name="TABC" localSheetId="16">#REF!</definedName>
    <definedName name="TABC">#REF!</definedName>
    <definedName name="TABD" localSheetId="15">#REF!</definedName>
    <definedName name="TABD" localSheetId="16">#REF!</definedName>
    <definedName name="TABD">#REF!</definedName>
    <definedName name="TABE" localSheetId="15">#REF!</definedName>
    <definedName name="TABE" localSheetId="16">#REF!</definedName>
    <definedName name="TABE">#REF!</definedName>
    <definedName name="TABF" localSheetId="15">#REF!</definedName>
    <definedName name="TABF" localSheetId="16">#REF!</definedName>
    <definedName name="TABF">#REF!</definedName>
    <definedName name="TABG" localSheetId="15">#REF!</definedName>
    <definedName name="TABG" localSheetId="16">#REF!</definedName>
    <definedName name="TABG">#REF!</definedName>
    <definedName name="TABLE" localSheetId="15">#REF!</definedName>
    <definedName name="TABLE" localSheetId="16">#REF!</definedName>
    <definedName name="TABLE">#REF!</definedName>
    <definedName name="Table__47">[57]RED47!$A$1:$I$53</definedName>
    <definedName name="Table_1" localSheetId="15">'[58]Table 1'!$B$2:$G$71</definedName>
    <definedName name="Table_1" localSheetId="16">'[58]Table 1'!$B$2:$G$71</definedName>
    <definedName name="Table_1">'[59]Table 1'!$B$2:$G$71</definedName>
    <definedName name="Table_2._Country_X___Public_Sector_Financing_1" localSheetId="15">#REF!</definedName>
    <definedName name="Table_2._Country_X___Public_Sector_Financing_1" localSheetId="16">#REF!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5b" localSheetId="15">#REF!</definedName>
    <definedName name="Table_3.5b" localSheetId="16">#REF!</definedName>
    <definedName name="Table_3.5b">#REF!</definedName>
    <definedName name="Table_41_IMF" localSheetId="15">#REF!</definedName>
    <definedName name="Table_41_IMF" localSheetId="16">#REF!</definedName>
    <definedName name="Table_41_IMF">#REF!</definedName>
    <definedName name="Table_6_C____PAKISTAN__NET_FOREIGN_ASSETS" localSheetId="15">#REF!</definedName>
    <definedName name="Table_6_C____PAKISTAN__NET_FOREIGN_ASSETS" localSheetId="16">#REF!</definedName>
    <definedName name="Table_6_C____PAKISTAN__NET_FOREIGN_ASSETS">#REF!</definedName>
    <definedName name="Table_Template" localSheetId="15">#REF!</definedName>
    <definedName name="Table_Template" localSheetId="16">#REF!</definedName>
    <definedName name="Table_Template">#REF!</definedName>
    <definedName name="Table1" localSheetId="15">#REF!</definedName>
    <definedName name="Table1" localSheetId="16">#REF!</definedName>
    <definedName name="Table1">#REF!</definedName>
    <definedName name="Table10" localSheetId="15">#REF!</definedName>
    <definedName name="Table10" localSheetId="16">#REF!</definedName>
    <definedName name="Table10">#REF!</definedName>
    <definedName name="Table11" localSheetId="15">#REF!</definedName>
    <definedName name="Table11" localSheetId="16">#REF!</definedName>
    <definedName name="Table11">#REF!</definedName>
    <definedName name="Table17" localSheetId="15">#REF!</definedName>
    <definedName name="Table17" localSheetId="16">#REF!</definedName>
    <definedName name="Table17">#REF!</definedName>
    <definedName name="table29" localSheetId="15">#REF!</definedName>
    <definedName name="table29" localSheetId="16">#REF!</definedName>
    <definedName name="table29">#REF!</definedName>
    <definedName name="Table3" localSheetId="15">#REF!</definedName>
    <definedName name="Table3" localSheetId="16">#REF!</definedName>
    <definedName name="Table3">#REF!</definedName>
    <definedName name="table30" localSheetId="15">#REF!</definedName>
    <definedName name="table30" localSheetId="16">#REF!</definedName>
    <definedName name="table30">#REF!</definedName>
    <definedName name="table31" localSheetId="15">#REF!</definedName>
    <definedName name="table31" localSheetId="16">#REF!</definedName>
    <definedName name="table31">#REF!</definedName>
    <definedName name="table32" localSheetId="15">#REF!</definedName>
    <definedName name="table32" localSheetId="16">#REF!</definedName>
    <definedName name="table32">#REF!</definedName>
    <definedName name="table34" localSheetId="15">#REF!</definedName>
    <definedName name="table34" localSheetId="16">#REF!</definedName>
    <definedName name="table34">#REF!</definedName>
    <definedName name="table35" localSheetId="15">#REF!</definedName>
    <definedName name="table35" localSheetId="16">#REF!</definedName>
    <definedName name="table35">#REF!</definedName>
    <definedName name="table36" localSheetId="15">#REF!</definedName>
    <definedName name="table36" localSheetId="16">#REF!</definedName>
    <definedName name="table36">#REF!</definedName>
    <definedName name="table37" localSheetId="15">#REF!</definedName>
    <definedName name="table37" localSheetId="16">#REF!</definedName>
    <definedName name="table37">#REF!</definedName>
    <definedName name="Table4" localSheetId="15">#REF!</definedName>
    <definedName name="Table4" localSheetId="16">#REF!</definedName>
    <definedName name="Table4">#REF!</definedName>
    <definedName name="Table5" localSheetId="15">#REF!</definedName>
    <definedName name="Table5" localSheetId="16">#REF!</definedName>
    <definedName name="Table5">#REF!</definedName>
    <definedName name="Table6" localSheetId="15">#REF!</definedName>
    <definedName name="Table6" localSheetId="16">#REF!</definedName>
    <definedName name="Table6">#REF!</definedName>
    <definedName name="Table7" localSheetId="15">#REF!</definedName>
    <definedName name="Table7" localSheetId="16">#REF!</definedName>
    <definedName name="Table7">#REF!</definedName>
    <definedName name="Table8" localSheetId="15">#REF!</definedName>
    <definedName name="Table8" localSheetId="16">#REF!</definedName>
    <definedName name="Table8">#REF!</definedName>
    <definedName name="TableA" localSheetId="15">#REF!</definedName>
    <definedName name="TableA" localSheetId="16">#REF!</definedName>
    <definedName name="TableA">#REF!</definedName>
    <definedName name="TableB1" localSheetId="15">#REF!</definedName>
    <definedName name="TableB1" localSheetId="16">#REF!</definedName>
    <definedName name="TableB1">#REF!</definedName>
    <definedName name="TableB2" localSheetId="15">#REF!</definedName>
    <definedName name="TableB2" localSheetId="16">#REF!</definedName>
    <definedName name="TableB2">#REF!</definedName>
    <definedName name="TableB3" localSheetId="15">#REF!</definedName>
    <definedName name="TableB3" localSheetId="16">#REF!</definedName>
    <definedName name="TableB3">#REF!</definedName>
    <definedName name="TableC1" localSheetId="15">#REF!</definedName>
    <definedName name="TableC1" localSheetId="16">#REF!</definedName>
    <definedName name="TableC1">#REF!</definedName>
    <definedName name="TableC2" localSheetId="15">#REF!</definedName>
    <definedName name="TableC2" localSheetId="16">#REF!</definedName>
    <definedName name="TableC2">#REF!</definedName>
    <definedName name="TableC3" localSheetId="15">#REF!</definedName>
    <definedName name="TableC3" localSheetId="16">#REF!</definedName>
    <definedName name="TableC3">#REF!</definedName>
    <definedName name="Taget" localSheetId="15">'[14]#REF'!$BE$4</definedName>
    <definedName name="Taget" localSheetId="16">'[14]#REF'!$BE$4</definedName>
    <definedName name="Taget">'[15]#REF'!$BE$4</definedName>
    <definedName name="Tanzania" localSheetId="15">#REF!</definedName>
    <definedName name="Tanzania" localSheetId="16">#REF!</definedName>
    <definedName name="Tanzania" localSheetId="24">#REF!</definedName>
    <definedName name="Tanzania" localSheetId="25">#REF!</definedName>
    <definedName name="Tanzania" localSheetId="26">#REF!</definedName>
    <definedName name="Tanzania" localSheetId="29">#REF!</definedName>
    <definedName name="Tanzania" localSheetId="30">#REF!</definedName>
    <definedName name="Tanzania" localSheetId="31">#REF!</definedName>
    <definedName name="Tanzania">#REF!</definedName>
    <definedName name="Target" localSheetId="15">'[14]#REF'!$BE$5</definedName>
    <definedName name="Target" localSheetId="16">'[14]#REF'!$BE$5</definedName>
    <definedName name="Target">'[15]#REF'!$BE$5</definedName>
    <definedName name="tblChecks">[36]ErrCheck!$A$3:$E$5</definedName>
    <definedName name="tblLinks">[36]Links!$A$4:$F$33</definedName>
    <definedName name="Template_Table" localSheetId="15">#REF!</definedName>
    <definedName name="Template_Table" localSheetId="16">#REF!</definedName>
    <definedName name="Template_Table" localSheetId="24">#REF!</definedName>
    <definedName name="Template_Table" localSheetId="25">#REF!</definedName>
    <definedName name="Template_Table" localSheetId="26">#REF!</definedName>
    <definedName name="Template_Table" localSheetId="29">#REF!</definedName>
    <definedName name="Template_Table" localSheetId="30">#REF!</definedName>
    <definedName name="Template_Table" localSheetId="31">#REF!</definedName>
    <definedName name="Template_Table">#REF!</definedName>
    <definedName name="tg" localSheetId="15">#REF!</definedName>
    <definedName name="tg" localSheetId="16">#REF!</definedName>
    <definedName name="tg">#REF!</definedName>
    <definedName name="TITLE" localSheetId="15">#REF!</definedName>
    <definedName name="TITLE" localSheetId="16">#REF!</definedName>
    <definedName name="TITLE">#REF!</definedName>
    <definedName name="TITLES" localSheetId="15">#REF!</definedName>
    <definedName name="TITLES" localSheetId="16">#REF!</definedName>
    <definedName name="TITLES">#REF!</definedName>
    <definedName name="TM" localSheetId="15">#REF!</definedName>
    <definedName name="TM" localSheetId="16">#REF!</definedName>
    <definedName name="TM">#REF!</definedName>
    <definedName name="TM_D" localSheetId="15">#REF!</definedName>
    <definedName name="TM_D" localSheetId="16">#REF!</definedName>
    <definedName name="TM_D">#REF!</definedName>
    <definedName name="TM_DPCH" localSheetId="15">#REF!</definedName>
    <definedName name="TM_DPCH" localSheetId="16">#REF!</definedName>
    <definedName name="TM_DPCH">#REF!</definedName>
    <definedName name="TM_R" localSheetId="15">#REF!</definedName>
    <definedName name="TM_R" localSheetId="16">#REF!</definedName>
    <definedName name="TM_R">#REF!</definedName>
    <definedName name="TM_RPCH" localSheetId="15">#REF!</definedName>
    <definedName name="TM_RPCH" localSheetId="16">#REF!</definedName>
    <definedName name="TM_RPCH">#REF!</definedName>
    <definedName name="TMG" localSheetId="15">#REF!</definedName>
    <definedName name="TMG" localSheetId="16">#REF!</definedName>
    <definedName name="TMG">#REF!</definedName>
    <definedName name="TMG_D">[24]Q5!$E$23:$AH$23</definedName>
    <definedName name="TMG_DPCH" localSheetId="15">#REF!</definedName>
    <definedName name="TMG_DPCH" localSheetId="16">#REF!</definedName>
    <definedName name="TMG_DPCH" localSheetId="24">#REF!</definedName>
    <definedName name="TMG_DPCH" localSheetId="25">#REF!</definedName>
    <definedName name="TMG_DPCH" localSheetId="26">#REF!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 localSheetId="16">#REF!</definedName>
    <definedName name="TMG_R">#REF!</definedName>
    <definedName name="TMG_RPCH" localSheetId="15">#REF!</definedName>
    <definedName name="TMG_RPCH" localSheetId="16">#REF!</definedName>
    <definedName name="TMG_RPCH">#REF!</definedName>
    <definedName name="TMGO">#N/A</definedName>
    <definedName name="TMGO_D" localSheetId="15">#REF!</definedName>
    <definedName name="TMGO_D" localSheetId="16">#REF!</definedName>
    <definedName name="TMGO_D" localSheetId="24">#REF!</definedName>
    <definedName name="TMGO_D" localSheetId="25">#REF!</definedName>
    <definedName name="TMGO_D" localSheetId="26">#REF!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 localSheetId="16">#REF!</definedName>
    <definedName name="TMGO_DPCH">#REF!</definedName>
    <definedName name="TMGO_R" localSheetId="15">#REF!</definedName>
    <definedName name="TMGO_R" localSheetId="16">#REF!</definedName>
    <definedName name="TMGO_R">#REF!</definedName>
    <definedName name="TMGO_RPCH" localSheetId="15">#REF!</definedName>
    <definedName name="TMGO_RPCH" localSheetId="16">#REF!</definedName>
    <definedName name="TMGO_RPCH">#REF!</definedName>
    <definedName name="TMGXO" localSheetId="15">#REF!</definedName>
    <definedName name="TMGXO" localSheetId="16">#REF!</definedName>
    <definedName name="TMGXO">#REF!</definedName>
    <definedName name="TMGXO_D" localSheetId="15">#REF!</definedName>
    <definedName name="TMGXO_D" localSheetId="16">#REF!</definedName>
    <definedName name="TMGXO_D">#REF!</definedName>
    <definedName name="TMGXO_DPCH" localSheetId="15">#REF!</definedName>
    <definedName name="TMGXO_DPCH" localSheetId="16">#REF!</definedName>
    <definedName name="TMGXO_DPCH">#REF!</definedName>
    <definedName name="TMGXO_R" localSheetId="15">#REF!</definedName>
    <definedName name="TMGXO_R" localSheetId="16">#REF!</definedName>
    <definedName name="TMGXO_R">#REF!</definedName>
    <definedName name="TMGXO_RPCH" localSheetId="15">#REF!</definedName>
    <definedName name="TMGXO_RPCH" localSheetId="16">#REF!</definedName>
    <definedName name="TMGXO_RPCH">#REF!</definedName>
    <definedName name="TMS" localSheetId="15">#REF!</definedName>
    <definedName name="TMS" localSheetId="16">#REF!</definedName>
    <definedName name="TMS">#REF!</definedName>
    <definedName name="TOC" localSheetId="15">#REF!</definedName>
    <definedName name="TOC" localSheetId="16">#REF!</definedName>
    <definedName name="TOC">#REF!</definedName>
    <definedName name="Total">'[25]Eco Groups'!$A$6:$AP$55</definedName>
    <definedName name="Trade" localSheetId="15">#REF!</definedName>
    <definedName name="Trade" localSheetId="16">#REF!</definedName>
    <definedName name="Trade" localSheetId="24">#REF!</definedName>
    <definedName name="Trade" localSheetId="25">#REF!</definedName>
    <definedName name="Trade" localSheetId="26">#REF!</definedName>
    <definedName name="Trade" localSheetId="29">#REF!</definedName>
    <definedName name="Trade" localSheetId="30">#REF!</definedName>
    <definedName name="Trade" localSheetId="31">#REF!</definedName>
    <definedName name="Trade">#REF!</definedName>
    <definedName name="TRADE3" localSheetId="15">[20]Trade!#REF!</definedName>
    <definedName name="TRADE3" localSheetId="16">[20]Trade!#REF!</definedName>
    <definedName name="TRADE3" localSheetId="24">[20]Trade!#REF!</definedName>
    <definedName name="TRADE3" localSheetId="25">[20]Trade!#REF!</definedName>
    <definedName name="TRADE3" localSheetId="26">[20]Trade!#REF!</definedName>
    <definedName name="TRADE3" localSheetId="29">[20]Trade!#REF!</definedName>
    <definedName name="TRADE3" localSheetId="30">[20]Trade!#REF!</definedName>
    <definedName name="TRADE3" localSheetId="31">[20]Trade!#REF!</definedName>
    <definedName name="TRADE3">[20]Trade!#REF!</definedName>
    <definedName name="Traditional_A" localSheetId="15">#REF!</definedName>
    <definedName name="Traditional_A" localSheetId="16">#REF!</definedName>
    <definedName name="Traditional_A" localSheetId="24">#REF!</definedName>
    <definedName name="Traditional_A" localSheetId="25">#REF!</definedName>
    <definedName name="Traditional_A" localSheetId="26">#REF!</definedName>
    <definedName name="Traditional_A" localSheetId="29">#REF!</definedName>
    <definedName name="Traditional_A" localSheetId="30">#REF!</definedName>
    <definedName name="Traditional_A" localSheetId="31">#REF!</definedName>
    <definedName name="Traditional_A">#REF!</definedName>
    <definedName name="Traditional_B" localSheetId="15">#REF!</definedName>
    <definedName name="Traditional_B" localSheetId="16">#REF!</definedName>
    <definedName name="Traditional_B">#REF!</definedName>
    <definedName name="tt" localSheetId="15">#REF!</definedName>
    <definedName name="tt" localSheetId="16">#REF!</definedName>
    <definedName name="tt">#REF!</definedName>
    <definedName name="tta" localSheetId="15">#REF!</definedName>
    <definedName name="tta" localSheetId="16">#REF!</definedName>
    <definedName name="tta">#REF!</definedName>
    <definedName name="ttaa" localSheetId="15">#REF!</definedName>
    <definedName name="ttaa" localSheetId="16">#REF!</definedName>
    <definedName name="ttaa">#REF!</definedName>
    <definedName name="ttttt" localSheetId="34" hidden="1">{#N/A,#N/A,FALSE,"Output 2"}</definedName>
    <definedName name="ttttt" localSheetId="15" hidden="1">{#N/A,#N/A,FALSE,"Output 2"}</definedName>
    <definedName name="ttttt" localSheetId="16" hidden="1">{#N/A,#N/A,FALSE,"Output 2"}</definedName>
    <definedName name="ttttt" localSheetId="24" hidden="1">{#N/A,#N/A,FALSE,"Output 2"}</definedName>
    <definedName name="ttttt" localSheetId="25" hidden="1">{#N/A,#N/A,FALSE,"Output 2"}</definedName>
    <definedName name="ttttt" localSheetId="26" hidden="1">{#N/A,#N/A,FALSE,"Output 2"}</definedName>
    <definedName name="ttttt" localSheetId="29" hidden="1">{#N/A,#N/A,FALSE,"Output 2"}</definedName>
    <definedName name="ttttt" localSheetId="30" hidden="1">{#N/A,#N/A,FALSE,"Output 2"}</definedName>
    <definedName name="ttttt" localSheetId="31" hidden="1">{#N/A,#N/A,FALSE,"Output 2"}</definedName>
    <definedName name="ttttt" hidden="1">{#N/A,#N/A,FALSE,"Output 2"}</definedName>
    <definedName name="Two" localSheetId="33">#REF!</definedName>
    <definedName name="Two" localSheetId="34">#REF!</definedName>
    <definedName name="Two" localSheetId="24">#REF!</definedName>
    <definedName name="Two" localSheetId="25">#REF!</definedName>
    <definedName name="Two" localSheetId="26">#REF!</definedName>
    <definedName name="Two" localSheetId="29">#REF!</definedName>
    <definedName name="Two" localSheetId="30">#REF!</definedName>
    <definedName name="Two" localSheetId="31">#REF!</definedName>
    <definedName name="Two">#REF!</definedName>
    <definedName name="TX" localSheetId="15">#REF!</definedName>
    <definedName name="TX" localSheetId="16">#REF!</definedName>
    <definedName name="TX">#REF!</definedName>
    <definedName name="TX_D" localSheetId="15">#REF!</definedName>
    <definedName name="TX_D" localSheetId="16">#REF!</definedName>
    <definedName name="TX_D">#REF!</definedName>
    <definedName name="TX_DPCH" localSheetId="15">#REF!</definedName>
    <definedName name="TX_DPCH" localSheetId="16">#REF!</definedName>
    <definedName name="TX_DPCH">#REF!</definedName>
    <definedName name="TX_R" localSheetId="15">#REF!</definedName>
    <definedName name="TX_R" localSheetId="16">#REF!</definedName>
    <definedName name="TX_R">#REF!</definedName>
    <definedName name="TX_RPCH" localSheetId="15">#REF!</definedName>
    <definedName name="TX_RPCH" localSheetId="16">#REF!</definedName>
    <definedName name="TX_RPCH">#REF!</definedName>
    <definedName name="TXG" localSheetId="15">#REF!</definedName>
    <definedName name="TXG" localSheetId="16">#REF!</definedName>
    <definedName name="TXG">#REF!</definedName>
    <definedName name="TXG_D">#N/A</definedName>
    <definedName name="TXG_DPCH" localSheetId="15">#REF!</definedName>
    <definedName name="TXG_DPCH" localSheetId="16">#REF!</definedName>
    <definedName name="TXG_DPCH" localSheetId="24">#REF!</definedName>
    <definedName name="TXG_DPCH" localSheetId="25">#REF!</definedName>
    <definedName name="TXG_DPCH" localSheetId="26">#REF!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 localSheetId="16">#REF!</definedName>
    <definedName name="TXG_R">#REF!</definedName>
    <definedName name="TXG_RPCH" localSheetId="15">#REF!</definedName>
    <definedName name="TXG_RPCH" localSheetId="16">#REF!</definedName>
    <definedName name="TXG_RPCH">#REF!</definedName>
    <definedName name="TXGO">#N/A</definedName>
    <definedName name="TXGO_D" localSheetId="15">#REF!</definedName>
    <definedName name="TXGO_D" localSheetId="16">#REF!</definedName>
    <definedName name="TXGO_D" localSheetId="24">#REF!</definedName>
    <definedName name="TXGO_D" localSheetId="25">#REF!</definedName>
    <definedName name="TXGO_D" localSheetId="26">#REF!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 localSheetId="16">#REF!</definedName>
    <definedName name="TXGO_DPCH">#REF!</definedName>
    <definedName name="TXGO_R" localSheetId="15">#REF!</definedName>
    <definedName name="TXGO_R" localSheetId="16">#REF!</definedName>
    <definedName name="TXGO_R">#REF!</definedName>
    <definedName name="TXGO_RPCH" localSheetId="15">#REF!</definedName>
    <definedName name="TXGO_RPCH" localSheetId="16">#REF!</definedName>
    <definedName name="TXGO_RPCH">#REF!</definedName>
    <definedName name="TXGXO" localSheetId="15">#REF!</definedName>
    <definedName name="TXGXO" localSheetId="16">#REF!</definedName>
    <definedName name="TXGXO">#REF!</definedName>
    <definedName name="TXGXO_D" localSheetId="15">#REF!</definedName>
    <definedName name="TXGXO_D" localSheetId="16">#REF!</definedName>
    <definedName name="TXGXO_D">#REF!</definedName>
    <definedName name="TXGXO_DPCH" localSheetId="15">#REF!</definedName>
    <definedName name="TXGXO_DPCH" localSheetId="16">#REF!</definedName>
    <definedName name="TXGXO_DPCH">#REF!</definedName>
    <definedName name="TXGXO_R" localSheetId="15">#REF!</definedName>
    <definedName name="TXGXO_R" localSheetId="16">#REF!</definedName>
    <definedName name="TXGXO_R">#REF!</definedName>
    <definedName name="TXGXO_RPCH" localSheetId="15">#REF!</definedName>
    <definedName name="TXGXO_RPCH" localSheetId="16">#REF!</definedName>
    <definedName name="TXGXO_RPCH">#REF!</definedName>
    <definedName name="TXS" localSheetId="15">#REF!</definedName>
    <definedName name="TXS" localSheetId="16">#REF!</definedName>
    <definedName name="TXS">#REF!</definedName>
    <definedName name="Uganda" localSheetId="15">#REF!</definedName>
    <definedName name="Uganda" localSheetId="16">#REF!</definedName>
    <definedName name="Uganda">#REF!</definedName>
    <definedName name="Ujump" localSheetId="15">#REF!</definedName>
    <definedName name="Ujump" localSheetId="16">#REF!</definedName>
    <definedName name="Ujump">#REF!</definedName>
    <definedName name="unemp_96Q3" localSheetId="15">#REF!</definedName>
    <definedName name="unemp_96Q3" localSheetId="16">#REF!</definedName>
    <definedName name="unemp_96Q3">#REF!</definedName>
    <definedName name="unemp_96Q4" localSheetId="15">#REF!</definedName>
    <definedName name="unemp_96Q4" localSheetId="16">#REF!</definedName>
    <definedName name="unemp_96Q4">#REF!</definedName>
    <definedName name="unemp_97Q1" localSheetId="15">#REF!</definedName>
    <definedName name="unemp_97Q1" localSheetId="16">#REF!</definedName>
    <definedName name="unemp_97Q1">#REF!</definedName>
    <definedName name="unemp_97Q2" localSheetId="15">#REF!</definedName>
    <definedName name="unemp_97Q2" localSheetId="16">#REF!</definedName>
    <definedName name="unemp_97Q2">#REF!</definedName>
    <definedName name="unemp_nat" localSheetId="15">#REF!</definedName>
    <definedName name="unemp_nat" localSheetId="16">#REF!</definedName>
    <definedName name="unemp_nat">#REF!</definedName>
    <definedName name="unemp_urbrural" localSheetId="15">#REF!</definedName>
    <definedName name="unemp_urbrural" localSheetId="16">#REF!</definedName>
    <definedName name="unemp_urbrural">#REF!</definedName>
    <definedName name="Unit_Value" localSheetId="15">#REF!</definedName>
    <definedName name="Unit_Value" localSheetId="16">#REF!</definedName>
    <definedName name="Unit_Value">#REF!</definedName>
    <definedName name="USDSR" localSheetId="15">#REF!</definedName>
    <definedName name="USDSR" localSheetId="16">#REF!</definedName>
    <definedName name="USDSR">#REF!</definedName>
    <definedName name="USSR" localSheetId="15">#REF!</definedName>
    <definedName name="USSR" localSheetId="16">#REF!</definedName>
    <definedName name="USSR">#REF!</definedName>
    <definedName name="uu" localSheetId="34" hidden="1">{#N/A,#N/A,FALSE,"Output 2"}</definedName>
    <definedName name="uu" localSheetId="15" hidden="1">{#N/A,#N/A,FALSE,"Output 2"}</definedName>
    <definedName name="uu" localSheetId="16" hidden="1">{#N/A,#N/A,FALSE,"Output 2"}</definedName>
    <definedName name="uu" localSheetId="24" hidden="1">{#N/A,#N/A,FALSE,"Output 2"}</definedName>
    <definedName name="uu" localSheetId="25" hidden="1">{#N/A,#N/A,FALSE,"Output 2"}</definedName>
    <definedName name="uu" localSheetId="26" hidden="1">{#N/A,#N/A,FALSE,"Output 2"}</definedName>
    <definedName name="uu" localSheetId="29" hidden="1">{#N/A,#N/A,FALSE,"Output 2"}</definedName>
    <definedName name="uu" localSheetId="30" hidden="1">{#N/A,#N/A,FALSE,"Output 2"}</definedName>
    <definedName name="uu" localSheetId="31" hidden="1">{#N/A,#N/A,FALSE,"Output 2"}</definedName>
    <definedName name="uu" hidden="1">{#N/A,#N/A,FALSE,"Output 2"}</definedName>
    <definedName name="Vjump" localSheetId="15">#REF!</definedName>
    <definedName name="Vjump" localSheetId="16">#REF!</definedName>
    <definedName name="Vjump" localSheetId="24">#REF!</definedName>
    <definedName name="Vjump" localSheetId="25">#REF!</definedName>
    <definedName name="Vjump" localSheetId="26">#REF!</definedName>
    <definedName name="Vjump" localSheetId="29">#REF!</definedName>
    <definedName name="Vjump" localSheetId="30">#REF!</definedName>
    <definedName name="Vjump" localSheetId="31">#REF!</definedName>
    <definedName name="Vjump">#REF!</definedName>
    <definedName name="VTITLES" localSheetId="15">#REF!</definedName>
    <definedName name="VTITLES" localSheetId="16">#REF!</definedName>
    <definedName name="VTITLES">#REF!</definedName>
    <definedName name="w" localSheetId="34" hidden="1">{#N/A,#N/A,FALSE,"Output 2"}</definedName>
    <definedName name="w" localSheetId="15" hidden="1">{#N/A,#N/A,FALSE,"Output 2"}</definedName>
    <definedName name="w" localSheetId="16" hidden="1">{#N/A,#N/A,FALSE,"Output 2"}</definedName>
    <definedName name="w" localSheetId="24" hidden="1">{#N/A,#N/A,FALSE,"Output 2"}</definedName>
    <definedName name="w" localSheetId="25" hidden="1">{#N/A,#N/A,FALSE,"Output 2"}</definedName>
    <definedName name="w" localSheetId="26" hidden="1">{#N/A,#N/A,FALSE,"Output 2"}</definedName>
    <definedName name="w" localSheetId="29" hidden="1">{#N/A,#N/A,FALSE,"Output 2"}</definedName>
    <definedName name="w" localSheetId="30" hidden="1">{#N/A,#N/A,FALSE,"Output 2"}</definedName>
    <definedName name="w" localSheetId="31" hidden="1">{#N/A,#N/A,FALSE,"Output 2"}</definedName>
    <definedName name="w" hidden="1">{#N/A,#N/A,FALSE,"Output 2"}</definedName>
    <definedName name="wage_govt_sector" localSheetId="15">#REF!</definedName>
    <definedName name="wage_govt_sector" localSheetId="16">#REF!</definedName>
    <definedName name="wage_govt_sector" localSheetId="24">#REF!</definedName>
    <definedName name="wage_govt_sector" localSheetId="25">#REF!</definedName>
    <definedName name="wage_govt_sector" localSheetId="26">#REF!</definedName>
    <definedName name="wage_govt_sector" localSheetId="29">#REF!</definedName>
    <definedName name="wage_govt_sector" localSheetId="30">#REF!</definedName>
    <definedName name="wage_govt_sector" localSheetId="31">#REF!</definedName>
    <definedName name="wage_govt_sector">#REF!</definedName>
    <definedName name="water" localSheetId="34" hidden="1">{#N/A,#N/A,FALSE,"Output 2"}</definedName>
    <definedName name="water" localSheetId="15" hidden="1">{#N/A,#N/A,FALSE,"Output 2"}</definedName>
    <definedName name="water" localSheetId="16" hidden="1">{#N/A,#N/A,FALSE,"Output 2"}</definedName>
    <definedName name="water" localSheetId="24" hidden="1">{#N/A,#N/A,FALSE,"Output 2"}</definedName>
    <definedName name="water" localSheetId="25" hidden="1">{#N/A,#N/A,FALSE,"Output 2"}</definedName>
    <definedName name="water" localSheetId="26" hidden="1">{#N/A,#N/A,FALSE,"Output 2"}</definedName>
    <definedName name="water" localSheetId="29" hidden="1">{#N/A,#N/A,FALSE,"Output 2"}</definedName>
    <definedName name="water" localSheetId="30" hidden="1">{#N/A,#N/A,FALSE,"Output 2"}</definedName>
    <definedName name="water" localSheetId="31" hidden="1">{#N/A,#N/A,FALSE,"Output 2"}</definedName>
    <definedName name="water" hidden="1">{#N/A,#N/A,FALSE,"Output 2"}</definedName>
    <definedName name="WContrAve" localSheetId="34" hidden="1">{#N/A,#N/A,FALSE,"Output 2"}</definedName>
    <definedName name="WContrAve" localSheetId="15" hidden="1">{#N/A,#N/A,FALSE,"Output 2"}</definedName>
    <definedName name="WContrAve" localSheetId="16" hidden="1">{#N/A,#N/A,FALSE,"Output 2"}</definedName>
    <definedName name="WContrAve" localSheetId="24" hidden="1">{#N/A,#N/A,FALSE,"Output 2"}</definedName>
    <definedName name="WContrAve" localSheetId="25" hidden="1">{#N/A,#N/A,FALSE,"Output 2"}</definedName>
    <definedName name="WContrAve" localSheetId="26" hidden="1">{#N/A,#N/A,FALSE,"Output 2"}</definedName>
    <definedName name="WContrAve" localSheetId="29" hidden="1">{#N/A,#N/A,FALSE,"Output 2"}</definedName>
    <definedName name="WContrAve" localSheetId="30" hidden="1">{#N/A,#N/A,FALSE,"Output 2"}</definedName>
    <definedName name="WContrAve" localSheetId="31" hidden="1">{#N/A,#N/A,FALSE,"Output 2"}</definedName>
    <definedName name="WContrAve" hidden="1">{#N/A,#N/A,FALSE,"Output 2"}</definedName>
    <definedName name="Webcopy" localSheetId="34" hidden="1">{#N/A,#N/A,FALSE,"Output 1"}</definedName>
    <definedName name="Webcopy" localSheetId="15" hidden="1">{#N/A,#N/A,FALSE,"Output 1"}</definedName>
    <definedName name="Webcopy" localSheetId="16" hidden="1">{#N/A,#N/A,FALSE,"Output 1"}</definedName>
    <definedName name="Webcopy" localSheetId="24" hidden="1">{#N/A,#N/A,FALSE,"Output 1"}</definedName>
    <definedName name="Webcopy" localSheetId="25" hidden="1">{#N/A,#N/A,FALSE,"Output 1"}</definedName>
    <definedName name="Webcopy" localSheetId="26" hidden="1">{#N/A,#N/A,FALSE,"Output 1"}</definedName>
    <definedName name="Webcopy" localSheetId="29" hidden="1">{#N/A,#N/A,FALSE,"Output 1"}</definedName>
    <definedName name="Webcopy" localSheetId="30" hidden="1">{#N/A,#N/A,FALSE,"Output 1"}</definedName>
    <definedName name="Webcopy" localSheetId="31" hidden="1">{#N/A,#N/A,FALSE,"Output 1"}</definedName>
    <definedName name="Webcopy" hidden="1">{#N/A,#N/A,FALSE,"Output 1"}</definedName>
    <definedName name="Weekly_Depreciation">'[23]Inter-Bank'!$I$5</definedName>
    <definedName name="Weighted_Average_Inter_Bank_Exchange_Rate">'[23]Inter-Bank'!$C$5</definedName>
    <definedName name="WEIGHTS">[30]Trade!$C$192:$K$234</definedName>
    <definedName name="WEO" localSheetId="15">#REF!</definedName>
    <definedName name="WEO" localSheetId="16">#REF!</definedName>
    <definedName name="WEO" localSheetId="24">#REF!</definedName>
    <definedName name="WEO" localSheetId="25">#REF!</definedName>
    <definedName name="WEO" localSheetId="26">#REF!</definedName>
    <definedName name="WEO" localSheetId="29">#REF!</definedName>
    <definedName name="WEO" localSheetId="30">#REF!</definedName>
    <definedName name="WEO" localSheetId="31">#REF!</definedName>
    <definedName name="WEO">#REF!</definedName>
    <definedName name="WPCP33_D" localSheetId="15">#REF!</definedName>
    <definedName name="WPCP33_D" localSheetId="16">#REF!</definedName>
    <definedName name="WPCP33_D">#REF!</definedName>
    <definedName name="WPCP33pch" localSheetId="15">#REF!</definedName>
    <definedName name="WPCP33pch" localSheetId="16">#REF!</definedName>
    <definedName name="WPCP33pch">#REF!</definedName>
    <definedName name="WPI" localSheetId="15">#REF!</definedName>
    <definedName name="WPI" localSheetId="16">#REF!</definedName>
    <definedName name="WPI">#REF!</definedName>
    <definedName name="WPI_4" localSheetId="34">[0]!Adv [0]!Re [0]!Export</definedName>
    <definedName name="WPI_4" localSheetId="15">[0]!Adv [0]!Re [0]!Export</definedName>
    <definedName name="WPI_4" localSheetId="16">[0]!Adv [0]!Re [0]!Export</definedName>
    <definedName name="WPI_4" localSheetId="24">[0]!Adv [0]!Re [0]!Export</definedName>
    <definedName name="WPI_4" localSheetId="25">[0]!Adv [0]!Re [0]!Export</definedName>
    <definedName name="WPI_4" localSheetId="29">[0]!Adv [0]!Re [0]!Export</definedName>
    <definedName name="WPI_4" localSheetId="30">[0]!Adv [0]!Re [0]!Export</definedName>
    <definedName name="WPI_4" localSheetId="31">[0]!Adv [0]!Re [0]!Export</definedName>
    <definedName name="WPI_4">[0]!Adv [0]!Re [0]!Export</definedName>
    <definedName name="wpi_new" localSheetId="34" hidden="1">{#N/A,#N/A,FALSE,"Output 2"}</definedName>
    <definedName name="wpi_new" localSheetId="15" hidden="1">{#N/A,#N/A,FALSE,"Output 2"}</definedName>
    <definedName name="wpi_new" localSheetId="16" hidden="1">{#N/A,#N/A,FALSE,"Output 2"}</definedName>
    <definedName name="wpi_new" localSheetId="24" hidden="1">{#N/A,#N/A,FALSE,"Output 2"}</definedName>
    <definedName name="wpi_new" localSheetId="25" hidden="1">{#N/A,#N/A,FALSE,"Output 2"}</definedName>
    <definedName name="wpi_new" localSheetId="26" hidden="1">{#N/A,#N/A,FALSE,"Output 2"}</definedName>
    <definedName name="wpi_new" localSheetId="29" hidden="1">{#N/A,#N/A,FALSE,"Output 2"}</definedName>
    <definedName name="wpi_new" localSheetId="30" hidden="1">{#N/A,#N/A,FALSE,"Output 2"}</definedName>
    <definedName name="wpi_new" localSheetId="31" hidden="1">{#N/A,#N/A,FALSE,"Output 2"}</definedName>
    <definedName name="wpi_new" hidden="1">{#N/A,#N/A,FALSE,"Output 2"}</definedName>
    <definedName name="WPI_new_base" localSheetId="34">[0]!Adv [0]!Re [0]!Export</definedName>
    <definedName name="WPI_new_base" localSheetId="15">[0]!Adv [0]!Re [0]!Export</definedName>
    <definedName name="WPI_new_base" localSheetId="16">[0]!Adv [0]!Re [0]!Export</definedName>
    <definedName name="WPI_new_base" localSheetId="24">[0]!Adv [0]!Re [0]!Export</definedName>
    <definedName name="WPI_new_base" localSheetId="25">[0]!Adv [0]!Re [0]!Export</definedName>
    <definedName name="WPI_new_base" localSheetId="29">[0]!Adv [0]!Re [0]!Export</definedName>
    <definedName name="WPI_new_base" localSheetId="30">[0]!Adv [0]!Re [0]!Export</definedName>
    <definedName name="WPI_new_base" localSheetId="31">[0]!Adv [0]!Re [0]!Export</definedName>
    <definedName name="WPI_new_base">[0]!Adv [0]!Re [0]!Export</definedName>
    <definedName name="wq" localSheetId="34">[19]Inv_Rec_Pay_May!#REF!</definedName>
    <definedName name="wq" localSheetId="15">[19]Inv_Rec_Pay_May!#REF!</definedName>
    <definedName name="wq" localSheetId="16">[19]Inv_Rec_Pay_May!#REF!</definedName>
    <definedName name="wq" localSheetId="24">[19]Inv_Rec_Pay_May!#REF!</definedName>
    <definedName name="wq" localSheetId="25">[19]Inv_Rec_Pay_May!#REF!</definedName>
    <definedName name="wq" localSheetId="26">[19]Inv_Rec_Pay_May!#REF!</definedName>
    <definedName name="wq" localSheetId="29">[19]Inv_Rec_Pay_May!#REF!</definedName>
    <definedName name="wq" localSheetId="30">[19]Inv_Rec_Pay_May!#REF!</definedName>
    <definedName name="wq" localSheetId="31">[19]Inv_Rec_Pay_May!#REF!</definedName>
    <definedName name="wq">[19]Inv_Rec_Pay_May!#REF!</definedName>
    <definedName name="wqewe" localSheetId="34" hidden="1">{#N/A,#N/A,FALSE,"Output 1"}</definedName>
    <definedName name="wqewe" localSheetId="15" hidden="1">{#N/A,#N/A,FALSE,"Output 1"}</definedName>
    <definedName name="wqewe" localSheetId="16" hidden="1">{#N/A,#N/A,FALSE,"Output 1"}</definedName>
    <definedName name="wqewe" localSheetId="24" hidden="1">{#N/A,#N/A,FALSE,"Output 1"}</definedName>
    <definedName name="wqewe" localSheetId="25" hidden="1">{#N/A,#N/A,FALSE,"Output 1"}</definedName>
    <definedName name="wqewe" localSheetId="26" hidden="1">{#N/A,#N/A,FALSE,"Output 1"}</definedName>
    <definedName name="wqewe" localSheetId="29" hidden="1">{#N/A,#N/A,FALSE,"Output 1"}</definedName>
    <definedName name="wqewe" localSheetId="30" hidden="1">{#N/A,#N/A,FALSE,"Output 1"}</definedName>
    <definedName name="wqewe" localSheetId="31" hidden="1">{#N/A,#N/A,FALSE,"Output 1"}</definedName>
    <definedName name="wqewe" hidden="1">{#N/A,#N/A,FALSE,"Output 1"}</definedName>
    <definedName name="wqqqw" localSheetId="34" hidden="1">{#N/A,#N/A,FALSE,"Output 1"}</definedName>
    <definedName name="wqqqw" localSheetId="15" hidden="1">{#N/A,#N/A,FALSE,"Output 1"}</definedName>
    <definedName name="wqqqw" localSheetId="16" hidden="1">{#N/A,#N/A,FALSE,"Output 1"}</definedName>
    <definedName name="wqqqw" localSheetId="24" hidden="1">{#N/A,#N/A,FALSE,"Output 1"}</definedName>
    <definedName name="wqqqw" localSheetId="25" hidden="1">{#N/A,#N/A,FALSE,"Output 1"}</definedName>
    <definedName name="wqqqw" localSheetId="26" hidden="1">{#N/A,#N/A,FALSE,"Output 1"}</definedName>
    <definedName name="wqqqw" localSheetId="29" hidden="1">{#N/A,#N/A,FALSE,"Output 1"}</definedName>
    <definedName name="wqqqw" localSheetId="30" hidden="1">{#N/A,#N/A,FALSE,"Output 1"}</definedName>
    <definedName name="wqqqw" localSheetId="31" hidden="1">{#N/A,#N/A,FALSE,"Output 1"}</definedName>
    <definedName name="wqqqw" hidden="1">{#N/A,#N/A,FALSE,"Output 1"}</definedName>
    <definedName name="wrn.BANKS." localSheetId="34" hidden="1">{#N/A,#N/A,FALSE,"BANKS"}</definedName>
    <definedName name="wrn.BANKS." localSheetId="15" hidden="1">{#N/A,#N/A,FALSE,"BANKS"}</definedName>
    <definedName name="wrn.BANKS." localSheetId="16"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9" hidden="1">{#N/A,#N/A,FALSE,"BANKS"}</definedName>
    <definedName name="wrn.BANKS." localSheetId="30" hidden="1">{#N/A,#N/A,FALSE,"BANKS"}</definedName>
    <definedName name="wrn.BANKS." localSheetId="31" hidden="1">{#N/A,#N/A,FALSE,"BANKS"}</definedName>
    <definedName name="wrn.BANKS." hidden="1">{#N/A,#N/A,FALSE,"BANKS"}</definedName>
    <definedName name="wrn.BOP." localSheetId="34" hidden="1">{#N/A,#N/A,FALSE,"BOP"}</definedName>
    <definedName name="wrn.BOP." localSheetId="15" hidden="1">{#N/A,#N/A,FALSE,"BOP"}</definedName>
    <definedName name="wrn.BOP." localSheetId="16" hidden="1">{#N/A,#N/A,FALSE,"BOP"}</definedName>
    <definedName name="wrn.BOP." localSheetId="24" hidden="1">{#N/A,#N/A,FALSE,"BOP"}</definedName>
    <definedName name="wrn.BOP." localSheetId="25" hidden="1">{#N/A,#N/A,FALSE,"BOP"}</definedName>
    <definedName name="wrn.BOP." localSheetId="26" hidden="1">{#N/A,#N/A,FALSE,"BOP"}</definedName>
    <definedName name="wrn.BOP." localSheetId="29" hidden="1">{#N/A,#N/A,FALSE,"BOP"}</definedName>
    <definedName name="wrn.BOP." localSheetId="30" hidden="1">{#N/A,#N/A,FALSE,"BOP"}</definedName>
    <definedName name="wrn.BOP." localSheetId="31" hidden="1">{#N/A,#N/A,FALSE,"BOP"}</definedName>
    <definedName name="wrn.BOP." hidden="1">{#N/A,#N/A,FALSE,"BOP"}</definedName>
    <definedName name="wrn.BOP_MIDTERM." localSheetId="3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hidden="1">{"BOP_TAB",#N/A,FALSE,"N";"MIDTERM_TAB",#N/A,FALSE,"O"}</definedName>
    <definedName name="wrn.CREDIT." localSheetId="34" hidden="1">{#N/A,#N/A,FALSE,"CREDIT"}</definedName>
    <definedName name="wrn.CREDIT." localSheetId="15" hidden="1">{#N/A,#N/A,FALSE,"CREDIT"}</definedName>
    <definedName name="wrn.CREDIT." localSheetId="16"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hidden="1">{#N/A,#N/A,FALSE,"CREDIT"}</definedName>
    <definedName name="wrn.DEBTSVC." localSheetId="34" hidden="1">{#N/A,#N/A,FALSE,"DEBTSVC"}</definedName>
    <definedName name="wrn.DEBTSVC." localSheetId="15" hidden="1">{#N/A,#N/A,FALSE,"DEBTSVC"}</definedName>
    <definedName name="wrn.DEBTSVC." localSheetId="16"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hidden="1">{#N/A,#N/A,FALSE,"DEBTSVC"}</definedName>
    <definedName name="wrn.DEPO." localSheetId="34" hidden="1">{#N/A,#N/A,FALSE,"DEPO"}</definedName>
    <definedName name="wrn.DEPO." localSheetId="15" hidden="1">{#N/A,#N/A,FALSE,"DEPO"}</definedName>
    <definedName name="wrn.DEPO." localSheetId="16"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9" hidden="1">{#N/A,#N/A,FALSE,"DEPO"}</definedName>
    <definedName name="wrn.DEPO." localSheetId="30" hidden="1">{#N/A,#N/A,FALSE,"DEPO"}</definedName>
    <definedName name="wrn.DEPO." localSheetId="31" hidden="1">{#N/A,#N/A,FALSE,"DEPO"}</definedName>
    <definedName name="wrn.DEPO." hidden="1">{#N/A,#N/A,FALSE,"DEPO"}</definedName>
    <definedName name="wrn.EXCISE." localSheetId="34" hidden="1">{#N/A,#N/A,FALSE,"EXCISE"}</definedName>
    <definedName name="wrn.EXCISE." localSheetId="15" hidden="1">{#N/A,#N/A,FALSE,"EXCISE"}</definedName>
    <definedName name="wrn.EXCISE." localSheetId="16"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hidden="1">{#N/A,#N/A,FALSE,"EXCISE"}</definedName>
    <definedName name="wrn.EXRATE." localSheetId="34" hidden="1">{#N/A,#N/A,FALSE,"EXRATE"}</definedName>
    <definedName name="wrn.EXRATE." localSheetId="15" hidden="1">{#N/A,#N/A,FALSE,"EXRATE"}</definedName>
    <definedName name="wrn.EXRATE." localSheetId="16"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hidden="1">{#N/A,#N/A,FALSE,"EXRATE"}</definedName>
    <definedName name="wrn.EXTDEBT." localSheetId="34" hidden="1">{#N/A,#N/A,FALSE,"EXTDEBT"}</definedName>
    <definedName name="wrn.EXTDEBT." localSheetId="15" hidden="1">{#N/A,#N/A,FALSE,"EXTDEBT"}</definedName>
    <definedName name="wrn.EXTDEBT." localSheetId="16"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hidden="1">{#N/A,#N/A,FALSE,"EXTDEBT"}</definedName>
    <definedName name="wrn.EXTRABUDGT." localSheetId="34" hidden="1">{#N/A,#N/A,FALSE,"EXTRABUDGT"}</definedName>
    <definedName name="wrn.EXTRABUDGT." localSheetId="15" hidden="1">{#N/A,#N/A,FALSE,"EXTRABUDGT"}</definedName>
    <definedName name="wrn.EXTRABUDGT." localSheetId="16"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hidden="1">{#N/A,#N/A,FALSE,"EXTRABUDGT"}</definedName>
    <definedName name="wrn.EXTRABUDGT2." localSheetId="34" hidden="1">{#N/A,#N/A,FALSE,"EXTRABUDGT2"}</definedName>
    <definedName name="wrn.EXTRABUDGT2." localSheetId="15" hidden="1">{#N/A,#N/A,FALSE,"EXTRABUDGT2"}</definedName>
    <definedName name="wrn.EXTRABUDGT2." localSheetId="16"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hidden="1">{#N/A,#N/A,FALSE,"EXTRABUDGT2"}</definedName>
    <definedName name="wrn.GDP." localSheetId="34" hidden="1">{#N/A,#N/A,FALSE,"GDP_ORIGIN";#N/A,#N/A,FALSE,"EMP_POP"}</definedName>
    <definedName name="wrn.GDP." localSheetId="15" hidden="1">{#N/A,#N/A,FALSE,"GDP_ORIGIN";#N/A,#N/A,FALSE,"EMP_POP"}</definedName>
    <definedName name="wrn.GDP." localSheetId="16"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hidden="1">{#N/A,#N/A,FALSE,"GDP_ORIGIN";#N/A,#N/A,FALSE,"EMP_POP"}</definedName>
    <definedName name="wrn.GGOVT." localSheetId="34" hidden="1">{#N/A,#N/A,FALSE,"GGOVT"}</definedName>
    <definedName name="wrn.GGOVT." localSheetId="15" hidden="1">{#N/A,#N/A,FALSE,"GGOVT"}</definedName>
    <definedName name="wrn.GGOVT." localSheetId="16"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9" hidden="1">{#N/A,#N/A,FALSE,"GGOVT"}</definedName>
    <definedName name="wrn.GGOVT." localSheetId="30" hidden="1">{#N/A,#N/A,FALSE,"GGOVT"}</definedName>
    <definedName name="wrn.GGOVT." localSheetId="31" hidden="1">{#N/A,#N/A,FALSE,"GGOVT"}</definedName>
    <definedName name="wrn.GGOVT." hidden="1">{#N/A,#N/A,FALSE,"GGOVT"}</definedName>
    <definedName name="wrn.GGOVT2." localSheetId="34" hidden="1">{#N/A,#N/A,FALSE,"GGOVT2"}</definedName>
    <definedName name="wrn.GGOVT2." localSheetId="15" hidden="1">{#N/A,#N/A,FALSE,"GGOVT2"}</definedName>
    <definedName name="wrn.GGOVT2." localSheetId="16"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hidden="1">{#N/A,#N/A,FALSE,"GGOVT2"}</definedName>
    <definedName name="wrn.GGOVTPC." localSheetId="34" hidden="1">{#N/A,#N/A,FALSE,"GGOVT%"}</definedName>
    <definedName name="wrn.GGOVTPC." localSheetId="15" hidden="1">{#N/A,#N/A,FALSE,"GGOVT%"}</definedName>
    <definedName name="wrn.GGOVTPC." localSheetId="16"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hidden="1">{#N/A,#N/A,FALSE,"GGOVT%"}</definedName>
    <definedName name="wrn.INCOMETX." localSheetId="34" hidden="1">{#N/A,#N/A,FALSE,"INCOMETX"}</definedName>
    <definedName name="wrn.INCOMETX." localSheetId="15" hidden="1">{#N/A,#N/A,FALSE,"INCOMETX"}</definedName>
    <definedName name="wrn.INCOMETX." localSheetId="16"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hidden="1">{#N/A,#N/A,FALSE,"INCOMETX"}</definedName>
    <definedName name="wrn.Input._.and._.output._.tables." localSheetId="3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4" hidden="1">{#N/A,#N/A,FALSE,"INTERST"}</definedName>
    <definedName name="wrn.INTERST." localSheetId="15" hidden="1">{#N/A,#N/A,FALSE,"INTERST"}</definedName>
    <definedName name="wrn.INTERST." localSheetId="16"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hidden="1">{#N/A,#N/A,FALSE,"INTERST"}</definedName>
    <definedName name="wrn.MDABOP." localSheetId="3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4" hidden="1">{"MONA",#N/A,FALSE,"S"}</definedName>
    <definedName name="wrn.MONA." localSheetId="15" hidden="1">{"MONA",#N/A,FALSE,"S"}</definedName>
    <definedName name="wrn.MONA." localSheetId="16" hidden="1">{"MONA",#N/A,FALSE,"S"}</definedName>
    <definedName name="wrn.MONA." localSheetId="24" hidden="1">{"MONA",#N/A,FALSE,"S"}</definedName>
    <definedName name="wrn.MONA." localSheetId="25" hidden="1">{"MONA",#N/A,FALSE,"S"}</definedName>
    <definedName name="wrn.MONA." localSheetId="26" hidden="1">{"MONA",#N/A,FALSE,"S"}</definedName>
    <definedName name="wrn.MONA." localSheetId="29" hidden="1">{"MONA",#N/A,FALSE,"S"}</definedName>
    <definedName name="wrn.MONA." localSheetId="30" hidden="1">{"MONA",#N/A,FALSE,"S"}</definedName>
    <definedName name="wrn.MONA." localSheetId="31" hidden="1">{"MONA",#N/A,FALSE,"S"}</definedName>
    <definedName name="wrn.MONA." hidden="1">{"MONA",#N/A,FALSE,"S"}</definedName>
    <definedName name="wrn.MS." localSheetId="34" hidden="1">{#N/A,#N/A,FALSE,"MS"}</definedName>
    <definedName name="wrn.MS." localSheetId="15" hidden="1">{#N/A,#N/A,FALSE,"MS"}</definedName>
    <definedName name="wrn.MS." localSheetId="16" hidden="1">{#N/A,#N/A,FALSE,"MS"}</definedName>
    <definedName name="wrn.MS." localSheetId="24" hidden="1">{#N/A,#N/A,FALSE,"MS"}</definedName>
    <definedName name="wrn.MS." localSheetId="25" hidden="1">{#N/A,#N/A,FALSE,"MS"}</definedName>
    <definedName name="wrn.MS." localSheetId="26" hidden="1">{#N/A,#N/A,FALSE,"MS"}</definedName>
    <definedName name="wrn.MS." localSheetId="29" hidden="1">{#N/A,#N/A,FALSE,"MS"}</definedName>
    <definedName name="wrn.MS." localSheetId="30" hidden="1">{#N/A,#N/A,FALSE,"MS"}</definedName>
    <definedName name="wrn.MS." localSheetId="31" hidden="1">{#N/A,#N/A,FALSE,"MS"}</definedName>
    <definedName name="wrn.MS." hidden="1">{#N/A,#N/A,FALSE,"MS"}</definedName>
    <definedName name="wrn.NBG." localSheetId="34" hidden="1">{#N/A,#N/A,FALSE,"NBG"}</definedName>
    <definedName name="wrn.NBG." localSheetId="15" hidden="1">{#N/A,#N/A,FALSE,"NBG"}</definedName>
    <definedName name="wrn.NBG." localSheetId="16" hidden="1">{#N/A,#N/A,FALSE,"NBG"}</definedName>
    <definedName name="wrn.NBG." localSheetId="24" hidden="1">{#N/A,#N/A,FALSE,"NBG"}</definedName>
    <definedName name="wrn.NBG." localSheetId="25" hidden="1">{#N/A,#N/A,FALSE,"NBG"}</definedName>
    <definedName name="wrn.NBG." localSheetId="26" hidden="1">{#N/A,#N/A,FALSE,"NBG"}</definedName>
    <definedName name="wrn.NBG." localSheetId="29" hidden="1">{#N/A,#N/A,FALSE,"NBG"}</definedName>
    <definedName name="wrn.NBG." localSheetId="30" hidden="1">{#N/A,#N/A,FALSE,"NBG"}</definedName>
    <definedName name="wrn.NBG." localSheetId="31" hidden="1">{#N/A,#N/A,FALSE,"NBG"}</definedName>
    <definedName name="wrn.NBG." hidden="1">{#N/A,#N/A,FALSE,"NBG"}</definedName>
    <definedName name="wrn.Output._.tables." localSheetId="3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hidden="1">{#N/A,#N/A,FALSE,"I";#N/A,#N/A,FALSE,"J";#N/A,#N/A,FALSE,"K";#N/A,#N/A,FALSE,"L";#N/A,#N/A,FALSE,"M";#N/A,#N/A,FALSE,"N";#N/A,#N/A,FALSE,"O"}</definedName>
    <definedName name="wrn.Output1." localSheetId="34" hidden="1">{#N/A,#N/A,FALSE,"Output 1"}</definedName>
    <definedName name="wrn.Output1." localSheetId="15" hidden="1">{#N/A,#N/A,FALSE,"Output 1"}</definedName>
    <definedName name="wrn.Output1." localSheetId="16" hidden="1">{#N/A,#N/A,FALSE,"Output 1"}</definedName>
    <definedName name="wrn.Output1." localSheetId="24" hidden="1">{#N/A,#N/A,FALSE,"Output 1"}</definedName>
    <definedName name="wrn.Output1." localSheetId="25" hidden="1">{#N/A,#N/A,FALSE,"Output 1"}</definedName>
    <definedName name="wrn.Output1." localSheetId="26" hidden="1">{#N/A,#N/A,FALSE,"Output 1"}</definedName>
    <definedName name="wrn.Output1." localSheetId="29" hidden="1">{#N/A,#N/A,FALSE,"Output 1"}</definedName>
    <definedName name="wrn.Output1." localSheetId="30" hidden="1">{#N/A,#N/A,FALSE,"Output 1"}</definedName>
    <definedName name="wrn.Output1." localSheetId="31" hidden="1">{#N/A,#N/A,FALSE,"Output 1"}</definedName>
    <definedName name="wrn.Output1." hidden="1">{#N/A,#N/A,FALSE,"Output 1"}</definedName>
    <definedName name="wrn.OUtput2." localSheetId="34" hidden="1">{#N/A,#N/A,FALSE,"Output 2"}</definedName>
    <definedName name="wrn.OUtput2." localSheetId="15" hidden="1">{#N/A,#N/A,FALSE,"Output 2"}</definedName>
    <definedName name="wrn.OUtput2." localSheetId="16" hidden="1">{#N/A,#N/A,FALSE,"Output 2"}</definedName>
    <definedName name="wrn.OUtput2." localSheetId="24" hidden="1">{#N/A,#N/A,FALSE,"Output 2"}</definedName>
    <definedName name="wrn.OUtput2." localSheetId="25" hidden="1">{#N/A,#N/A,FALSE,"Output 2"}</definedName>
    <definedName name="wrn.OUtput2." localSheetId="26" hidden="1">{#N/A,#N/A,FALSE,"Output 2"}</definedName>
    <definedName name="wrn.OUtput2." localSheetId="29" hidden="1">{#N/A,#N/A,FALSE,"Output 2"}</definedName>
    <definedName name="wrn.OUtput2." localSheetId="30" hidden="1">{#N/A,#N/A,FALSE,"Output 2"}</definedName>
    <definedName name="wrn.OUtput2." localSheetId="31" hidden="1">{#N/A,#N/A,FALSE,"Output 2"}</definedName>
    <definedName name="wrn.OUtput2." hidden="1">{#N/A,#N/A,FALSE,"Output 2"}</definedName>
    <definedName name="wrn.PCPI." localSheetId="34" hidden="1">{#N/A,#N/A,FALSE,"PCPI"}</definedName>
    <definedName name="wrn.PCPI." localSheetId="15" hidden="1">{#N/A,#N/A,FALSE,"PCPI"}</definedName>
    <definedName name="wrn.PCPI." localSheetId="16"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9" hidden="1">{#N/A,#N/A,FALSE,"PCPI"}</definedName>
    <definedName name="wrn.PCPI." localSheetId="30" hidden="1">{#N/A,#N/A,FALSE,"PCPI"}</definedName>
    <definedName name="wrn.PCPI." localSheetId="31" hidden="1">{#N/A,#N/A,FALSE,"PCPI"}</definedName>
    <definedName name="wrn.PCPI." hidden="1">{#N/A,#N/A,FALSE,"PCPI"}</definedName>
    <definedName name="wrn.PENSION." localSheetId="34" hidden="1">{#N/A,#N/A,FALSE,"PENSION"}</definedName>
    <definedName name="wrn.PENSION." localSheetId="15" hidden="1">{#N/A,#N/A,FALSE,"PENSION"}</definedName>
    <definedName name="wrn.PENSION." localSheetId="16"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hidden="1">{#N/A,#N/A,FALSE,"PENSION"}</definedName>
    <definedName name="wrn.PRUDENT." localSheetId="34" hidden="1">{#N/A,#N/A,FALSE,"PRUDENT"}</definedName>
    <definedName name="wrn.PRUDENT." localSheetId="15" hidden="1">{#N/A,#N/A,FALSE,"PRUDENT"}</definedName>
    <definedName name="wrn.PRUDENT." localSheetId="16"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hidden="1">{#N/A,#N/A,FALSE,"PRUDENT"}</definedName>
    <definedName name="wrn.PUBLEXP." localSheetId="34" hidden="1">{#N/A,#N/A,FALSE,"PUBLEXP"}</definedName>
    <definedName name="wrn.PUBLEXP." localSheetId="15" hidden="1">{#N/A,#N/A,FALSE,"PUBLEXP"}</definedName>
    <definedName name="wrn.PUBLEXP." localSheetId="16"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hidden="1">{#N/A,#N/A,FALSE,"PUBLEXP"}</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4" hidden="1">{#N/A,#N/A,FALSE,"REVSHARE"}</definedName>
    <definedName name="wrn.REVSHARE." localSheetId="15" hidden="1">{#N/A,#N/A,FALSE,"REVSHARE"}</definedName>
    <definedName name="wrn.REVSHARE." localSheetId="16"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hidden="1">{#N/A,#N/A,FALSE,"REVSHARE"}</definedName>
    <definedName name="wrn.STATE." localSheetId="34" hidden="1">{#N/A,#N/A,FALSE,"STATE"}</definedName>
    <definedName name="wrn.STATE." localSheetId="15" hidden="1">{#N/A,#N/A,FALSE,"STATE"}</definedName>
    <definedName name="wrn.STATE." localSheetId="16"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9" hidden="1">{#N/A,#N/A,FALSE,"STATE"}</definedName>
    <definedName name="wrn.STATE." localSheetId="30" hidden="1">{#N/A,#N/A,FALSE,"STATE"}</definedName>
    <definedName name="wrn.STATE." localSheetId="31" hidden="1">{#N/A,#N/A,FALSE,"STATE"}</definedName>
    <definedName name="wrn.STATE." hidden="1">{#N/A,#N/A,FALSE,"STATE"}</definedName>
    <definedName name="wrn.TAXARREARS." localSheetId="34" hidden="1">{#N/A,#N/A,FALSE,"TAXARREARS"}</definedName>
    <definedName name="wrn.TAXARREARS." localSheetId="15" hidden="1">{#N/A,#N/A,FALSE,"TAXARREARS"}</definedName>
    <definedName name="wrn.TAXARREARS." localSheetId="16"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hidden="1">{#N/A,#N/A,FALSE,"TAXARREARS"}</definedName>
    <definedName name="wrn.TAXPAYRS." localSheetId="34" hidden="1">{#N/A,#N/A,FALSE,"TAXPAYRS"}</definedName>
    <definedName name="wrn.TAXPAYRS." localSheetId="15" hidden="1">{#N/A,#N/A,FALSE,"TAXPAYRS"}</definedName>
    <definedName name="wrn.TAXPAYRS." localSheetId="16"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hidden="1">{#N/A,#N/A,FALSE,"TAXPAYRS"}</definedName>
    <definedName name="wrn.TRADE." localSheetId="34" hidden="1">{#N/A,#N/A,FALSE,"TRADE"}</definedName>
    <definedName name="wrn.TRADE." localSheetId="15" hidden="1">{#N/A,#N/A,FALSE,"TRADE"}</definedName>
    <definedName name="wrn.TRADE." localSheetId="16"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9" hidden="1">{#N/A,#N/A,FALSE,"TRADE"}</definedName>
    <definedName name="wrn.TRADE." localSheetId="30" hidden="1">{#N/A,#N/A,FALSE,"TRADE"}</definedName>
    <definedName name="wrn.TRADE." localSheetId="31" hidden="1">{#N/A,#N/A,FALSE,"TRADE"}</definedName>
    <definedName name="wrn.TRADE." hidden="1">{#N/A,#N/A,FALSE,"TRADE"}</definedName>
    <definedName name="wrn.TRANSPORT." localSheetId="34" hidden="1">{#N/A,#N/A,FALSE,"TRANPORT"}</definedName>
    <definedName name="wrn.TRANSPORT." localSheetId="15" hidden="1">{#N/A,#N/A,FALSE,"TRANPORT"}</definedName>
    <definedName name="wrn.TRANSPORT." localSheetId="16"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hidden="1">{#N/A,#N/A,FALSE,"TRANPORT"}</definedName>
    <definedName name="wrn.UNEMPL." localSheetId="34" hidden="1">{#N/A,#N/A,FALSE,"EMP_POP";#N/A,#N/A,FALSE,"UNEMPL"}</definedName>
    <definedName name="wrn.UNEMPL." localSheetId="15" hidden="1">{#N/A,#N/A,FALSE,"EMP_POP";#N/A,#N/A,FALSE,"UNEMPL"}</definedName>
    <definedName name="wrn.UNEMPL." localSheetId="16"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hidden="1">{#N/A,#N/A,FALSE,"EMP_POP";#N/A,#N/A,FALSE,"UNEMPL"}</definedName>
    <definedName name="wrn.WAGES." localSheetId="34" hidden="1">{#N/A,#N/A,FALSE,"WAGES"}</definedName>
    <definedName name="wrn.WAGES." localSheetId="15" hidden="1">{#N/A,#N/A,FALSE,"WAGES"}</definedName>
    <definedName name="wrn.WAGES." localSheetId="16"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9" hidden="1">{#N/A,#N/A,FALSE,"WAGES"}</definedName>
    <definedName name="wrn.WAGES." localSheetId="30" hidden="1">{#N/A,#N/A,FALSE,"WAGES"}</definedName>
    <definedName name="wrn.WAGES." localSheetId="31" hidden="1">{#N/A,#N/A,FALSE,"WAGES"}</definedName>
    <definedName name="wrn.WAGES." hidden="1">{#N/A,#N/A,FALSE,"WAGES"}</definedName>
    <definedName name="wrn.WEO." localSheetId="34" hidden="1">{"WEO",#N/A,FALSE,"T"}</definedName>
    <definedName name="wrn.WEO." localSheetId="15" hidden="1">{"WEO",#N/A,FALSE,"T"}</definedName>
    <definedName name="wrn.WEO." localSheetId="16" hidden="1">{"WEO",#N/A,FALSE,"T"}</definedName>
    <definedName name="wrn.WEO." localSheetId="24" hidden="1">{"WEO",#N/A,FALSE,"T"}</definedName>
    <definedName name="wrn.WEO." localSheetId="25" hidden="1">{"WEO",#N/A,FALSE,"T"}</definedName>
    <definedName name="wrn.WEO." localSheetId="26" hidden="1">{"WEO",#N/A,FALSE,"T"}</definedName>
    <definedName name="wrn.WEO." localSheetId="29" hidden="1">{"WEO",#N/A,FALSE,"T"}</definedName>
    <definedName name="wrn.WEO." localSheetId="30" hidden="1">{"WEO",#N/A,FALSE,"T"}</definedName>
    <definedName name="wrn.WEO." localSheetId="31" hidden="1">{"WEO",#N/A,FALSE,"T"}</definedName>
    <definedName name="wrn.WEO." hidden="1">{"WEO",#N/A,FALSE,"T"}</definedName>
    <definedName name="wrwr" localSheetId="34" hidden="1">{#N/A,#N/A,FALSE,"Output 2"}</definedName>
    <definedName name="wrwr" localSheetId="15" hidden="1">{#N/A,#N/A,FALSE,"Output 2"}</definedName>
    <definedName name="wrwr" localSheetId="16" hidden="1">{#N/A,#N/A,FALSE,"Output 2"}</definedName>
    <definedName name="wrwr" localSheetId="24" hidden="1">{#N/A,#N/A,FALSE,"Output 2"}</definedName>
    <definedName name="wrwr" localSheetId="25" hidden="1">{#N/A,#N/A,FALSE,"Output 2"}</definedName>
    <definedName name="wrwr" localSheetId="26" hidden="1">{#N/A,#N/A,FALSE,"Output 2"}</definedName>
    <definedName name="wrwr" localSheetId="29" hidden="1">{#N/A,#N/A,FALSE,"Output 2"}</definedName>
    <definedName name="wrwr" localSheetId="30" hidden="1">{#N/A,#N/A,FALSE,"Output 2"}</definedName>
    <definedName name="wrwr" localSheetId="31" hidden="1">{#N/A,#N/A,FALSE,"Output 2"}</definedName>
    <definedName name="wrwr" hidden="1">{#N/A,#N/A,FALSE,"Output 2"}</definedName>
    <definedName name="WS_1" localSheetId="15">[14]WS!$A$1:$D$49</definedName>
    <definedName name="WS_1" localSheetId="16">[14]WS!$A$1:$D$49</definedName>
    <definedName name="WS_1">[15]WS!$A$1:$D$49</definedName>
    <definedName name="WS_2" localSheetId="15">[14]WS!$F$1:$J$55</definedName>
    <definedName name="WS_2" localSheetId="16">[14]WS!$F$1:$J$55</definedName>
    <definedName name="WS_2">[15]WS!$F$1:$J$55</definedName>
    <definedName name="ws_20" localSheetId="15">#REF!</definedName>
    <definedName name="ws_20" localSheetId="16">#REF!</definedName>
    <definedName name="ws_20" localSheetId="24">#REF!</definedName>
    <definedName name="ws_20" localSheetId="25">#REF!</definedName>
    <definedName name="ws_20" localSheetId="26">#REF!</definedName>
    <definedName name="ws_20" localSheetId="29">#REF!</definedName>
    <definedName name="ws_20" localSheetId="30">#REF!</definedName>
    <definedName name="ws_20" localSheetId="31">#REF!</definedName>
    <definedName name="ws_20">#REF!</definedName>
    <definedName name="WS_3" localSheetId="15">[14]WS!$L$1:$O$30</definedName>
    <definedName name="WS_3" localSheetId="16">[14]WS!$L$1:$O$30</definedName>
    <definedName name="WS_3">[15]WS!$L$1:$O$30</definedName>
    <definedName name="WS_4" localSheetId="15">[14]WS!$Q$1:$U$35</definedName>
    <definedName name="WS_4" localSheetId="16">[14]WS!$Q$1:$U$35</definedName>
    <definedName name="WS_4">[15]WS!$Q$1:$U$35</definedName>
    <definedName name="WS_5" localSheetId="15">[14]WS!$W$1:$Z$25</definedName>
    <definedName name="WS_5" localSheetId="16">[14]WS!$W$1:$Z$25</definedName>
    <definedName name="WS_5">[15]WS!$W$1:$Z$25</definedName>
    <definedName name="X___M">[30]Trade!$C$2:$N$61</definedName>
    <definedName name="XBLOCK" localSheetId="15">#REF!</definedName>
    <definedName name="XBLOCK" localSheetId="16">#REF!</definedName>
    <definedName name="XBLOCK" localSheetId="24">#REF!</definedName>
    <definedName name="XBLOCK" localSheetId="25">#REF!</definedName>
    <definedName name="XBLOCK" localSheetId="26">#REF!</definedName>
    <definedName name="XBLOCK" localSheetId="29">#REF!</definedName>
    <definedName name="XBLOCK" localSheetId="30">#REF!</definedName>
    <definedName name="XBLOCK" localSheetId="31">#REF!</definedName>
    <definedName name="XBLOCK">#REF!</definedName>
    <definedName name="XGS" localSheetId="15">#REF!</definedName>
    <definedName name="XGS" localSheetId="16">#REF!</definedName>
    <definedName name="XGS">#REF!</definedName>
    <definedName name="xlhInhalt">"ZRDaten1;ZRDaten2;ZRDaten3;ZRDaten4;ZRDaten5"</definedName>
    <definedName name="XM_GROWTH">[30]Trade!$C$109:$K$189</definedName>
    <definedName name="XMAJ_COUNTRIES" localSheetId="15">#REF!</definedName>
    <definedName name="XMAJ_COUNTRIES" localSheetId="16">#REF!</definedName>
    <definedName name="XMAJ_COUNTRIES" localSheetId="24">#REF!</definedName>
    <definedName name="XMAJ_COUNTRIES" localSheetId="25">#REF!</definedName>
    <definedName name="XMAJ_COUNTRIES" localSheetId="26">#REF!</definedName>
    <definedName name="XMAJ_COUNTRIES" localSheetId="29">#REF!</definedName>
    <definedName name="XMAJ_COUNTRIES" localSheetId="30">#REF!</definedName>
    <definedName name="XMAJ_COUNTRIES" localSheetId="31">#REF!</definedName>
    <definedName name="XMAJ_COUNTRIES">#REF!</definedName>
    <definedName name="xx" localSheetId="15">#REF!</definedName>
    <definedName name="xx" localSheetId="16">#REF!</definedName>
    <definedName name="xx">#REF!</definedName>
    <definedName name="xxWRS_1" localSheetId="15">#REF!</definedName>
    <definedName name="xxWRS_1" localSheetId="16">#REF!</definedName>
    <definedName name="xxWRS_1">#REF!</definedName>
    <definedName name="xxWRS_2" localSheetId="15">#REF!</definedName>
    <definedName name="xxWRS_2" localSheetId="16">#REF!</definedName>
    <definedName name="xxWRS_2">#REF!</definedName>
    <definedName name="xxWRS_3" localSheetId="15">#REF!</definedName>
    <definedName name="xxWRS_3" localSheetId="16">#REF!</definedName>
    <definedName name="xxWRS_3">#REF!</definedName>
    <definedName name="xxWRS_4">[33]Q5!$A$1:$A$104</definedName>
    <definedName name="xxWRS_5">[33]Q6!$A$1:$A$160</definedName>
    <definedName name="xxWRS_6">[33]Q7!$A$1:$A$59</definedName>
    <definedName name="xxWRS_7">[33]Q5!$A$1:$A$109</definedName>
    <definedName name="xxWRS_8">[33]Q6!$A$1:$A$162</definedName>
    <definedName name="xxWRS_9">[33]Q7!$A$1:$A$61</definedName>
    <definedName name="xxx" localSheetId="15">#REF!</definedName>
    <definedName name="xxx" localSheetId="16">#REF!</definedName>
    <definedName name="xxx" localSheetId="24">#REF!</definedName>
    <definedName name="xxx" localSheetId="25">#REF!</definedName>
    <definedName name="xxx" localSheetId="26">#REF!</definedName>
    <definedName name="xxx" localSheetId="29">#REF!</definedName>
    <definedName name="xxx" localSheetId="30">#REF!</definedName>
    <definedName name="xxx" localSheetId="31">#REF!</definedName>
    <definedName name="xxx">#REF!</definedName>
    <definedName name="xxxxx" localSheetId="15">#REF!</definedName>
    <definedName name="xxxxx" localSheetId="16">#REF!</definedName>
    <definedName name="xxxxx">#REF!</definedName>
    <definedName name="xyz" localSheetId="34" hidden="1">{#N/A,#N/A,FALSE,"Output 1"}</definedName>
    <definedName name="xyz" localSheetId="15" hidden="1">{#N/A,#N/A,FALSE,"Output 1"}</definedName>
    <definedName name="xyz" localSheetId="16" hidden="1">{#N/A,#N/A,FALSE,"Output 1"}</definedName>
    <definedName name="xyz" localSheetId="24" hidden="1">{#N/A,#N/A,FALSE,"Output 1"}</definedName>
    <definedName name="xyz" localSheetId="25" hidden="1">{#N/A,#N/A,FALSE,"Output 1"}</definedName>
    <definedName name="xyz" localSheetId="26" hidden="1">{#N/A,#N/A,FALSE,"Output 1"}</definedName>
    <definedName name="xyz" localSheetId="29" hidden="1">{#N/A,#N/A,FALSE,"Output 1"}</definedName>
    <definedName name="xyz" localSheetId="30" hidden="1">{#N/A,#N/A,FALSE,"Output 1"}</definedName>
    <definedName name="xyz" localSheetId="31" hidden="1">{#N/A,#N/A,FALSE,"Output 1"}</definedName>
    <definedName name="xyz" hidden="1">{#N/A,#N/A,FALSE,"Output 1"}</definedName>
    <definedName name="ycirr" localSheetId="15">#REF!</definedName>
    <definedName name="ycirr" localSheetId="16">#REF!</definedName>
    <definedName name="ycirr" localSheetId="24">#REF!</definedName>
    <definedName name="ycirr" localSheetId="25">#REF!</definedName>
    <definedName name="ycirr" localSheetId="26">#REF!</definedName>
    <definedName name="ycirr" localSheetId="29">#REF!</definedName>
    <definedName name="ycirr" localSheetId="30">#REF!</definedName>
    <definedName name="ycirr" localSheetId="31">#REF!</definedName>
    <definedName name="ycirr">#REF!</definedName>
    <definedName name="Year" localSheetId="15">#REF!</definedName>
    <definedName name="Year" localSheetId="16">#REF!</definedName>
    <definedName name="Year">#REF!</definedName>
    <definedName name="Years" localSheetId="15">#REF!</definedName>
    <definedName name="Years" localSheetId="16">#REF!</definedName>
    <definedName name="Years">#REF!</definedName>
    <definedName name="yenr" localSheetId="15">#REF!</definedName>
    <definedName name="yenr" localSheetId="16">#REF!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4" hidden="1">{#N/A,#N/A,FALSE,"Output 2"}</definedName>
    <definedName name="yy" localSheetId="15" hidden="1">{#N/A,#N/A,FALSE,"Output 2"}</definedName>
    <definedName name="yy" localSheetId="16" hidden="1">{#N/A,#N/A,FALSE,"Output 2"}</definedName>
    <definedName name="yy" localSheetId="24" hidden="1">{#N/A,#N/A,FALSE,"Output 2"}</definedName>
    <definedName name="yy" localSheetId="25" hidden="1">{#N/A,#N/A,FALSE,"Output 2"}</definedName>
    <definedName name="yy" localSheetId="26" hidden="1">{#N/A,#N/A,FALSE,"Output 2"}</definedName>
    <definedName name="yy" localSheetId="29" hidden="1">{#N/A,#N/A,FALSE,"Output 2"}</definedName>
    <definedName name="yy" localSheetId="30" hidden="1">{#N/A,#N/A,FALSE,"Output 2"}</definedName>
    <definedName name="yy" localSheetId="31" hidden="1">{#N/A,#N/A,FALSE,"Output 2"}</definedName>
    <definedName name="yy" hidden="1">{#N/A,#N/A,FALSE,"Output 2"}</definedName>
    <definedName name="Z" localSheetId="15">[1]Imp!#REF!</definedName>
    <definedName name="Z" localSheetId="16">[1]Imp!#REF!</definedName>
    <definedName name="Z" localSheetId="24">[1]Imp!#REF!</definedName>
    <definedName name="Z" localSheetId="25">[1]Imp!#REF!</definedName>
    <definedName name="Z" localSheetId="26">[1]Imp!#REF!</definedName>
    <definedName name="Z" localSheetId="29">[1]Imp!#REF!</definedName>
    <definedName name="Z" localSheetId="30">[1]Imp!#REF!</definedName>
    <definedName name="Z" localSheetId="31">[1]Imp!#REF!</definedName>
    <definedName name="Z">[1]Imp!#REF!</definedName>
    <definedName name="zax" localSheetId="15">#REF!</definedName>
    <definedName name="zax" localSheetId="16">#REF!</definedName>
    <definedName name="zax" localSheetId="24">#REF!</definedName>
    <definedName name="zax" localSheetId="25">#REF!</definedName>
    <definedName name="zax" localSheetId="26">#REF!</definedName>
    <definedName name="zax" localSheetId="29">#REF!</definedName>
    <definedName name="zax" localSheetId="30">#REF!</definedName>
    <definedName name="zax" localSheetId="31">#REF!</definedName>
    <definedName name="zax">#REF!</definedName>
    <definedName name="ZRDaten1.Datum">"16.02.2004 16:22:37"</definedName>
    <definedName name="ZRDaten1.ErgDef.1">"?XLSHOST_READ_1(EXCEL) GLOBAL(V;;AUF;DRUCK;;;;K;W;;E)_x000D_
SPALTE1(''ECO:OECD:GDPV/J'')_x000D_
"</definedName>
    <definedName name="ZRDaten2.Datum">"12.11.2003 11:20:49"</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"?PALTE20(''#JOX06=WU5621'')_x000D_
SPALTE21(''#JEX07=WU5636'')_x000D_
SPALTE22(''#JOX08=WU5636'')_x000D_
SPALTE23(''#JEX09=WU5622'')_x000D_
SPALTE24(''#JoX10=WU5622'')"</definedName>
    <definedName name="ZRDaten222">[60]fx_access!$A$19:$F$33</definedName>
    <definedName name="ZRDaten222.Datum">"31.05.2005 16:16:30"</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"?XLSHOST_READ_1(EXCEL)_x000D_
GLOBAL(V;''2-'';;;;;;KTS;W)_x000D_
SPALTE1(''WX9470'')_x000D_
SPALTE2(''WU0872'')"</definedName>
    <definedName name="ZRDaten4.Datum">"05.09.2003 14:05:07"</definedName>
    <definedName name="ZRDaten4.ErgDef.1">"?XLSHOST_READ_1(EXCEL)_x000D_
GLOBAL(V;''1995-'';;;;;;KTS;W)_x000D_
SPALTE1(''WX9470'')_x000D_
SPALTE2(''WU0872'')"</definedName>
    <definedName name="ZRDaten5.Datum">"17.09.2003 12:07:44"</definedName>
    <definedName name="ZRDaten5.ErgDef.1">"?XLSHOST_READ_1(EXCEL)_x000D_
GLOBAL(V;;;EXCEL;;;;KTS;W)_x000D_
SPALTE1(''WU080U'')_x000D_
SPALTE2(''WU081U'')_x000D_
SPALTE3(''WU082U'')_x000D_
SPALTE4(''WU083U'')_x000D_
SPALTE5(''WU084U'')"</definedName>
    <definedName name="zrrae" localSheetId="15">#REF!</definedName>
    <definedName name="zrrae" localSheetId="16">#REF!</definedName>
    <definedName name="zrrae" localSheetId="24">#REF!</definedName>
    <definedName name="zrrae" localSheetId="25">#REF!</definedName>
    <definedName name="zrrae" localSheetId="26">#REF!</definedName>
    <definedName name="zrrae" localSheetId="29">#REF!</definedName>
    <definedName name="zrrae" localSheetId="30">#REF!</definedName>
    <definedName name="zrrae" localSheetId="31">#REF!</definedName>
    <definedName name="zrrae">#REF!</definedName>
    <definedName name="zz" localSheetId="15">#REF!</definedName>
    <definedName name="zz" localSheetId="16">#REF!</definedName>
    <definedName name="zz">#REF!</definedName>
    <definedName name="zzrr" localSheetId="15">#REF!</definedName>
    <definedName name="zzrr" localSheetId="16">#REF!</definedName>
    <definedName name="zzrr">#REF!</definedName>
    <definedName name="zzzzz" localSheetId="34" hidden="1">{0,0,0,0}</definedName>
    <definedName name="zzzzz" localSheetId="15" hidden="1">{0,0,0,0}</definedName>
    <definedName name="zzzzz" localSheetId="16" hidden="1">{0,0,0,0}</definedName>
    <definedName name="zzzzz" localSheetId="24" hidden="1">{0,0,0,0}</definedName>
    <definedName name="zzzzz" localSheetId="25" hidden="1">{0,0,0,0}</definedName>
    <definedName name="zzzzz" localSheetId="26" hidden="1">{0,0,0,0}</definedName>
    <definedName name="zzzzz" localSheetId="29" hidden="1">{0,0,0,0}</definedName>
    <definedName name="zzzzz" localSheetId="30" hidden="1">{0,0,0,0}</definedName>
    <definedName name="zzzzz" localSheetId="31" hidden="1">{0,0,0,0}</definedName>
    <definedName name="zzzzz" hidden="1">{0,0,0,0}</definedName>
    <definedName name="zzzzzz" localSheetId="15">#REF!</definedName>
    <definedName name="zzzzzz" localSheetId="16">#REF!</definedName>
    <definedName name="zzzzzz" localSheetId="24">#REF!</definedName>
    <definedName name="zzzzzz" localSheetId="25">#REF!</definedName>
    <definedName name="zzzzzz" localSheetId="26">#REF!</definedName>
    <definedName name="zzzzzz" localSheetId="29">#REF!</definedName>
    <definedName name="zzzzzz" localSheetId="30">#REF!</definedName>
    <definedName name="zzzzzz" localSheetId="31">#REF!</definedName>
    <definedName name="zzzzzz">#REF!</definedName>
  </definedNames>
  <calcPr calcId="162913"/>
</workbook>
</file>

<file path=xl/calcChain.xml><?xml version="1.0" encoding="utf-8"?>
<calcChain xmlns="http://schemas.openxmlformats.org/spreadsheetml/2006/main">
  <c r="AD8" i="52" l="1"/>
  <c r="AD9" i="52"/>
  <c r="AD11" i="52"/>
  <c r="AD12" i="52"/>
  <c r="AD10" i="52" l="1"/>
  <c r="AD7" i="52"/>
  <c r="AD24" i="52" l="1"/>
  <c r="BY33" i="27" l="1"/>
  <c r="BZ33" i="27"/>
  <c r="BW33" i="27" l="1"/>
  <c r="BX33" i="27"/>
  <c r="BI34" i="27" l="1"/>
  <c r="BK34" i="27"/>
  <c r="BL34" i="27"/>
  <c r="BN34" i="27"/>
  <c r="BO34" i="27"/>
  <c r="BP34" i="27"/>
  <c r="BQ34" i="27"/>
  <c r="BR34" i="27"/>
  <c r="BS34" i="27"/>
  <c r="BT34" i="27"/>
  <c r="BU34" i="27"/>
  <c r="BH34" i="27"/>
  <c r="BW34" i="27" l="1"/>
  <c r="BX34" i="27" l="1"/>
  <c r="I27" i="20" l="1"/>
  <c r="J29" i="20"/>
  <c r="F29" i="20"/>
  <c r="J27" i="20"/>
  <c r="F27" i="20"/>
  <c r="J23" i="20"/>
  <c r="F23" i="20"/>
  <c r="J22" i="20"/>
  <c r="F22" i="20"/>
  <c r="K29" i="20"/>
  <c r="G29" i="20"/>
  <c r="K27" i="20"/>
  <c r="G27" i="20"/>
  <c r="K23" i="20"/>
  <c r="G23" i="20"/>
  <c r="K22" i="20"/>
  <c r="G22" i="20"/>
  <c r="K14" i="20"/>
  <c r="E27" i="20"/>
  <c r="L29" i="20"/>
  <c r="H29" i="20"/>
  <c r="L27" i="20"/>
  <c r="H27" i="20"/>
  <c r="L23" i="20"/>
  <c r="H23" i="20"/>
  <c r="L22" i="20"/>
  <c r="H22" i="20"/>
  <c r="L14" i="20"/>
  <c r="P33" i="7" l="1"/>
  <c r="P35" i="7"/>
  <c r="P36" i="7"/>
  <c r="P37" i="7"/>
  <c r="P38" i="7"/>
  <c r="P39" i="7"/>
  <c r="P40" i="7"/>
  <c r="P41" i="7"/>
  <c r="P42" i="7"/>
  <c r="P43" i="7"/>
  <c r="P44" i="7"/>
  <c r="P45" i="7"/>
  <c r="P46" i="7"/>
  <c r="P47" i="7"/>
  <c r="P48" i="7"/>
  <c r="P49" i="7"/>
  <c r="P50" i="7"/>
  <c r="P51" i="7"/>
  <c r="P52" i="7"/>
  <c r="P53" i="7"/>
  <c r="P7" i="7"/>
  <c r="P8" i="7"/>
  <c r="P9" i="7"/>
  <c r="P10" i="7"/>
  <c r="P11" i="7"/>
  <c r="P12" i="7"/>
  <c r="P13" i="7"/>
  <c r="P14" i="7"/>
  <c r="P15" i="7"/>
  <c r="P17" i="7"/>
  <c r="P18" i="7"/>
  <c r="P19" i="7"/>
  <c r="P20" i="7"/>
  <c r="P21" i="7"/>
  <c r="P22" i="7"/>
  <c r="P23" i="7"/>
  <c r="P24" i="7"/>
  <c r="P25" i="7"/>
  <c r="P26" i="7"/>
  <c r="P27" i="7"/>
  <c r="P28" i="7"/>
  <c r="P29" i="7"/>
  <c r="P30" i="7"/>
  <c r="P31" i="7"/>
  <c r="P32" i="7"/>
  <c r="O7" i="7" l="1"/>
  <c r="O8" i="7"/>
  <c r="O9" i="7"/>
  <c r="O10" i="7"/>
  <c r="O11" i="7"/>
  <c r="O12" i="7"/>
  <c r="O13" i="7"/>
  <c r="O14" i="7"/>
  <c r="O15" i="7"/>
  <c r="O17" i="7"/>
  <c r="O18" i="7"/>
  <c r="O19" i="7"/>
  <c r="O20" i="7"/>
  <c r="O21" i="7"/>
  <c r="O22" i="7"/>
  <c r="O23" i="7"/>
  <c r="O24" i="7"/>
  <c r="O25" i="7"/>
  <c r="O26" i="7"/>
  <c r="O27" i="7"/>
  <c r="O28" i="7"/>
  <c r="O29" i="7"/>
  <c r="O30" i="7"/>
  <c r="O31" i="7"/>
  <c r="O32" i="7"/>
  <c r="O33" i="7"/>
  <c r="O35" i="7"/>
  <c r="O36" i="7"/>
  <c r="O37" i="7"/>
  <c r="O38" i="7"/>
  <c r="O39" i="7"/>
  <c r="O40" i="7"/>
  <c r="O41" i="7"/>
  <c r="O42" i="7"/>
  <c r="O43" i="7"/>
  <c r="O44" i="7"/>
  <c r="O45" i="7"/>
  <c r="O46" i="7"/>
  <c r="O47" i="7"/>
  <c r="O48" i="7"/>
  <c r="O49" i="7"/>
  <c r="O50" i="7"/>
  <c r="O51" i="7"/>
  <c r="O52" i="7"/>
  <c r="O53" i="7"/>
  <c r="N35" i="7"/>
  <c r="N53" i="7"/>
  <c r="N52" i="7"/>
  <c r="N51" i="7"/>
  <c r="N50" i="7"/>
  <c r="N49" i="7"/>
  <c r="N48" i="7"/>
  <c r="N47" i="7"/>
  <c r="N46" i="7"/>
  <c r="N45" i="7"/>
  <c r="N44" i="7"/>
  <c r="N43" i="7"/>
  <c r="N42" i="7"/>
  <c r="N41" i="7"/>
  <c r="N40" i="7"/>
  <c r="N39" i="7"/>
  <c r="N38" i="7"/>
  <c r="N37" i="7"/>
  <c r="N36" i="7"/>
  <c r="N7" i="7"/>
  <c r="N32" i="7"/>
  <c r="N31" i="7"/>
  <c r="N30" i="7"/>
  <c r="N29" i="7"/>
  <c r="N28" i="7"/>
  <c r="N27" i="7"/>
  <c r="N26" i="7"/>
  <c r="N25" i="7"/>
  <c r="N24" i="7"/>
  <c r="N23" i="7"/>
  <c r="N22" i="7"/>
  <c r="N21" i="7"/>
  <c r="N20" i="7"/>
  <c r="N19" i="7"/>
  <c r="N18" i="7"/>
  <c r="N17" i="7"/>
  <c r="N15" i="7"/>
  <c r="N14" i="7"/>
  <c r="N13" i="7"/>
  <c r="N12" i="7"/>
  <c r="N11" i="7"/>
  <c r="N10" i="7"/>
  <c r="N9" i="7"/>
  <c r="N8" i="7"/>
  <c r="N33" i="7" l="1"/>
  <c r="K33" i="7" l="1"/>
</calcChain>
</file>

<file path=xl/connections.xml><?xml version="1.0" encoding="utf-8"?>
<connections xmlns="http://schemas.openxmlformats.org/spreadsheetml/2006/main">
  <connection id="1" keepAlive="1" name="Connection" type="5" refreshedVersion="6" saveData="1">
    <dbPr connection="Provider=MSOLAP.2;Integrated Security=SSPI;Persist Security Info=True;Data Source=10.0.16.240;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<sst xmlns="http://schemas.openxmlformats.org/spreadsheetml/2006/main" count="4351" uniqueCount="1051">
  <si>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</si>
  <si>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</si>
  <si>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</si>
  <si>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</si>
  <si>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</si>
  <si>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</si>
  <si>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</si>
  <si>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</si>
  <si>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</si>
  <si>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</si>
  <si>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</si>
  <si>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</si>
  <si>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</si>
  <si>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</si>
  <si>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</si>
  <si>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</si>
  <si>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</si>
  <si>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</si>
  <si>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</si>
  <si>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</si>
  <si>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</si>
  <si>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</si>
  <si>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</si>
  <si>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</si>
  <si>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</si>
  <si>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Adequacy Ratio</t>
  </si>
  <si>
    <t>Capital to Total Assets</t>
  </si>
  <si>
    <t>NPLs to  Loans (Gross)</t>
  </si>
  <si>
    <t>Net NPLs to Net Loans</t>
  </si>
  <si>
    <t>ROA (Before Tax)</t>
  </si>
  <si>
    <t>ROE^ (Before Tax)</t>
  </si>
  <si>
    <t>Liquid Assets/ Total Deposits</t>
  </si>
  <si>
    <t>Advances to Deposit Ratio</t>
  </si>
  <si>
    <t>Financial Position</t>
  </si>
  <si>
    <t>PSCB</t>
  </si>
  <si>
    <t>LPB</t>
  </si>
  <si>
    <t>FB</t>
  </si>
  <si>
    <t>CB</t>
  </si>
  <si>
    <t>SB</t>
  </si>
  <si>
    <t>All Banks</t>
  </si>
  <si>
    <t>ASSETS</t>
  </si>
  <si>
    <t>Cash &amp; Balances With Treasury Banks</t>
  </si>
  <si>
    <t>Balances With Other Banks</t>
  </si>
  <si>
    <t>Lending To Financial Institutions</t>
  </si>
  <si>
    <t>Investments - Net</t>
  </si>
  <si>
    <t>Advances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</si>
  <si>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</si>
  <si>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</si>
  <si>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</si>
  <si>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</si>
  <si>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</si>
  <si>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</si>
  <si>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</si>
  <si>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</si>
  <si>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</si>
  <si>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</si>
  <si>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</si>
  <si>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</si>
  <si>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</si>
  <si>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</si>
  <si>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</si>
  <si>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</si>
  <si>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</si>
  <si>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</si>
  <si>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</si>
  <si>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</si>
  <si>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</si>
  <si>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</si>
  <si>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</si>
  <si>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</si>
  <si>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</si>
  <si>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</si>
  <si>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Net Mark-Up / Interest Income After Provision</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</si>
  <si>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</si>
  <si>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</si>
  <si>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</si>
  <si>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</si>
  <si>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</si>
  <si>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</si>
  <si>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</si>
  <si>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</si>
  <si>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</si>
  <si>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</si>
  <si>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</si>
  <si>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</si>
  <si>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 Change (YoY)</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</si>
  <si>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</si>
  <si>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</si>
  <si>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</si>
  <si>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</si>
  <si>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</si>
  <si>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</si>
  <si>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</si>
  <si>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</si>
  <si>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</si>
  <si>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</si>
  <si>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</si>
  <si>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</si>
  <si>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</si>
  <si>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</si>
  <si>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</si>
  <si>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</si>
  <si>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</si>
  <si>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</si>
  <si>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</si>
  <si>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</si>
  <si>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</si>
  <si>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</si>
  <si>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</si>
  <si>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</si>
  <si>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</si>
  <si>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</si>
  <si>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</si>
  <si>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</si>
  <si>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</si>
  <si>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</si>
  <si>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</si>
  <si>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Provision to NPLs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</si>
  <si>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</si>
  <si>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</si>
  <si>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</si>
  <si>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</si>
  <si>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</si>
  <si>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</si>
  <si>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</si>
  <si>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</si>
  <si>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</si>
  <si>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</si>
  <si>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</si>
  <si>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</si>
  <si>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</si>
  <si>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Shock Details</t>
  </si>
  <si>
    <t>&lt; 0%</t>
  </si>
  <si>
    <t>Pre-Shock Position</t>
  </si>
  <si>
    <t>C-1</t>
  </si>
  <si>
    <t>C-2</t>
  </si>
  <si>
    <t>C-3</t>
  </si>
  <si>
    <t>C-4</t>
  </si>
  <si>
    <t>C-5</t>
  </si>
  <si>
    <t>C-6</t>
  </si>
  <si>
    <t>IR-1</t>
  </si>
  <si>
    <t>IR-2</t>
  </si>
  <si>
    <t>ER-1</t>
  </si>
  <si>
    <t>ER-2</t>
  </si>
  <si>
    <t>EQ-1</t>
  </si>
  <si>
    <t>EQ-2</t>
  </si>
  <si>
    <t>Fall in general equity prices by 50%.</t>
  </si>
  <si>
    <t>3 Days</t>
  </si>
  <si>
    <t>4 Days</t>
  </si>
  <si>
    <t>5 Days</t>
  </si>
  <si>
    <t>L-1</t>
  </si>
  <si>
    <t>Withdrawal of customer deposits by 2%, 5%, 10%, 10% and 10% for five consecutive days respectively.</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</si>
  <si>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</si>
  <si>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</si>
  <si>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</si>
  <si>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</si>
  <si>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</si>
  <si>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</si>
  <si>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</si>
  <si>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</si>
  <si>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</si>
  <si>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</si>
  <si>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</si>
  <si>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</si>
  <si>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</si>
  <si>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</si>
  <si>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</si>
  <si>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</si>
  <si>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</si>
  <si>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</si>
  <si>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</si>
  <si>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</si>
  <si>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</si>
  <si>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</si>
  <si>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</si>
  <si>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</si>
  <si>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</si>
  <si>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</si>
  <si>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</si>
  <si>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</si>
  <si>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</si>
  <si>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 xml:space="preserve"> HSBC Bank Milldle East Ltd.</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</si>
  <si>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</si>
  <si>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</si>
  <si>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</si>
  <si>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</si>
  <si>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</si>
  <si>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</si>
  <si>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</si>
  <si>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</si>
  <si>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</si>
  <si>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</si>
  <si>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</si>
  <si>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</si>
  <si>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bofore tax</t>
  </si>
  <si>
    <t>Profit after tax</t>
  </si>
  <si>
    <t>Islamic Banks</t>
  </si>
  <si>
    <t>Islamic Banking Branches</t>
  </si>
  <si>
    <t>Total Islamic Banking</t>
  </si>
  <si>
    <t>Due from Financial Institutions</t>
  </si>
  <si>
    <t>Financing - Net</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</si>
  <si>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</si>
  <si>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</si>
  <si>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</si>
  <si>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</si>
  <si>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</si>
  <si>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</si>
  <si>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</si>
  <si>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</si>
  <si>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</si>
  <si>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</si>
  <si>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</si>
  <si>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</si>
  <si>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</si>
  <si>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</si>
  <si>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</si>
  <si>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</si>
  <si>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</si>
  <si>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</si>
  <si>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</si>
  <si>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</si>
  <si>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</si>
  <si>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</si>
  <si>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</si>
  <si>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</si>
  <si>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</si>
  <si>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</si>
  <si>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</si>
  <si>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</si>
  <si>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</si>
  <si>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</si>
  <si>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</si>
  <si>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</si>
  <si>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</si>
  <si>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</si>
  <si>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</si>
  <si>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</si>
  <si>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</si>
  <si>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</si>
  <si>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</si>
  <si>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</si>
  <si>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</si>
  <si>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</si>
  <si>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</si>
  <si>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</si>
  <si>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</si>
  <si>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</si>
  <si>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</si>
  <si>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</si>
  <si>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</si>
  <si>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</si>
  <si>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</si>
  <si>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</si>
  <si>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</si>
  <si>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</si>
  <si>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</si>
  <si>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</si>
  <si>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</si>
  <si>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</si>
  <si>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</si>
  <si>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</si>
  <si>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</si>
  <si>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</si>
  <si>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</si>
  <si>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</si>
  <si>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</si>
  <si>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 xml:space="preserve">Deposits </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</si>
  <si>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</si>
  <si>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</si>
  <si>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</si>
  <si>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</si>
  <si>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</si>
  <si>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</si>
  <si>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</si>
  <si>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</si>
  <si>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</si>
  <si>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</si>
  <si>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</si>
  <si>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</si>
  <si>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</si>
  <si>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</si>
  <si>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</si>
  <si>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</si>
  <si>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</si>
  <si>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</si>
  <si>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</si>
  <si>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</si>
  <si>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</si>
  <si>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</si>
  <si>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</si>
  <si>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Tier 1 Capital / RWA</t>
  </si>
  <si>
    <t>Advances:public</t>
  </si>
  <si>
    <t>Advances:private</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</si>
  <si>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</si>
  <si>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</si>
  <si>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</si>
  <si>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</si>
  <si>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</si>
  <si>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</si>
  <si>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</si>
  <si>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</si>
  <si>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</si>
  <si>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</si>
  <si>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</si>
  <si>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</si>
  <si>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</si>
  <si>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</si>
  <si>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</si>
  <si>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</si>
  <si>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</si>
  <si>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</si>
  <si>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</si>
  <si>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</si>
  <si>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Advances (net of Provision)</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</si>
  <si>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</si>
  <si>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</si>
  <si>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</si>
  <si>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</si>
  <si>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</si>
  <si>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</si>
  <si>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</si>
  <si>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</si>
  <si>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</si>
  <si>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</si>
  <si>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</si>
  <si>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</si>
  <si>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</si>
  <si>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</si>
  <si>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</si>
  <si>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</si>
  <si>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</si>
  <si>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</si>
  <si>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</si>
  <si>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</si>
  <si>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</si>
  <si>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</si>
  <si>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</si>
  <si>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</si>
  <si>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</si>
  <si>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DEPOSITS</t>
  </si>
  <si>
    <t>Customers</t>
  </si>
  <si>
    <t>Fixed Deposits</t>
  </si>
  <si>
    <t>Saving Deposits</t>
  </si>
  <si>
    <t xml:space="preserve">Current accounts - Remunerative </t>
  </si>
  <si>
    <t xml:space="preserve">Current accounts - Non-remunerative </t>
  </si>
  <si>
    <t>Financial Institutions</t>
  </si>
  <si>
    <t>Remunerative Deposits</t>
  </si>
  <si>
    <t>Non-remunerative Deposits</t>
  </si>
  <si>
    <t>Break up of Deposits Currecy Wise</t>
  </si>
  <si>
    <t>Local Currency Deposits</t>
  </si>
  <si>
    <t>Foreign Currency Deposits</t>
  </si>
  <si>
    <t>Borrowings</t>
  </si>
  <si>
    <t>Working Capital</t>
  </si>
  <si>
    <t>Risk Weighted CAR</t>
  </si>
  <si>
    <t/>
  </si>
  <si>
    <t>Substandard</t>
  </si>
  <si>
    <t xml:space="preserve"> Sindh Bank Ltd. </t>
  </si>
  <si>
    <t>Sep-10*</t>
  </si>
  <si>
    <t>**While amalgamation of MyBank with and into Summit bank Ltd came into effect on Jun 29, 2011, both banks reported their results for Jun-11 quarter separately.</t>
  </si>
  <si>
    <t>Sep-12</t>
  </si>
  <si>
    <t>Advances to deposits ratio</t>
  </si>
  <si>
    <t>CONTENTS</t>
  </si>
  <si>
    <t>Asset Quality:</t>
  </si>
  <si>
    <t>Soundness &amp; Resilience:</t>
  </si>
  <si>
    <t>2. Islamic Banking</t>
  </si>
  <si>
    <t>3. Development Finance institutions (DFIs)</t>
  </si>
  <si>
    <t>For Queries &amp; Comments:</t>
  </si>
  <si>
    <t xml:space="preserve"> 2.3: List of Islamic Banks</t>
  </si>
  <si>
    <t xml:space="preserve"> 3.3: List of Development Finance Institutions</t>
  </si>
  <si>
    <t>Mar-12</t>
  </si>
  <si>
    <t>Jun-12</t>
  </si>
  <si>
    <t xml:space="preserve"> Burj Bank Ltd. </t>
  </si>
  <si>
    <t>Credit Shocks</t>
  </si>
  <si>
    <t>Nature of Shock</t>
  </si>
  <si>
    <t>10% of performing loans become non-performing, 50% of substandard loans downgrade to doubtful, 50% of doubtful to loss.</t>
  </si>
  <si>
    <t>Hypothetical</t>
  </si>
  <si>
    <t>All NPLs under substandard downgrade to doubtful and all doubtful downgrade to loss.</t>
  </si>
  <si>
    <t>Historical</t>
  </si>
  <si>
    <t>C-7</t>
  </si>
  <si>
    <t>C-8</t>
  </si>
  <si>
    <t>C-9</t>
  </si>
  <si>
    <t>C-10</t>
  </si>
  <si>
    <t xml:space="preserve">NPLR </t>
  </si>
  <si>
    <t xml:space="preserve">Critical NPLR </t>
  </si>
  <si>
    <t>Difference</t>
  </si>
  <si>
    <t>C-11</t>
  </si>
  <si>
    <t>Critical Infection Ratio (The ratio of NPLs to Loans where capital would wipe out)</t>
  </si>
  <si>
    <t>Number of Banks with CAR</t>
  </si>
  <si>
    <t>Market Shocks</t>
  </si>
  <si>
    <t>Parallel upward shift in the yield curve - increase in interest rates by 300 basis points along all the maturities.</t>
  </si>
  <si>
    <t>IR-3</t>
  </si>
  <si>
    <t>Depreciation of Pak Rupee exchange rate by 30%.</t>
  </si>
  <si>
    <t>ER-3</t>
  </si>
  <si>
    <t>Liquidity Shocks</t>
  </si>
  <si>
    <t>No. of Banks with no liquidity after</t>
  </si>
  <si>
    <t>1 Day</t>
  </si>
  <si>
    <t>2 Days</t>
  </si>
  <si>
    <t>L-2</t>
  </si>
  <si>
    <t xml:space="preserve">Number of Banks with </t>
  </si>
  <si>
    <t>LCR&lt;1</t>
  </si>
  <si>
    <t>L-3</t>
  </si>
  <si>
    <t xml:space="preserve">Shock to Liquidity Coverage Ratio Applying 20% haircut to the value of Investments in Government Securities* </t>
  </si>
  <si>
    <t>Number of Banks with CAR*</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</si>
  <si>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</si>
  <si>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</si>
  <si>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</si>
  <si>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</si>
  <si>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</si>
  <si>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</si>
  <si>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</si>
  <si>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</si>
  <si>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</si>
  <si>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</si>
  <si>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</si>
  <si>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</si>
  <si>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</si>
  <si>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</si>
  <si>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</si>
  <si>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</si>
  <si>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</si>
  <si>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</si>
  <si>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</si>
  <si>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</si>
  <si>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</si>
  <si>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</si>
  <si>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</si>
  <si>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Increase in provisions against NPLs equivalent to 25% of Net NPLs.</t>
  </si>
  <si>
    <t>0% &gt; 8%</t>
  </si>
  <si>
    <t>Net Mark-Up Income</t>
  </si>
  <si>
    <t>Net Mark-Up Income After Provision</t>
  </si>
  <si>
    <t>Total Non - Markup  Income</t>
  </si>
  <si>
    <t>Total Non-Markup Expenses</t>
  </si>
  <si>
    <t>PKR billion</t>
  </si>
  <si>
    <t>Mar-13</t>
  </si>
  <si>
    <t>PKR million</t>
  </si>
  <si>
    <t>amount in PKR million, ratio in percent</t>
  </si>
  <si>
    <t>The Bank of Punjab</t>
  </si>
  <si>
    <t>Total Capital to Total RWA*</t>
  </si>
  <si>
    <t>Tier 1 Capital to Total RWA*</t>
  </si>
  <si>
    <t>NPFs to Total Financing</t>
  </si>
  <si>
    <t>Net NPFs to Net Financing</t>
  </si>
  <si>
    <t>Provision to NPFs</t>
  </si>
  <si>
    <t>Net Mark-Up Income to Gross Income</t>
  </si>
  <si>
    <t>Financing to Deposits</t>
  </si>
  <si>
    <t>Jun-13</t>
  </si>
  <si>
    <t>Sep-13</t>
  </si>
  <si>
    <t>CY12</t>
  </si>
  <si>
    <t>Dec-13</t>
  </si>
  <si>
    <t>Mar-14</t>
  </si>
  <si>
    <t>Summit Bank Ltd.</t>
  </si>
  <si>
    <t>Jun-14</t>
  </si>
  <si>
    <t>Allied Bank Ltd.</t>
  </si>
  <si>
    <t>Sindh Bank Ltd</t>
  </si>
  <si>
    <t>CY13</t>
  </si>
  <si>
    <t>IR-4</t>
  </si>
  <si>
    <t>Sep-14</t>
  </si>
  <si>
    <t xml:space="preserve"> AlBaraka Bank (Pakistan) Ltd..</t>
  </si>
  <si>
    <t xml:space="preserve"> Summit Bank Ltd </t>
  </si>
  <si>
    <t>HSBC Bank Oman S.A.O.G.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</si>
  <si>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</si>
  <si>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</si>
  <si>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</si>
  <si>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</si>
  <si>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</si>
  <si>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</si>
  <si>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</si>
  <si>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</si>
  <si>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</si>
  <si>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</si>
  <si>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</si>
  <si>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</si>
  <si>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</si>
  <si>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</si>
  <si>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</si>
  <si>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</si>
  <si>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</si>
  <si>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All other intangibles (net of any associated defered tax liability)</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</si>
  <si>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</si>
  <si>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</si>
  <si>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</si>
  <si>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</si>
  <si>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</si>
  <si>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</si>
  <si>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</si>
  <si>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</si>
  <si>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</si>
  <si>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</si>
  <si>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</si>
  <si>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</si>
  <si>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</si>
  <si>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</si>
  <si>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</si>
  <si>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</si>
  <si>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</si>
  <si>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</si>
  <si>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</si>
  <si>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</si>
  <si>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</si>
  <si>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</si>
  <si>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</si>
  <si>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</si>
  <si>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</si>
  <si>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</si>
  <si>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</si>
  <si>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</si>
  <si>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</si>
  <si>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 xml:space="preserve">Investment in TFCs of other banks exceeding the precribed limit </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</si>
  <si>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</si>
  <si>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</si>
  <si>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</si>
  <si>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</si>
  <si>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</si>
  <si>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</si>
  <si>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</si>
  <si>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</si>
  <si>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</si>
  <si>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</si>
  <si>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</si>
  <si>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</si>
  <si>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</si>
  <si>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</si>
  <si>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</si>
  <si>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mutual funds exceeding the precribed limit</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</si>
  <si>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</si>
  <si>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</si>
  <si>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</si>
  <si>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</si>
  <si>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</si>
  <si>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</si>
  <si>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</si>
  <si>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</si>
  <si>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</si>
  <si>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</si>
  <si>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</si>
  <si>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</si>
  <si>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</si>
  <si>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</si>
  <si>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</si>
  <si>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</si>
  <si>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</si>
  <si>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</si>
  <si>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</si>
  <si>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</si>
  <si>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</si>
  <si>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</si>
  <si>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</si>
  <si>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</si>
  <si>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</si>
  <si>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</si>
  <si>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</si>
  <si>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</si>
  <si>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</si>
  <si>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</si>
  <si>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</si>
  <si>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</si>
  <si>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</si>
  <si>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</si>
  <si>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</si>
  <si>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</si>
  <si>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</si>
  <si>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</si>
  <si>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Goodwill (net of related defered tax liability)</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</si>
  <si>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</si>
  <si>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</si>
  <si>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</si>
  <si>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</si>
  <si>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</si>
  <si>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</si>
  <si>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</si>
  <si>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</si>
  <si>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</si>
  <si>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</si>
  <si>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</si>
  <si>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</si>
  <si>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</si>
  <si>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</si>
  <si>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</si>
  <si>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</si>
  <si>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</si>
  <si>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</si>
  <si>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</si>
  <si>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</si>
  <si>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</si>
  <si>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</si>
  <si>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</si>
  <si>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</si>
  <si>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</si>
  <si>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</si>
  <si>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</si>
  <si>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</si>
  <si>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</si>
  <si>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</si>
  <si>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</si>
  <si>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</si>
  <si>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</si>
  <si>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</si>
  <si>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</si>
  <si>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Recognized for Capital Adequacy Ratio (T1 recoginzed + Tier 2 admissible)</t>
  </si>
  <si>
    <t>Total capital to total RWA</t>
  </si>
  <si>
    <t>Mar-15</t>
  </si>
  <si>
    <t xml:space="preserve"> Default of top 3 private sector borrowers/Groups (fund based ) exposures, including outstanding or limit which ever is higher and investments in borrowers' TFCs, equity etc., as defined under Revised PRs, net of deductions.</t>
  </si>
  <si>
    <t>Default of top 3 private sector borrowers/Groups (fund based and Non-Fund based ) exposures, including outstanding or limit which ever is higher and investments in borrowers' TFCs, equity etc., as defined under Revised PRs, net of deductions.</t>
  </si>
  <si>
    <t>Increase in NPLs to Loans Ratio of Textile Sector of the banks equivalent to the maximum quarterly increase in these banks during the last 5 years.</t>
  </si>
  <si>
    <t>Impact of Increase in interest rate by 100bps on investment portfolio only</t>
  </si>
  <si>
    <t>Depreciation of Pak Rupee exchange rate by 14.5% equivalent to the quarterly high depreciation of rupee against dollar experienced during the last 6 years (May08-Aug08).</t>
  </si>
  <si>
    <t>Appreciation of Pak Rupee exchange rate by 7.5% equivalent to the quarterly high level of appreciation of rupee against dollar experienced during the last 5 years (Jun13-Sep13)</t>
  </si>
  <si>
    <t>Jun-15</t>
  </si>
  <si>
    <t xml:space="preserve"> BankIslami Pakistan Ltd.*</t>
  </si>
  <si>
    <t xml:space="preserve"> KASB Bank Ltd.*</t>
  </si>
  <si>
    <t xml:space="preserve"> Barclays Bank PLC**</t>
  </si>
  <si>
    <t>B. Local Private Banks (21)</t>
  </si>
  <si>
    <t xml:space="preserve"> AlBaraka Bank (Pakistan) Ltd.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</si>
  <si>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</si>
  <si>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</si>
  <si>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</si>
  <si>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</si>
  <si>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</si>
  <si>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</si>
  <si>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</si>
  <si>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</si>
  <si>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</si>
  <si>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</si>
  <si>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Advances (Net)</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</si>
  <si>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</si>
  <si>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</si>
  <si>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</si>
  <si>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</si>
  <si>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</si>
  <si>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</si>
  <si>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</si>
  <si>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</si>
  <si>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</si>
  <si>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</si>
  <si>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</si>
  <si>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</si>
  <si>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</si>
  <si>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</si>
  <si>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</si>
  <si>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</si>
  <si>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</si>
  <si>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</si>
  <si>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</si>
  <si>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</si>
  <si>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</si>
  <si>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Domestic Loans to Fiancial Institutions/Total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</si>
  <si>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</si>
  <si>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</si>
  <si>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</si>
  <si>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</si>
  <si>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</si>
  <si>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</si>
  <si>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</si>
  <si>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</si>
  <si>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</si>
  <si>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</si>
  <si>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</si>
  <si>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</si>
  <si>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</si>
  <si>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</si>
  <si>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</si>
  <si>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</si>
  <si>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</si>
  <si>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</si>
  <si>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</si>
  <si>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</si>
  <si>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</si>
  <si>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</si>
  <si>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</si>
  <si>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</si>
  <si>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 xml:space="preserve"> 2.1: Financial Soundness Indicators of Islamic Banking</t>
  </si>
  <si>
    <t xml:space="preserve"> 2.2: Group-wise Balance Sheets and Income Statements of Islamic Banks/Branches</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</si>
  <si>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</si>
  <si>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</si>
  <si>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</si>
  <si>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</si>
  <si>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</si>
  <si>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</si>
  <si>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Net NPLs to Capital*</t>
  </si>
  <si>
    <t>Capital to Total Assets*</t>
  </si>
  <si>
    <t>Dec-11</t>
  </si>
  <si>
    <t>Dec-12</t>
  </si>
  <si>
    <t>Cost/Income Ratio</t>
  </si>
  <si>
    <t>Other financial corporations* (OFCs)</t>
  </si>
  <si>
    <t>OFCs' financial assets to total financial assets</t>
  </si>
  <si>
    <t>OFCs' financial assets to gross domestic product</t>
  </si>
  <si>
    <t xml:space="preserve">Nonfinancial corporations** </t>
  </si>
  <si>
    <t>^ Data for Dec-13 and onwards is based on Basel III, and data from CY08 to Sep-13 is based on Basel II with the exception of IDBL,PPCBL, and SME Bank, which is based on Basel I.</t>
  </si>
  <si>
    <t>^^ Based on un-audited quarterly numbers only.</t>
  </si>
  <si>
    <r>
      <t>Investment in Equities to Capital</t>
    </r>
    <r>
      <rPr>
        <b/>
        <vertAlign val="superscript"/>
        <sz val="12"/>
        <rFont val="Cambria"/>
        <family val="1"/>
        <scheme val="major"/>
      </rPr>
      <t>#</t>
    </r>
  </si>
  <si>
    <r>
      <t>Gross Asset Position in Financial Derivatives to Capital^^</t>
    </r>
    <r>
      <rPr>
        <b/>
        <vertAlign val="superscript"/>
        <sz val="12"/>
        <color indexed="8"/>
        <rFont val="Cambria"/>
        <family val="1"/>
        <scheme val="major"/>
      </rPr>
      <t>#</t>
    </r>
  </si>
  <si>
    <r>
      <t>Gross Liability Position in Financial Derivatives to Capital^^</t>
    </r>
    <r>
      <rPr>
        <b/>
        <vertAlign val="superscript"/>
        <sz val="12"/>
        <color indexed="8"/>
        <rFont val="Cambria"/>
        <family val="1"/>
        <scheme val="major"/>
      </rPr>
      <t>#</t>
    </r>
  </si>
  <si>
    <r>
      <t>Trading Income to Gross Income</t>
    </r>
    <r>
      <rPr>
        <vertAlign val="superscript"/>
        <sz val="12"/>
        <color indexed="8"/>
        <rFont val="Cambria"/>
        <family val="1"/>
        <scheme val="major"/>
      </rPr>
      <t>#</t>
    </r>
  </si>
  <si>
    <r>
      <t>Trading Income to Gross Income</t>
    </r>
    <r>
      <rPr>
        <b/>
        <vertAlign val="superscript"/>
        <sz val="12"/>
        <color indexed="8"/>
        <rFont val="Cambria"/>
        <family val="1"/>
        <scheme val="major"/>
      </rPr>
      <t>#</t>
    </r>
  </si>
  <si>
    <r>
      <t>Personnel Expenses to Non-interest Expenses</t>
    </r>
    <r>
      <rPr>
        <vertAlign val="superscript"/>
        <sz val="12"/>
        <color indexed="8"/>
        <rFont val="Cambria"/>
        <family val="1"/>
        <scheme val="major"/>
      </rPr>
      <t>#</t>
    </r>
  </si>
  <si>
    <r>
      <t>Personnel Expenses to Non-interest Expenses</t>
    </r>
    <r>
      <rPr>
        <b/>
        <vertAlign val="superscript"/>
        <sz val="12"/>
        <color indexed="8"/>
        <rFont val="Cambria"/>
        <family val="1"/>
        <scheme val="major"/>
      </rPr>
      <t>#</t>
    </r>
  </si>
  <si>
    <r>
      <t>Liquid Assets/Short term Liabilities^^</t>
    </r>
    <r>
      <rPr>
        <b/>
        <vertAlign val="superscript"/>
        <sz val="12"/>
        <color indexed="8"/>
        <rFont val="Cambria"/>
        <family val="1"/>
        <scheme val="major"/>
      </rPr>
      <t>#</t>
    </r>
  </si>
  <si>
    <r>
      <t>Customer Deposits to Total Loans</t>
    </r>
    <r>
      <rPr>
        <vertAlign val="superscript"/>
        <sz val="12"/>
        <color indexed="8"/>
        <rFont val="Cambria"/>
        <family val="1"/>
        <scheme val="major"/>
      </rPr>
      <t>#</t>
    </r>
  </si>
  <si>
    <r>
      <t>Customer Deposits to Total Loans</t>
    </r>
    <r>
      <rPr>
        <b/>
        <vertAlign val="superscript"/>
        <sz val="12"/>
        <color indexed="8"/>
        <rFont val="Cambria"/>
        <family val="1"/>
        <scheme val="major"/>
      </rPr>
      <t>#</t>
    </r>
  </si>
  <si>
    <r>
      <t>Domestic Loans to Total Loans</t>
    </r>
    <r>
      <rPr>
        <b/>
        <vertAlign val="superscript"/>
        <sz val="12"/>
        <color indexed="8"/>
        <rFont val="Cambria"/>
        <family val="1"/>
        <scheme val="major"/>
      </rPr>
      <t>#</t>
    </r>
  </si>
  <si>
    <r>
      <t>Public Sector Domestic Loans to Total Loans</t>
    </r>
    <r>
      <rPr>
        <b/>
        <vertAlign val="superscript"/>
        <sz val="12"/>
        <color indexed="8"/>
        <rFont val="Cambria"/>
        <family val="1"/>
        <scheme val="major"/>
      </rPr>
      <t>#</t>
    </r>
  </si>
  <si>
    <r>
      <t>Domestic Loans to Fiancial Institutions/Total Loans</t>
    </r>
    <r>
      <rPr>
        <b/>
        <vertAlign val="superscript"/>
        <sz val="12"/>
        <color indexed="8"/>
        <rFont val="Cambria"/>
        <family val="1"/>
        <scheme val="major"/>
      </rPr>
      <t>#</t>
    </r>
  </si>
  <si>
    <r>
      <t>Corporate &amp; SME Sector Domestic Loans to Total Loans</t>
    </r>
    <r>
      <rPr>
        <b/>
        <vertAlign val="superscript"/>
        <sz val="12"/>
        <color indexed="8"/>
        <rFont val="Cambria"/>
        <family val="1"/>
        <scheme val="major"/>
      </rPr>
      <t>#</t>
    </r>
  </si>
  <si>
    <r>
      <t>Other Domestic Loans to Total Loans</t>
    </r>
    <r>
      <rPr>
        <b/>
        <vertAlign val="superscript"/>
        <sz val="12"/>
        <color indexed="8"/>
        <rFont val="Cambria"/>
        <family val="1"/>
        <scheme val="major"/>
      </rPr>
      <t>#</t>
    </r>
  </si>
  <si>
    <r>
      <t>Overseas Loans to Total Loans</t>
    </r>
    <r>
      <rPr>
        <b/>
        <vertAlign val="superscript"/>
        <sz val="12"/>
        <color indexed="8"/>
        <rFont val="Cambria"/>
        <family val="1"/>
        <scheme val="major"/>
      </rPr>
      <t>#</t>
    </r>
  </si>
  <si>
    <r>
      <t>Foreign Currency Loans to Total Loans</t>
    </r>
    <r>
      <rPr>
        <b/>
        <vertAlign val="superscript"/>
        <sz val="12"/>
        <color indexed="8"/>
        <rFont val="Cambria"/>
        <family val="1"/>
        <scheme val="major"/>
      </rPr>
      <t>#</t>
    </r>
  </si>
  <si>
    <r>
      <t>Foreign Currency Liabilities to Total Liabilities</t>
    </r>
    <r>
      <rPr>
        <b/>
        <vertAlign val="superscript"/>
        <sz val="12"/>
        <color indexed="8"/>
        <rFont val="Cambria"/>
        <family val="1"/>
        <scheme val="major"/>
      </rPr>
      <t>#</t>
    </r>
  </si>
  <si>
    <r>
      <t>Residential Real Estate Loans to Total Loans - All Banks</t>
    </r>
    <r>
      <rPr>
        <b/>
        <vertAlign val="superscript"/>
        <sz val="12"/>
        <color indexed="8"/>
        <rFont val="Cambria"/>
        <family val="1"/>
        <scheme val="major"/>
      </rPr>
      <t>#~</t>
    </r>
  </si>
  <si>
    <r>
      <t>Commercial Real Estate Loans to Total Loans - All Banks</t>
    </r>
    <r>
      <rPr>
        <b/>
        <vertAlign val="superscript"/>
        <sz val="12"/>
        <color indexed="8"/>
        <rFont val="Cambria"/>
        <family val="1"/>
        <scheme val="major"/>
      </rPr>
      <t>#~</t>
    </r>
  </si>
  <si>
    <r>
      <rPr>
        <i/>
        <vertAlign val="superscript"/>
        <sz val="11"/>
        <color theme="1"/>
        <rFont val="Cambria"/>
        <family val="1"/>
        <scheme val="major"/>
      </rPr>
      <t>&amp;</t>
    </r>
    <r>
      <rPr>
        <i/>
        <sz val="11"/>
        <color theme="1"/>
        <rFont val="Cambria"/>
        <family val="1"/>
        <scheme val="major"/>
      </rPr>
      <t xml:space="preserve"> Interbank rates are taken from DMMD's daily publication of interbank call money rates (O/N maturity). </t>
    </r>
  </si>
  <si>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</si>
  <si>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</si>
  <si>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 xml:space="preserve"> #</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</si>
  <si>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</si>
  <si>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</si>
  <si>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r>
      <t>Liquid Assets/Short term Liabilities</t>
    </r>
    <r>
      <rPr>
        <vertAlign val="superscript"/>
        <sz val="12"/>
        <color indexed="8"/>
        <rFont val="Cambria"/>
        <family val="1"/>
        <scheme val="major"/>
      </rPr>
      <t>#</t>
    </r>
  </si>
  <si>
    <r>
      <t>Customer Deposits to Total Financing</t>
    </r>
    <r>
      <rPr>
        <vertAlign val="superscript"/>
        <sz val="12"/>
        <color indexed="8"/>
        <rFont val="Cambria"/>
        <family val="1"/>
        <scheme val="major"/>
      </rPr>
      <t>#</t>
    </r>
  </si>
  <si>
    <r>
      <t>Liquid Assets/Short term Liabilities^</t>
    </r>
    <r>
      <rPr>
        <vertAlign val="superscript"/>
        <sz val="12"/>
        <color indexed="8"/>
        <rFont val="Cambria"/>
        <family val="1"/>
        <scheme val="major"/>
      </rPr>
      <t>#</t>
    </r>
  </si>
  <si>
    <r>
      <t>Investment in Equities to Capital</t>
    </r>
    <r>
      <rPr>
        <vertAlign val="superscript"/>
        <sz val="12"/>
        <color indexed="8"/>
        <rFont val="Cambria"/>
        <family val="1"/>
        <scheme val="major"/>
      </rPr>
      <t>#</t>
    </r>
  </si>
  <si>
    <t>^ Based on un-audited quarterly numbers only.</t>
  </si>
  <si>
    <t>Average daily turnover ratio in the securities market^</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</si>
  <si>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</si>
  <si>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</si>
  <si>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 Other financial corporations (OFCs) include insurance, development finance institutions, leasing companies, investment banks, modarba companies, housing finance companies, mutual funds, venture capital companies, discount houses, and microfinance banks. The numbers are taken from Table 2.10 of the Statistical Bulletin.</t>
  </si>
  <si>
    <t>Data sources other than at point 1 and 2 are mentioned in respective tables.</t>
  </si>
  <si>
    <t>3 -</t>
  </si>
  <si>
    <t>4 -</t>
  </si>
  <si>
    <t>i -</t>
  </si>
  <si>
    <t>ii -</t>
  </si>
  <si>
    <t>iii -</t>
  </si>
  <si>
    <t>basis points</t>
  </si>
  <si>
    <r>
      <t>Spread between lending and deposit rates - All Banks</t>
    </r>
    <r>
      <rPr>
        <b/>
        <vertAlign val="superscript"/>
        <sz val="12"/>
        <color indexed="8"/>
        <rFont val="Cambria"/>
        <family val="1"/>
        <scheme val="major"/>
      </rPr>
      <t>#$</t>
    </r>
  </si>
  <si>
    <r>
      <t>Spread between highest and lowest interbank rates - All Banks</t>
    </r>
    <r>
      <rPr>
        <b/>
        <vertAlign val="superscript"/>
        <sz val="12"/>
        <rFont val="Cambria"/>
        <family val="1"/>
        <scheme val="major"/>
      </rPr>
      <t>#&amp;</t>
    </r>
  </si>
  <si>
    <r>
      <rPr>
        <i/>
        <vertAlign val="superscript"/>
        <sz val="11"/>
        <color theme="1"/>
        <rFont val="Cambria"/>
        <family val="1"/>
        <scheme val="major"/>
      </rPr>
      <t>#</t>
    </r>
    <r>
      <rPr>
        <i/>
        <sz val="11"/>
        <color theme="1"/>
        <rFont val="Cambria"/>
        <family val="1"/>
        <scheme val="major"/>
      </rPr>
      <t xml:space="preserve"> New Ratios introduced as per IMF's compilation guide on Financial Soundness Indicators (highlighted in </t>
    </r>
    <r>
      <rPr>
        <i/>
        <sz val="11"/>
        <color theme="4" tint="-0.249977111117893"/>
        <rFont val="Cambria"/>
        <family val="1"/>
        <scheme val="major"/>
      </rPr>
      <t>Blue</t>
    </r>
    <r>
      <rPr>
        <i/>
        <sz val="11"/>
        <color theme="1"/>
        <rFont val="Cambria"/>
        <family val="1"/>
        <scheme val="major"/>
      </rPr>
      <t>).</t>
    </r>
  </si>
  <si>
    <r>
      <rPr>
        <i/>
        <vertAlign val="superscript"/>
        <sz val="10"/>
        <color theme="1"/>
        <rFont val="Cambria"/>
        <family val="1"/>
        <scheme val="major"/>
      </rPr>
      <t xml:space="preserve"># </t>
    </r>
    <r>
      <rPr>
        <i/>
        <sz val="10"/>
        <color theme="1"/>
        <rFont val="Cambria"/>
        <family val="1"/>
        <scheme val="major"/>
      </rPr>
      <t xml:space="preserve">New Ratios introduced as per IMF's compilation guide on Financial Soundness Indicators (highlighted in </t>
    </r>
    <r>
      <rPr>
        <i/>
        <sz val="10"/>
        <color theme="4" tint="-0.249977111117893"/>
        <rFont val="Cambria"/>
        <family val="1"/>
        <scheme val="major"/>
      </rPr>
      <t>Blue</t>
    </r>
    <r>
      <rPr>
        <i/>
        <sz val="10"/>
        <color theme="1"/>
        <rFont val="Cambria"/>
        <family val="1"/>
        <scheme val="major"/>
      </rPr>
      <t>).</t>
    </r>
  </si>
  <si>
    <r>
      <rPr>
        <i/>
        <vertAlign val="superscript"/>
        <sz val="11"/>
        <color indexed="8"/>
        <rFont val="Cambria"/>
        <family val="1"/>
        <scheme val="major"/>
      </rPr>
      <t xml:space="preserve"># </t>
    </r>
    <r>
      <rPr>
        <i/>
        <sz val="11"/>
        <color indexed="8"/>
        <rFont val="Cambria"/>
        <family val="1"/>
        <scheme val="major"/>
      </rPr>
      <t xml:space="preserve">New Ratios introduced as per IMF's compilation guide on Financial Soundness Indicators (highlighted in </t>
    </r>
    <r>
      <rPr>
        <i/>
        <sz val="11"/>
        <color theme="4" tint="-0.249977111117893"/>
        <rFont val="Cambria"/>
        <family val="1"/>
        <scheme val="major"/>
      </rPr>
      <t>Blue</t>
    </r>
    <r>
      <rPr>
        <i/>
        <sz val="11"/>
        <color indexed="8"/>
        <rFont val="Cambria"/>
        <family val="1"/>
        <scheme val="major"/>
      </rPr>
      <t>).</t>
    </r>
  </si>
  <si>
    <r>
      <t>Net NPFs to Capital</t>
    </r>
    <r>
      <rPr>
        <vertAlign val="superscript"/>
        <sz val="12"/>
        <color indexed="8"/>
        <rFont val="Cambria"/>
        <family val="1"/>
        <scheme val="major"/>
      </rPr>
      <t>#</t>
    </r>
  </si>
  <si>
    <t>* Capital Adequacy Ratios pertain to Islamic Banks only, while remaining FSIs are based on statistics of Islamic Banks and Islamic Banking Branches.</t>
  </si>
  <si>
    <t>Capital / Total Assets</t>
  </si>
  <si>
    <t>Withdrawal of Wholesale Deposits and Unsecured Borrowings by 10%, 20%, and 50% for three consecutive days respectively.</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</si>
  <si>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</si>
  <si>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</si>
  <si>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</si>
  <si>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</si>
  <si>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</si>
  <si>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</si>
  <si>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</si>
  <si>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</si>
  <si>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Dr. Asif Ali                                    asif.ali@sbp.org.pk</t>
  </si>
  <si>
    <t>Dec-15</t>
  </si>
  <si>
    <t>Less than the minimum required level</t>
  </si>
  <si>
    <t>Above minimum required level but below 15 percent</t>
  </si>
  <si>
    <t>Over 15 percent</t>
  </si>
  <si>
    <t>MCB Islamic Bank Ltd.</t>
  </si>
  <si>
    <t xml:space="preserve">HSBC Bank Oman S.A.O.G.  </t>
  </si>
  <si>
    <t xml:space="preserve">C. Foreign Banks (5) </t>
  </si>
  <si>
    <t xml:space="preserve">C. Foreign Banks (4) </t>
  </si>
  <si>
    <t xml:space="preserve"> Industrial Development Bank Ltd. </t>
  </si>
  <si>
    <r>
      <t xml:space="preserve"> HSBC Bank Milldle East Ltd. </t>
    </r>
    <r>
      <rPr>
        <i/>
        <vertAlign val="superscript"/>
        <sz val="14"/>
        <rFont val="Cambria"/>
        <family val="1"/>
        <scheme val="major"/>
      </rPr>
      <t>#</t>
    </r>
  </si>
  <si>
    <r>
      <t xml:space="preserve">HSBC Bank Oman S.A.O.G. </t>
    </r>
    <r>
      <rPr>
        <i/>
        <vertAlign val="superscript"/>
        <sz val="14"/>
        <rFont val="Cambria"/>
        <family val="1"/>
        <scheme val="major"/>
      </rPr>
      <t>##</t>
    </r>
    <r>
      <rPr>
        <i/>
        <sz val="14"/>
        <rFont val="Cambria"/>
        <family val="1"/>
        <scheme val="major"/>
      </rPr>
      <t xml:space="preserve"> </t>
    </r>
  </si>
  <si>
    <r>
      <t xml:space="preserve">* Effective from June 30, 2015, Regulatory Capital, as defined under Basel requirements, has been used to calculate Capital to Total Assets and Net NPLs to Capital Ratios (highlighted in </t>
    </r>
    <r>
      <rPr>
        <i/>
        <sz val="11"/>
        <color theme="5" tint="-0.249977111117893"/>
        <rFont val="Cambria"/>
        <family val="1"/>
        <scheme val="major"/>
      </rPr>
      <t>Red</t>
    </r>
    <r>
      <rPr>
        <i/>
        <sz val="11"/>
        <color theme="1"/>
        <rFont val="Cambria"/>
        <family val="1"/>
        <scheme val="major"/>
      </rPr>
      <t>). Prior to Jun-15, Balance Sheet Capital was used for calculation of these ratios.</t>
    </r>
  </si>
  <si>
    <r>
      <t xml:space="preserve">* Effective from June 30, 2015, Regulatory Capital, as defined under Basel requirements, has been used to calculate Capital to Total Assets Ratio (highlighted in </t>
    </r>
    <r>
      <rPr>
        <i/>
        <sz val="10"/>
        <color theme="5" tint="-0.249977111117893"/>
        <rFont val="Cambria"/>
        <family val="1"/>
        <scheme val="major"/>
      </rPr>
      <t>Red</t>
    </r>
    <r>
      <rPr>
        <i/>
        <sz val="10"/>
        <color theme="1"/>
        <rFont val="Cambria"/>
        <family val="1"/>
        <scheme val="major"/>
      </rPr>
      <t>). Prior to Jun-15, Balance Sheet Capital was used for calculation of this ratio.</t>
    </r>
  </si>
  <si>
    <t>Mar-16</t>
  </si>
  <si>
    <r>
      <t xml:space="preserve">* Effective from June 30, 2015, Regulatory Capital, as defined under Basel requirements, has been used to calculate Capital to Total Assets and Net NPLs to Capital Ratios (highlighted in </t>
    </r>
    <r>
      <rPr>
        <i/>
        <sz val="10"/>
        <color theme="5" tint="-0.249977111117893"/>
        <rFont val="Cambria"/>
        <family val="1"/>
        <scheme val="major"/>
      </rPr>
      <t>Red</t>
    </r>
    <r>
      <rPr>
        <i/>
        <sz val="10"/>
        <color theme="1"/>
        <rFont val="Cambria"/>
        <family val="1"/>
        <scheme val="major"/>
      </rPr>
      <t>). Prior to Jun-15, Balance Sheet Capital was used for calculation of these ratios.</t>
    </r>
  </si>
  <si>
    <t>Increase in NPLs to Loans Ratio (NPLR) equivalent to the maximum quarterly increase in NPLs to Loans Ratio of the individual banks during the last 9 years.</t>
  </si>
  <si>
    <t>Increase in NPLs of all banks by 21% which is equivalent to the maximum quarterly increase in NPLs of the banking system during the last 9 years (Mar-09).</t>
  </si>
  <si>
    <t>Increase in NPLs to Loans Ratio of Consumer Sector of the banks equivalent to the maximum quarterly increase in these banks during the last 9 years.</t>
  </si>
  <si>
    <t>Increase in NPLs to Loans Ratio of Agriculture &amp; SME Sector of the banks equivalent to the maximum quarterly increase in these banks during the last 9 years.</t>
  </si>
  <si>
    <t>Upward shift coupled with steepening of the yield curve by increasing the interest rates along 3m, 6m, 1y, 3y, 5y and 10y maturities equivalent to the maximum quarterly increase experienced during the last 8 years (July-08).</t>
  </si>
  <si>
    <t>Downward Shift plus flattening of the yield curve by decreasing the interest rates along 3m, 6m, 1y, 3y, 5y and 10y maturities equivalevent to the maximum quarterly increase  experienced during the last 8 years (April-09).</t>
  </si>
  <si>
    <t>Fall in general equity prices by 41.4% equivalent to maximum decline in the index during last 9 years (Oct08-Jan09).</t>
  </si>
  <si>
    <t>Jun-16</t>
  </si>
  <si>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</si>
  <si>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</si>
  <si>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</si>
  <si>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</si>
  <si>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</si>
  <si>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</si>
  <si>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</si>
  <si>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</si>
  <si>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</si>
  <si>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</si>
  <si>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</si>
  <si>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</si>
  <si>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t>As of March 31, 2017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</si>
  <si>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</si>
  <si>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</si>
  <si>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Jun-17</t>
  </si>
  <si>
    <t xml:space="preserve"> Burj Bank Ltd. *</t>
  </si>
  <si>
    <t xml:space="preserve"> AlBaraka Bank (Pakistan) Ltd.*</t>
  </si>
  <si>
    <t>*Burj Bank Ltd. was de-scheduled with effect from close of business on October 31, 2016, on account of its merger with and into Al Baraka Bank (Pakistan) Ltd.</t>
  </si>
  <si>
    <t>Sep-17</t>
  </si>
  <si>
    <t>As of September 30, 2017</t>
  </si>
  <si>
    <r>
      <rPr>
        <i/>
        <vertAlign val="superscript"/>
        <sz val="11"/>
        <color theme="1"/>
        <rFont val="Cambria"/>
        <family val="1"/>
        <scheme val="major"/>
      </rPr>
      <t xml:space="preserve">~ </t>
    </r>
    <r>
      <rPr>
        <i/>
        <sz val="11"/>
        <color theme="1"/>
        <rFont val="Cambria"/>
        <family val="1"/>
        <scheme val="major"/>
      </rPr>
      <t xml:space="preserve">Real Estate numbers are taken from Table 3.11 of Statistical Bulletin. </t>
    </r>
  </si>
  <si>
    <r>
      <rPr>
        <i/>
        <vertAlign val="superscript"/>
        <sz val="11"/>
        <color theme="1"/>
        <rFont val="Cambria"/>
        <family val="1"/>
        <scheme val="major"/>
      </rPr>
      <t>$</t>
    </r>
    <r>
      <rPr>
        <i/>
        <sz val="11"/>
        <color theme="1"/>
        <rFont val="Cambria"/>
        <family val="1"/>
        <scheme val="major"/>
      </rPr>
      <t xml:space="preserve"> Lending and deposit rates are taken from Table 3.31 of Statistical Bulletin, wherein Lending rates are for outstanding loans (including zero mark up and excluding interbank), and Deposit rates are for outstanding deposits (including zero mark up and excluding interbank).</t>
    </r>
  </si>
  <si>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</si>
  <si>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</si>
  <si>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</si>
  <si>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</si>
  <si>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</si>
  <si>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</si>
  <si>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</si>
  <si>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</si>
  <si>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</si>
  <si>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</si>
  <si>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</si>
  <si>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</si>
  <si>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to Netloans</t>
  </si>
  <si>
    <t>Net NPLs / Net Advances</t>
  </si>
  <si>
    <t>Total Eligible Capital</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</si>
  <si>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</si>
  <si>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</si>
  <si>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</si>
  <si>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</si>
  <si>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</si>
  <si>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</si>
  <si>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</si>
  <si>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</si>
  <si>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</si>
  <si>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</si>
  <si>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</si>
  <si>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</si>
  <si>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</si>
  <si>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</si>
  <si>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</si>
  <si>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Sectroral Distribution of Loans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</si>
  <si>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</si>
  <si>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</si>
  <si>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</si>
  <si>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</si>
  <si>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</si>
  <si>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</si>
  <si>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</si>
  <si>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</si>
  <si>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</si>
  <si>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Classified Assets to Capital</t>
  </si>
  <si>
    <t>Net Classified Assets to Total Assets</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</si>
  <si>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</si>
  <si>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</si>
  <si>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</si>
  <si>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</si>
  <si>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</si>
  <si>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</si>
  <si>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</si>
  <si>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</si>
  <si>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</si>
  <si>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</si>
  <si>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</si>
  <si>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</si>
  <si>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</si>
  <si>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</si>
  <si>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</si>
  <si>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</si>
  <si>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</si>
  <si>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4.4: MFBs' Group-wise Key Variables</t>
  </si>
  <si>
    <t>Nation-wide MFBs</t>
  </si>
  <si>
    <t>Province-wide MFBs</t>
  </si>
  <si>
    <t>District-wide MFBs</t>
  </si>
  <si>
    <t xml:space="preserve">Enterprises </t>
  </si>
  <si>
    <t xml:space="preserve">Agriculture </t>
  </si>
  <si>
    <t xml:space="preserve">Livestock </t>
  </si>
  <si>
    <t xml:space="preserve">Long term Housing finance </t>
  </si>
  <si>
    <t xml:space="preserve">Consumer lending </t>
  </si>
  <si>
    <t>others</t>
  </si>
  <si>
    <t>amount in PKR million, share in percent</t>
  </si>
  <si>
    <t>Deposits and others</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</si>
  <si>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</si>
  <si>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</si>
  <si>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</si>
  <si>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</si>
  <si>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</si>
  <si>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</si>
  <si>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</si>
  <si>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</si>
  <si>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</si>
  <si>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</si>
  <si>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</si>
  <si>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</si>
  <si>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</si>
  <si>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</si>
  <si>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June 30, 2016</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</si>
  <si>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</si>
  <si>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</si>
  <si>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</si>
  <si>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</si>
  <si>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</si>
  <si>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</si>
  <si>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</si>
  <si>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</si>
  <si>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</si>
  <si>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</si>
  <si>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</si>
  <si>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</si>
  <si>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</si>
  <si>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</si>
  <si>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</si>
  <si>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</si>
  <si>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</si>
  <si>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</si>
  <si>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</si>
  <si>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</si>
  <si>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</si>
  <si>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</si>
  <si>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Network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</si>
  <si>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</si>
  <si>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</si>
  <si>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</si>
  <si>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</si>
  <si>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</si>
  <si>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</si>
  <si>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</si>
  <si>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</si>
  <si>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APNA Microfinance Bank Limited</t>
    </r>
    <r>
      <rPr>
        <i/>
        <vertAlign val="superscript"/>
        <sz val="12"/>
        <rFont val="Cambria"/>
        <family val="1"/>
        <scheme val="major"/>
      </rPr>
      <t>&gt;</t>
    </r>
  </si>
  <si>
    <r>
      <t>Rozgar Microfinance Bank Limited</t>
    </r>
    <r>
      <rPr>
        <i/>
        <vertAlign val="superscript"/>
        <sz val="12"/>
        <rFont val="Cambria"/>
        <family val="1"/>
        <scheme val="major"/>
      </rPr>
      <t>$</t>
    </r>
  </si>
  <si>
    <r>
      <rPr>
        <i/>
        <vertAlign val="superscript"/>
        <sz val="10"/>
        <rFont val="Cambria"/>
        <family val="1"/>
        <scheme val="major"/>
      </rPr>
      <t>&lt;</t>
    </r>
    <r>
      <rPr>
        <i/>
        <sz val="10"/>
        <rFont val="Cambria"/>
        <family val="1"/>
        <scheme val="major"/>
      </rPr>
      <t>SBP issued nation-wide licence to Kashf Microfinance Bank Limited on October 25, 2008.</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</si>
  <si>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</si>
  <si>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</si>
  <si>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</si>
  <si>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</si>
  <si>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rPr>
        <i/>
        <vertAlign val="superscript"/>
        <sz val="10"/>
        <rFont val="Cambria"/>
        <family val="1"/>
        <scheme val="major"/>
      </rPr>
      <t>$</t>
    </r>
    <r>
      <rPr>
        <i/>
        <sz val="10"/>
        <rFont val="Cambria"/>
        <family val="1"/>
        <scheme val="major"/>
      </rPr>
      <t>SBP issued a nationwide microfinance banking licence to U Microfinance Bank Limited (formerly Rozgar Microfinance Bank Limited)on February 1, 2013.</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</si>
  <si>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</si>
  <si>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</si>
  <si>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t>~</t>
    </r>
    <r>
      <rPr>
        <i/>
        <sz val="10"/>
        <rFont val="Cambria"/>
        <family val="1"/>
        <scheme val="major"/>
      </rPr>
      <t>SBP issued nationwide Microfinance Banking license to APNA Microfinance Bank Limitedon June 24, 2015.</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</si>
  <si>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</si>
  <si>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r>
      <t>^</t>
    </r>
    <r>
      <rPr>
        <i/>
        <sz val="10"/>
        <rFont val="Cambria"/>
        <family val="1"/>
        <scheme val="major"/>
      </rPr>
      <t>Waseela Microfinance Bank was renamed as Mobilink Microfinance Bank on May 19, 2016.</t>
    </r>
  </si>
  <si>
    <r>
      <t>*</t>
    </r>
    <r>
      <rPr>
        <i/>
        <sz val="10"/>
        <rFont val="Cambria"/>
        <family val="1"/>
        <scheme val="major"/>
      </rPr>
      <t>Tameer Microfinance Bank was renamed as Telenor Microfinance Bank on March 27, 2017.</t>
    </r>
  </si>
  <si>
    <t>4. Microfinance Banks (MFBs)</t>
  </si>
  <si>
    <t>4.1: Financial Soundness Indicators of MFBs</t>
  </si>
  <si>
    <t>4.2: Key variables of Balance Sheet and Profit &amp; Loss Statement of MFBs</t>
  </si>
  <si>
    <t xml:space="preserve">4.3: Growth Rates of Key Variables of MFBs </t>
  </si>
  <si>
    <t>4.5:  Loan Portfolio Breakdown - MFBs</t>
  </si>
  <si>
    <t>4.6:  Asset Quality of the MFBs</t>
  </si>
  <si>
    <t>4.7: Sector-wise Advances and Non Performing Loans (NPLs)</t>
  </si>
  <si>
    <t>4.8a: MFBs: Break-up of Mark-up / Return / Interest Earned</t>
  </si>
  <si>
    <t>4.8b: MFBs: Break-up of Mark-up / Return / Interest Expensed</t>
  </si>
  <si>
    <t>4.9: Composition of Microfinance Banks</t>
  </si>
  <si>
    <t>Mariam Abbas                             mariam.abbas@sbp.org.pk</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</si>
  <si>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</si>
  <si>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</si>
  <si>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</si>
  <si>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</si>
  <si>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</si>
  <si>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</si>
  <si>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</si>
  <si>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</si>
  <si>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</si>
  <si>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</si>
  <si>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Domestic Loans to Fiancial Institutions/Gross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</si>
  <si>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</si>
  <si>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</si>
  <si>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</si>
  <si>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</si>
  <si>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</si>
  <si>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</si>
  <si>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</si>
  <si>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</si>
  <si>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OAEM*</t>
  </si>
  <si>
    <t>* break-up available from Dec 2009 onwards</t>
  </si>
  <si>
    <t>Foreign Currency Liabilities to Gross Advances</t>
  </si>
  <si>
    <t>Dec-17</t>
  </si>
  <si>
    <t>8% &gt; 11.275%</t>
  </si>
  <si>
    <t>&gt; 11.275%</t>
  </si>
  <si>
    <t>As of December 31, 2017</t>
  </si>
  <si>
    <r>
      <t>Capital</t>
    </r>
    <r>
      <rPr>
        <b/>
        <vertAlign val="superscript"/>
        <sz val="14"/>
        <color indexed="8"/>
        <rFont val="Cambria"/>
        <family val="1"/>
        <scheme val="major"/>
      </rPr>
      <t>*</t>
    </r>
  </si>
  <si>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</si>
  <si>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</si>
  <si>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</si>
  <si>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</si>
  <si>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</si>
  <si>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</si>
  <si>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</si>
  <si>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</si>
  <si>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</si>
  <si>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</si>
  <si>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</si>
  <si>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Column10</t>
  </si>
  <si>
    <t>Abdul Rehman Ansari                abdul.rehman@sbp.org.pk</t>
  </si>
  <si>
    <t>Mar-18</t>
  </si>
  <si>
    <t>As of March 31, 2018</t>
  </si>
  <si>
    <t>As of Mar 31, 2018</t>
  </si>
  <si>
    <t>As of December 31, 2016</t>
  </si>
  <si>
    <t>Table 4.5:  Asset Quality of the MFBs</t>
  </si>
  <si>
    <t>Table 4.4:  Loan Portfolio Breakdown - MFBs</t>
  </si>
  <si>
    <t>Table 4.6: Sector-wise Advances and Non Performing Loans (NPLs)</t>
  </si>
  <si>
    <t>Table 4.7a: MFBs: Break-up of Mark-up / Return / Interest Earned</t>
  </si>
  <si>
    <t>Table 4.7b: MFBs: Break-up of Mark-up / Return / Interest Expensed</t>
  </si>
  <si>
    <t>Table 4.8: Composition of Microfinance Banks</t>
  </si>
  <si>
    <t>Jun-18</t>
  </si>
  <si>
    <t>As of June 30, 2018</t>
  </si>
  <si>
    <t>As of June 30, 2017</t>
  </si>
  <si>
    <t>9. Pakistan Mortgage Refinance Corporation*.</t>
  </si>
  <si>
    <t>September 30, 2018 (Un-audited)</t>
  </si>
  <si>
    <t>Sep-18</t>
  </si>
  <si>
    <t>Banks in terms of Size - September 30, 2018 (Un-audited)</t>
  </si>
  <si>
    <t>Islamic Banks/Branches - September 30, 2018 (Un-audited)</t>
  </si>
  <si>
    <t>Sep 30, 2018 (Un-audited)</t>
  </si>
  <si>
    <t>Position Based at September 30, 2018 (Un-audited)</t>
  </si>
  <si>
    <t xml:space="preserve">* Excluding IDBL </t>
  </si>
  <si>
    <t>As of September 30, 2018</t>
  </si>
  <si>
    <t>As of September 31, 2018</t>
  </si>
  <si>
    <t>* SBP declared "Pakistan Mortgage Refinance Corporation" as DFI with effect from June 16, 2018</t>
  </si>
  <si>
    <t>** Nonfinancial corporations include listed non-financial companies. The numbers are taken from S&amp;DWHD's publication "Financial Statement Analysis of companies (Non-Financial) listed at KSE".</t>
  </si>
  <si>
    <t>Mar-14*</t>
  </si>
  <si>
    <t>Jun-14*</t>
  </si>
  <si>
    <t>Sep-14*</t>
  </si>
  <si>
    <t>CY14</t>
  </si>
  <si>
    <t>Mar-15*</t>
  </si>
  <si>
    <t>H1CY15</t>
  </si>
  <si>
    <t>Sep-15*</t>
  </si>
  <si>
    <t>CY15</t>
  </si>
  <si>
    <t>CY16</t>
  </si>
  <si>
    <t>CY17</t>
  </si>
  <si>
    <t>Mar-13*</t>
  </si>
  <si>
    <t>June-13*</t>
  </si>
  <si>
    <t>Sep-13*</t>
  </si>
  <si>
    <t>Total Investments</t>
  </si>
  <si>
    <t>21-25 Banks</t>
  </si>
  <si>
    <t>1.8: Asset Quality Indicators of the Banking System</t>
  </si>
  <si>
    <t>1.9: Segment-wise Advances and Non Performing Loans (NPLs)</t>
  </si>
  <si>
    <t>1.10: Sector-wise Advances and Non Performing Loans (NPLs)</t>
  </si>
  <si>
    <t xml:space="preserve"> 1.12a: Break-up of Mark-up/Return/Interest Earned</t>
  </si>
  <si>
    <t xml:space="preserve"> 1.12b: Break-up of Mark-up/Return/Interest Expensed</t>
  </si>
  <si>
    <t xml:space="preserve"> 1.13: Distribution of Banks by Capital Adequacy Ratio (CAR)</t>
  </si>
  <si>
    <t xml:space="preserve"> 1.14: Capital Structure and Capital Adequacy of All Banks and DFIs</t>
  </si>
  <si>
    <t xml:space="preserve"> 1.15: Stress Testing Results of the Banking System</t>
  </si>
  <si>
    <t xml:space="preserve"> 1.16: List of Banks</t>
  </si>
  <si>
    <t>Table 1.8:  Asset Quality of the Banking System</t>
  </si>
  <si>
    <t xml:space="preserve">Table 1.16: Group-wise Composition of Banks </t>
  </si>
  <si>
    <t>Table 1.15: Stress Testing Results of  the Banking System</t>
  </si>
  <si>
    <t>amount in PKR billion, ratio in percent</t>
  </si>
  <si>
    <t xml:space="preserve">Table 1.14: Capital Structure and Capital Adequacy Ratio of All Banks and DFIs </t>
  </si>
  <si>
    <t>Table 1.13: Distribution of Banks by CAR</t>
  </si>
  <si>
    <t>Table 1.12a: Banking System: Break-up of Mark-up / Return / Interest Earned</t>
  </si>
  <si>
    <t>Table 1.12b: Banking System: Break-up of Mark-up / Return / Interest Expensed</t>
  </si>
  <si>
    <t>Table 1.9: Segment-wise Advances and Non Performing Loans (NPLs)</t>
  </si>
  <si>
    <t>Table 1.10: Sector-wise Advances and Non Performing Loans (NPLs)</t>
  </si>
  <si>
    <t>Table 1.7b :Domestic Deposits by Category &amp; Currency</t>
  </si>
  <si>
    <t>Table 1.7a :Total Deposits by Category &amp; Currency</t>
  </si>
  <si>
    <t>1.7a: Total deposits by Category &amp; Currency</t>
  </si>
  <si>
    <t>1.7b: Domestic deposits by Category &amp; Currency</t>
  </si>
  <si>
    <t>Table 1.11: Investments As Per Remaining Maturity</t>
  </si>
  <si>
    <t>PKR Billion</t>
  </si>
  <si>
    <t>Over 1 month upto 3 months</t>
  </si>
  <si>
    <t>Over 3 months upto 6 months</t>
  </si>
  <si>
    <t>Over 6 months upto 1 year</t>
  </si>
  <si>
    <t>Over 1 year upto 2 years</t>
  </si>
  <si>
    <t>Over 2 years upto 3 years</t>
  </si>
  <si>
    <t>Over 3 years upto 5 years</t>
  </si>
  <si>
    <t>Over 5 years upto 10 years</t>
  </si>
  <si>
    <t>Over 10 years</t>
  </si>
  <si>
    <t>Upto 1 month</t>
  </si>
  <si>
    <t>1.11: Investments As Per Remaining Maturity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</si>
</sst>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8">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 numFmtId="195" formatCode="_(* #,##0.000000_);_(* \(#,##0.000000\);_(* &quot;-&quot;??_);_(@_)"/>
    <numFmt numFmtId="196" formatCode="0.0000000000000000"/>
  </numFmts>
  <fonts count="190">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b/>
      <i/>
      <sz val="16"/>
      <color indexed="8"/>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sz val="11"/>
      <color rgb="FF7030A0"/>
      <name val="Cambria"/>
      <family val="1"/>
      <scheme val="major"/>
    </font>
    <font>
      <b/>
      <sz val="12"/>
      <color theme="1"/>
      <name val="Cambria"/>
      <family val="1"/>
      <scheme val="major"/>
    </font>
    <font>
      <i/>
      <sz val="11"/>
      <color theme="1"/>
      <name val="Cambria"/>
      <family val="1"/>
      <scheme val="major"/>
    </font>
    <font>
      <sz val="16"/>
      <color rgb="FF7030A0"/>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sz val="16"/>
      <color theme="3"/>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8"/>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i/>
      <vertAlign val="superscript"/>
      <sz val="11"/>
      <color theme="1"/>
      <name val="Cambria"/>
      <family val="1"/>
      <scheme val="major"/>
    </font>
    <font>
      <b/>
      <vertAlign val="superscript"/>
      <sz val="12"/>
      <name val="Cambria"/>
      <family val="1"/>
      <scheme val="major"/>
    </font>
    <font>
      <vertAlign val="superscript"/>
      <sz val="12"/>
      <color indexed="8"/>
      <name val="Cambria"/>
      <family val="1"/>
      <scheme val="major"/>
    </font>
    <font>
      <b/>
      <vertAlign val="superscript"/>
      <sz val="12"/>
      <color indexed="8"/>
      <name val="Cambria"/>
      <family val="1"/>
      <scheme val="major"/>
    </font>
    <font>
      <b/>
      <vertAlign val="superscript"/>
      <sz val="14"/>
      <color indexed="62"/>
      <name val="Cambria"/>
      <family val="1"/>
      <scheme val="major"/>
    </font>
    <font>
      <vertAlign val="superscript"/>
      <sz val="14"/>
      <name val="Cambria"/>
      <family val="1"/>
      <scheme val="major"/>
    </font>
    <font>
      <i/>
      <vertAlign val="superscript"/>
      <sz val="11"/>
      <color indexed="8"/>
      <name val="Cambria"/>
      <family val="1"/>
      <scheme val="major"/>
    </font>
    <font>
      <i/>
      <vertAlign val="superscript"/>
      <sz val="10"/>
      <color theme="1"/>
      <name val="Cambria"/>
      <family val="1"/>
      <scheme val="major"/>
    </font>
    <font>
      <sz val="13"/>
      <name val="Cambria"/>
      <family val="1"/>
      <scheme val="major"/>
    </font>
    <font>
      <i/>
      <sz val="13"/>
      <name val="Cambria"/>
      <family val="1"/>
      <scheme val="major"/>
    </font>
    <font>
      <i/>
      <sz val="11"/>
      <color theme="4" tint="-0.249977111117893"/>
      <name val="Cambria"/>
      <family val="1"/>
      <scheme val="major"/>
    </font>
    <font>
      <i/>
      <sz val="10"/>
      <color theme="4" tint="-0.249977111117893"/>
      <name val="Cambria"/>
      <family val="1"/>
      <scheme val="major"/>
    </font>
    <font>
      <b/>
      <sz val="14"/>
      <color indexed="8"/>
      <name val="Cambria"/>
      <family val="1"/>
      <scheme val="major"/>
    </font>
    <font>
      <i/>
      <vertAlign val="superscript"/>
      <sz val="14"/>
      <name val="Cambria"/>
      <family val="1"/>
      <scheme val="major"/>
    </font>
    <font>
      <i/>
      <sz val="11"/>
      <color theme="5" tint="-0.249977111117893"/>
      <name val="Cambria"/>
      <family val="1"/>
      <scheme val="major"/>
    </font>
    <font>
      <i/>
      <sz val="10"/>
      <color theme="5" tint="-0.249977111117893"/>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b/>
      <sz val="10"/>
      <name val="Calibri"/>
      <family val="2"/>
      <scheme val="minor"/>
    </font>
    <font>
      <sz val="10"/>
      <name val="Calibri"/>
      <family val="2"/>
      <scheme val="minor"/>
    </font>
    <font>
      <i/>
      <sz val="10"/>
      <name val="Cambria"/>
      <family val="1"/>
      <scheme val="major"/>
    </font>
    <font>
      <i/>
      <vertAlign val="superscript"/>
      <sz val="10"/>
      <name val="Cambria"/>
      <family val="1"/>
      <scheme val="major"/>
    </font>
    <font>
      <sz val="10"/>
      <name val="Arial"/>
      <family val="2"/>
    </font>
    <font>
      <b/>
      <vertAlign val="superscript"/>
      <sz val="14"/>
      <color indexed="8"/>
      <name val="Cambria"/>
      <family val="1"/>
      <scheme val="major"/>
    </font>
    <font>
      <sz val="15"/>
      <name val="Cambria"/>
      <family val="1"/>
      <scheme val="major"/>
    </font>
    <font>
      <b/>
      <sz val="15"/>
      <name val="Cambria"/>
      <family val="1"/>
      <scheme val="major"/>
    </font>
    <font>
      <sz val="16"/>
      <name val="Cambria"/>
      <family val="1"/>
      <scheme val="major"/>
    </font>
    <font>
      <sz val="9"/>
      <color theme="1"/>
      <name val="Cambria"/>
      <family val="1"/>
      <scheme val="major"/>
    </font>
    <font>
      <sz val="10"/>
      <color theme="1"/>
      <name val="Cambria"/>
      <family val="1"/>
      <scheme val="major"/>
    </font>
    <font>
      <b/>
      <sz val="11"/>
      <color theme="0"/>
      <name val="Cambria"/>
      <family val="1"/>
      <scheme val="major"/>
    </font>
    <font>
      <b/>
      <sz val="11"/>
      <color theme="1"/>
      <name val="Cambria"/>
      <family val="1"/>
      <scheme val="major"/>
    </font>
  </fonts>
  <fills count="7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7" tint="0.79998168889431442"/>
        <bgColor indexed="64"/>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theme="3" tint="-0.249977111117893"/>
        <bgColor indexed="64"/>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
      <patternFill patternType="solid">
        <fgColor theme="0"/>
        <bgColor theme="0"/>
      </patternFill>
    </fill>
    <fill>
      <patternFill patternType="solid">
        <fgColor theme="7" tint="0.79998168889431442"/>
        <bgColor theme="7" tint="0.79989013336588644"/>
      </patternFill>
    </fill>
  </fills>
  <borders count="173">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right style="thin">
        <color theme="7"/>
      </right>
      <top style="thin">
        <color indexed="64"/>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tint="0.39997558519241921"/>
      </right>
      <top/>
      <bottom style="thin">
        <color theme="7" tint="0.39997558519241921"/>
      </bottom>
      <diagonal/>
    </border>
    <border>
      <left/>
      <right style="thin">
        <color theme="7"/>
      </right>
      <top style="thin">
        <color theme="7"/>
      </top>
      <bottom/>
      <diagonal/>
    </border>
    <border>
      <left/>
      <right/>
      <top style="medium">
        <color theme="7"/>
      </top>
      <bottom/>
      <diagonal/>
    </border>
    <border>
      <left/>
      <right style="medium">
        <color theme="7"/>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right style="thin">
        <color theme="7"/>
      </right>
      <top style="thin">
        <color theme="7"/>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style="medium">
        <color indexed="64"/>
      </left>
      <right/>
      <top style="medium">
        <color indexed="64"/>
      </top>
      <bottom/>
      <diagonal/>
    </border>
    <border>
      <left style="medium">
        <color indexed="64"/>
      </left>
      <right style="thin">
        <color theme="7"/>
      </right>
      <top style="medium">
        <color indexed="64"/>
      </top>
      <bottom style="thin">
        <color theme="7"/>
      </bottom>
      <diagonal/>
    </border>
    <border>
      <left/>
      <right style="thin">
        <color theme="7"/>
      </right>
      <top style="medium">
        <color indexed="64"/>
      </top>
      <bottom style="medium">
        <color indexed="64"/>
      </bottom>
      <diagonal/>
    </border>
    <border>
      <left/>
      <right style="thin">
        <color theme="7"/>
      </right>
      <top style="medium">
        <color indexed="64"/>
      </top>
      <bottom style="thin">
        <color indexed="64"/>
      </bottom>
      <diagonal/>
    </border>
    <border>
      <left style="medium">
        <color indexed="64"/>
      </left>
      <right style="medium">
        <color indexed="64"/>
      </right>
      <top/>
      <bottom style="thin">
        <color theme="7"/>
      </bottom>
      <diagonal/>
    </border>
    <border>
      <left style="thin">
        <color theme="7"/>
      </left>
      <right style="thin">
        <color theme="0"/>
      </right>
      <top style="thin">
        <color theme="0"/>
      </top>
      <bottom style="thin">
        <color theme="0"/>
      </bottom>
      <diagonal/>
    </border>
    <border>
      <left/>
      <right style="thin">
        <color theme="0"/>
      </right>
      <top style="thin">
        <color theme="0"/>
      </top>
      <bottom style="thin">
        <color theme="0"/>
      </bottom>
      <diagonal/>
    </border>
    <border>
      <left/>
      <right style="thin">
        <color theme="7"/>
      </right>
      <top style="thin">
        <color theme="0"/>
      </top>
      <bottom style="thin">
        <color theme="0"/>
      </bottom>
      <diagonal/>
    </border>
    <border>
      <left style="thin">
        <color theme="7"/>
      </left>
      <right style="thin">
        <color theme="0"/>
      </right>
      <top/>
      <bottom style="thin">
        <color theme="0"/>
      </bottom>
      <diagonal/>
    </border>
    <border>
      <left/>
      <right style="thin">
        <color theme="0"/>
      </right>
      <top/>
      <bottom style="thin">
        <color theme="0"/>
      </bottom>
      <diagonal/>
    </border>
    <border>
      <left/>
      <right style="thin">
        <color theme="7"/>
      </right>
      <top/>
      <bottom style="thin">
        <color theme="0"/>
      </bottom>
      <diagonal/>
    </border>
    <border>
      <left/>
      <right style="thin">
        <color theme="0"/>
      </right>
      <top style="thin">
        <color indexed="64"/>
      </top>
      <bottom style="thin">
        <color indexed="64"/>
      </bottom>
      <diagonal/>
    </border>
    <border>
      <left/>
      <right/>
      <top style="thin">
        <color theme="0"/>
      </top>
      <bottom style="thin">
        <color theme="0"/>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right/>
      <top/>
      <bottom style="thin">
        <color theme="0"/>
      </bottom>
      <diagonal/>
    </border>
    <border>
      <left/>
      <right style="thin">
        <color theme="7"/>
      </right>
      <top style="medium">
        <color indexed="64"/>
      </top>
      <bottom style="thin">
        <color theme="7"/>
      </bottom>
      <diagonal/>
    </border>
    <border>
      <left style="thin">
        <color indexed="64"/>
      </left>
      <right/>
      <top style="thin">
        <color theme="7"/>
      </top>
      <bottom/>
      <diagonal/>
    </border>
    <border>
      <left/>
      <right style="thin">
        <color indexed="64"/>
      </right>
      <top style="thin">
        <color theme="7" tint="0.39997558519241921"/>
      </top>
      <bottom style="thin">
        <color theme="7" tint="0.39997558519241921"/>
      </bottom>
      <diagonal/>
    </border>
    <border>
      <left/>
      <right style="thin">
        <color indexed="64"/>
      </right>
      <top/>
      <bottom style="thin">
        <color theme="7"/>
      </bottom>
      <diagonal/>
    </border>
    <border>
      <left style="medium">
        <color indexed="64"/>
      </left>
      <right/>
      <top style="medium">
        <color indexed="64"/>
      </top>
      <bottom style="thin">
        <color theme="7"/>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right/>
      <top style="medium">
        <color indexed="64"/>
      </top>
      <bottom style="thin">
        <color theme="7"/>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right style="thin">
        <color theme="7" tint="0.39997558519241921"/>
      </right>
      <top style="thin">
        <color theme="7" tint="0.39997558519241921"/>
      </top>
      <bottom style="thin">
        <color indexed="64"/>
      </bottom>
      <diagonal/>
    </border>
    <border>
      <left style="thin">
        <color indexed="64"/>
      </left>
      <right/>
      <top style="thin">
        <color theme="7"/>
      </top>
      <bottom style="thin">
        <color indexed="64"/>
      </bottom>
      <diagonal/>
    </border>
    <border>
      <left style="thin">
        <color theme="4" tint="-0.24994659260841701"/>
      </left>
      <right style="thin">
        <color theme="7"/>
      </right>
      <top style="thin">
        <color theme="7"/>
      </top>
      <bottom/>
      <diagonal/>
    </border>
    <border>
      <left style="thin">
        <color theme="4" tint="-0.24994659260841701"/>
      </left>
      <right/>
      <top/>
      <bottom style="thin">
        <color theme="7" tint="0.39997558519241921"/>
      </bottom>
      <diagonal/>
    </border>
    <border>
      <left style="thin">
        <color indexed="64"/>
      </left>
      <right/>
      <top style="thin">
        <color theme="0"/>
      </top>
      <bottom/>
      <diagonal/>
    </border>
    <border>
      <left style="thin">
        <color theme="7"/>
      </left>
      <right style="thin">
        <color theme="0"/>
      </right>
      <top/>
      <bottom style="thin">
        <color indexed="64"/>
      </bottom>
      <diagonal/>
    </border>
    <border>
      <left/>
      <right style="thin">
        <color theme="0"/>
      </right>
      <top/>
      <bottom style="thin">
        <color indexed="64"/>
      </bottom>
      <diagonal/>
    </border>
    <border>
      <left style="thin">
        <color theme="0"/>
      </left>
      <right/>
      <top style="thin">
        <color theme="7"/>
      </top>
      <bottom style="thin">
        <color indexed="64"/>
      </bottom>
      <diagonal/>
    </border>
    <border>
      <left style="thin">
        <color indexed="64"/>
      </left>
      <right/>
      <top/>
      <bottom style="thin">
        <color theme="7"/>
      </bottom>
      <diagonal/>
    </border>
    <border>
      <left style="thin">
        <color indexed="64"/>
      </left>
      <right/>
      <top style="thin">
        <color theme="0"/>
      </top>
      <bottom style="thin">
        <color theme="0"/>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right style="thin">
        <color indexed="64"/>
      </right>
      <top style="thin">
        <color theme="7"/>
      </top>
      <bottom style="thin">
        <color indexed="64"/>
      </bottom>
      <diagonal/>
    </border>
    <border>
      <left style="thin">
        <color theme="7"/>
      </left>
      <right style="thin">
        <color theme="7"/>
      </right>
      <top style="thin">
        <color theme="7"/>
      </top>
      <bottom style="thin">
        <color indexed="64"/>
      </bottom>
      <diagonal/>
    </border>
    <border>
      <left style="medium">
        <color indexed="64"/>
      </left>
      <right/>
      <top/>
      <bottom style="thin">
        <color theme="7"/>
      </bottom>
      <diagonal/>
    </border>
    <border>
      <left style="thin">
        <color theme="7"/>
      </left>
      <right/>
      <top style="thin">
        <color theme="7"/>
      </top>
      <bottom style="thin">
        <color indexed="64"/>
      </bottom>
      <diagonal/>
    </border>
    <border>
      <left/>
      <right style="thin">
        <color theme="7"/>
      </right>
      <top style="thin">
        <color theme="7" tint="0.39997558519241921"/>
      </top>
      <bottom style="thin">
        <color theme="7" tint="0.39997558519241921"/>
      </bottom>
      <diagonal/>
    </border>
    <border>
      <left/>
      <right style="thin">
        <color theme="7"/>
      </right>
      <top style="thin">
        <color theme="7" tint="0.39997558519241921"/>
      </top>
      <bottom style="thin">
        <color indexed="64"/>
      </bottom>
      <diagonal/>
    </border>
    <border>
      <left/>
      <right style="thin">
        <color theme="7"/>
      </right>
      <top/>
      <bottom style="thin">
        <color indexed="64"/>
      </bottom>
      <diagonal/>
    </border>
    <border>
      <left/>
      <right style="thin">
        <color indexed="64"/>
      </right>
      <top style="thin">
        <color theme="7"/>
      </top>
      <bottom/>
      <diagonal/>
    </border>
    <border>
      <left/>
      <right/>
      <top style="thin">
        <color theme="6" tint="-0.24994659260841701"/>
      </top>
      <bottom style="thin">
        <color theme="6" tint="-0.24994659260841701"/>
      </bottom>
      <diagonal/>
    </border>
    <border>
      <left style="thin">
        <color theme="7"/>
      </left>
      <right style="thin">
        <color theme="7"/>
      </right>
      <top style="thin">
        <color indexed="64"/>
      </top>
      <bottom/>
      <diagonal/>
    </border>
    <border>
      <left/>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top style="thin">
        <color theme="7" tint="0.39997558519241921"/>
      </top>
      <bottom style="thin">
        <color theme="7" tint="0.39994506668294322"/>
      </bottom>
      <diagonal/>
    </border>
    <border>
      <left style="thin">
        <color theme="7" tint="0.39991454817346722"/>
      </left>
      <right/>
      <top/>
      <bottom/>
      <diagonal/>
    </border>
    <border>
      <left style="thin">
        <color theme="7" tint="0.39991454817346722"/>
      </left>
      <right/>
      <top style="thin">
        <color theme="7" tint="0.39997558519241921"/>
      </top>
      <bottom style="thin">
        <color theme="7" tint="0.39997558519241921"/>
      </bottom>
      <diagonal/>
    </border>
    <border>
      <left style="thin">
        <color theme="7" tint="0.39991454817346722"/>
      </left>
      <right/>
      <top style="thin">
        <color theme="7" tint="0.39997558519241921"/>
      </top>
      <bottom style="thin">
        <color theme="7" tint="0.39994506668294322"/>
      </bottom>
      <diagonal/>
    </border>
    <border>
      <left/>
      <right style="thin">
        <color theme="7" tint="0.59996337778862885"/>
      </right>
      <top style="thin">
        <color theme="6" tint="-0.24994659260841701"/>
      </top>
      <bottom style="thin">
        <color theme="6" tint="-0.24994659260841701"/>
      </bottom>
      <diagonal/>
    </border>
    <border>
      <left/>
      <right style="thin">
        <color theme="7" tint="0.59996337778862885"/>
      </right>
      <top style="thin">
        <color theme="7" tint="0.39997558519241921"/>
      </top>
      <bottom style="thin">
        <color theme="7" tint="0.39997558519241921"/>
      </bottom>
      <diagonal/>
    </border>
    <border>
      <left/>
      <right style="thin">
        <color theme="0"/>
      </right>
      <top style="thin">
        <color theme="0"/>
      </top>
      <bottom/>
      <diagonal/>
    </border>
    <border>
      <left/>
      <right/>
      <top style="thin">
        <color theme="7" tint="0.39997558519241921"/>
      </top>
      <bottom style="thin">
        <color theme="0"/>
      </bottom>
      <diagonal/>
    </border>
    <border>
      <left style="thin">
        <color theme="7" tint="0.39997558519241921"/>
      </left>
      <right/>
      <top style="thin">
        <color theme="0"/>
      </top>
      <bottom style="thin">
        <color theme="7" tint="0.39997558519241921"/>
      </bottom>
      <diagonal/>
    </border>
  </borders>
  <cellStyleXfs count="740">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3" fillId="28"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3" fillId="28"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3" fillId="24"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8" borderId="0" applyNumberFormat="0" applyBorder="0" applyAlignment="0" applyProtection="0"/>
    <xf numFmtId="0" fontId="3" fillId="0" borderId="1">
      <alignment horizontal="center" vertical="center"/>
    </xf>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5" fillId="39" borderId="0" applyNumberFormat="0" applyBorder="0" applyAlignment="0" applyProtection="0"/>
    <xf numFmtId="0" fontId="56" fillId="40" borderId="69" applyNumberFormat="0" applyAlignment="0" applyProtection="0"/>
    <xf numFmtId="0" fontId="56" fillId="40" borderId="69" applyNumberFormat="0" applyAlignment="0" applyProtection="0"/>
    <xf numFmtId="0" fontId="56" fillId="40" borderId="69" applyNumberFormat="0" applyAlignment="0" applyProtection="0"/>
    <xf numFmtId="0" fontId="57" fillId="41" borderId="69" applyNumberFormat="0" applyAlignment="0" applyProtection="0"/>
    <xf numFmtId="0" fontId="58" fillId="42" borderId="70" applyNumberFormat="0" applyAlignment="0" applyProtection="0"/>
    <xf numFmtId="0" fontId="58" fillId="42" borderId="70" applyNumberFormat="0" applyAlignment="0" applyProtection="0"/>
    <xf numFmtId="0" fontId="58" fillId="42" borderId="70" applyNumberFormat="0" applyAlignment="0" applyProtection="0"/>
    <xf numFmtId="0" fontId="58" fillId="29" borderId="70" applyNumberFormat="0" applyAlignment="0" applyProtection="0"/>
    <xf numFmtId="1" fontId="59" fillId="43" borderId="4">
      <alignment horizontal="right" vertical="center"/>
    </xf>
    <xf numFmtId="0" fontId="60" fillId="43" borderId="4">
      <alignment horizontal="right" vertical="center"/>
    </xf>
    <xf numFmtId="0" fontId="2" fillId="43" borderId="71"/>
    <xf numFmtId="0" fontId="59" fillId="2" borderId="4">
      <alignment horizontal="center" vertical="center"/>
    </xf>
    <xf numFmtId="1" fontId="59" fillId="43" borderId="4">
      <alignment horizontal="right" vertical="center"/>
    </xf>
    <xf numFmtId="0" fontId="2" fillId="43" borderId="0"/>
    <xf numFmtId="0" fontId="61" fillId="43" borderId="4">
      <alignment horizontal="left" vertical="center"/>
    </xf>
    <xf numFmtId="0" fontId="61" fillId="43" borderId="4"/>
    <xf numFmtId="0" fontId="60" fillId="43" borderId="4">
      <alignment horizontal="right" vertical="center"/>
    </xf>
    <xf numFmtId="0" fontId="62" fillId="44" borderId="4">
      <alignment horizontal="left" vertical="center"/>
    </xf>
    <xf numFmtId="0" fontId="62" fillId="44" borderId="4">
      <alignment horizontal="left" vertical="center"/>
    </xf>
    <xf numFmtId="0" fontId="63" fillId="43" borderId="4">
      <alignment horizontal="left" vertical="center"/>
    </xf>
    <xf numFmtId="0" fontId="64" fillId="43" borderId="71"/>
    <xf numFmtId="0" fontId="59"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5"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5"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7"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3"/>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 fillId="0" borderId="0" applyFill="0" applyAlignment="0"/>
    <xf numFmtId="2" fontId="67" fillId="0" borderId="0" applyProtection="0"/>
    <xf numFmtId="0" fontId="70" fillId="0" borderId="0" applyNumberFormat="0" applyFill="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32" borderId="0" applyNumberFormat="0" applyBorder="0" applyAlignment="0" applyProtection="0"/>
    <xf numFmtId="0" fontId="72" fillId="0" borderId="0"/>
    <xf numFmtId="0" fontId="72"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4" fillId="0" borderId="73" applyNumberFormat="0" applyFill="0" applyAlignment="0" applyProtection="0"/>
    <xf numFmtId="0" fontId="75" fillId="0" borderId="74" applyNumberFormat="0" applyFill="0" applyAlignment="0" applyProtection="0"/>
    <xf numFmtId="0" fontId="75" fillId="0" borderId="74" applyNumberFormat="0" applyFill="0" applyAlignment="0" applyProtection="0"/>
    <xf numFmtId="0" fontId="75" fillId="0" borderId="74" applyNumberFormat="0" applyFill="0" applyAlignment="0" applyProtection="0"/>
    <xf numFmtId="0" fontId="76" fillId="0" borderId="74" applyNumberFormat="0" applyFill="0" applyAlignment="0" applyProtection="0"/>
    <xf numFmtId="0" fontId="77" fillId="0" borderId="75" applyNumberFormat="0" applyFill="0" applyAlignment="0" applyProtection="0"/>
    <xf numFmtId="0" fontId="77" fillId="0" borderId="75" applyNumberFormat="0" applyFill="0" applyAlignment="0" applyProtection="0"/>
    <xf numFmtId="0" fontId="77" fillId="0" borderId="75" applyNumberFormat="0" applyFill="0" applyAlignment="0" applyProtection="0"/>
    <xf numFmtId="0" fontId="78" fillId="0" borderId="76"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67" fillId="0" borderId="0" applyNumberFormat="0" applyFont="0" applyFill="0" applyBorder="0" applyAlignment="0" applyProtection="0"/>
    <xf numFmtId="0" fontId="79" fillId="0" borderId="0" applyProtection="0"/>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83" fillId="36" borderId="69" applyNumberFormat="0" applyAlignment="0" applyProtection="0"/>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77" applyNumberFormat="0" applyFill="0" applyAlignment="0" applyProtection="0"/>
    <xf numFmtId="0" fontId="86" fillId="0" borderId="77" applyNumberFormat="0" applyFill="0" applyAlignment="0" applyProtection="0"/>
    <xf numFmtId="0" fontId="86" fillId="0" borderId="77" applyNumberFormat="0" applyFill="0" applyAlignment="0" applyProtection="0"/>
    <xf numFmtId="0" fontId="87" fillId="0" borderId="77" applyNumberFormat="0" applyFill="0" applyAlignment="0" applyProtection="0"/>
    <xf numFmtId="0" fontId="88" fillId="48" borderId="0" applyNumberFormat="0" applyBorder="0" applyAlignment="0" applyProtection="0"/>
    <xf numFmtId="0" fontId="88" fillId="48" borderId="0" applyNumberFormat="0" applyBorder="0" applyAlignment="0" applyProtection="0"/>
    <xf numFmtId="0" fontId="88" fillId="48" borderId="0" applyNumberFormat="0" applyBorder="0" applyAlignment="0" applyProtection="0"/>
    <xf numFmtId="0" fontId="88"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9"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90" fillId="0" borderId="0"/>
    <xf numFmtId="0" fontId="2" fillId="0" borderId="0"/>
    <xf numFmtId="0" fontId="1" fillId="0" borderId="0"/>
    <xf numFmtId="0" fontId="21" fillId="0" borderId="0"/>
    <xf numFmtId="0" fontId="1" fillId="0" borderId="0"/>
    <xf numFmtId="0" fontId="1" fillId="0" borderId="0"/>
    <xf numFmtId="0" fontId="91" fillId="0" borderId="0"/>
    <xf numFmtId="0" fontId="9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2"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3" fillId="0" borderId="0"/>
    <xf numFmtId="164" fontId="94" fillId="0" borderId="0"/>
    <xf numFmtId="0" fontId="93" fillId="0" borderId="0"/>
    <xf numFmtId="0" fontId="93" fillId="0" borderId="0"/>
    <xf numFmtId="0" fontId="3" fillId="0" borderId="0"/>
    <xf numFmtId="0" fontId="21" fillId="0" borderId="0"/>
    <xf numFmtId="0" fontId="1" fillId="0" borderId="0"/>
    <xf numFmtId="165" fontId="12" fillId="0" borderId="0"/>
    <xf numFmtId="0" fontId="2" fillId="0" borderId="0"/>
    <xf numFmtId="0" fontId="93" fillId="0" borderId="0"/>
    <xf numFmtId="0" fontId="2" fillId="0" borderId="0"/>
    <xf numFmtId="0" fontId="93" fillId="0" borderId="0"/>
    <xf numFmtId="0" fontId="93" fillId="0" borderId="0"/>
    <xf numFmtId="0" fontId="91" fillId="0" borderId="0"/>
    <xf numFmtId="0" fontId="93"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9" fillId="0" borderId="0"/>
    <xf numFmtId="0" fontId="2" fillId="0" borderId="0"/>
    <xf numFmtId="0" fontId="1" fillId="0" borderId="0"/>
    <xf numFmtId="0" fontId="12" fillId="0" borderId="0"/>
    <xf numFmtId="164" fontId="94" fillId="0" borderId="0"/>
    <xf numFmtId="0" fontId="1" fillId="0" borderId="0"/>
    <xf numFmtId="0" fontId="1" fillId="0" borderId="0"/>
    <xf numFmtId="0" fontId="21" fillId="0" borderId="0"/>
    <xf numFmtId="164" fontId="94"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4"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4" fillId="0" borderId="0">
      <alignment horizontal="left"/>
    </xf>
    <xf numFmtId="0" fontId="16" fillId="0" borderId="0">
      <alignment wrapText="1"/>
    </xf>
    <xf numFmtId="0" fontId="95" fillId="40" borderId="79" applyNumberFormat="0" applyAlignment="0" applyProtection="0"/>
    <xf numFmtId="0" fontId="95" fillId="40" borderId="79" applyNumberFormat="0" applyAlignment="0" applyProtection="0"/>
    <xf numFmtId="0" fontId="95" fillId="40" borderId="79" applyNumberFormat="0" applyAlignment="0" applyProtection="0"/>
    <xf numFmtId="0" fontId="95" fillId="41" borderId="79"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6" fillId="0" borderId="0" applyNumberFormat="0" applyFill="0" applyBorder="0" applyAlignment="0" applyProtection="0"/>
    <xf numFmtId="0" fontId="6" fillId="0" borderId="0"/>
    <xf numFmtId="0" fontId="2" fillId="0" borderId="0"/>
    <xf numFmtId="0" fontId="72" fillId="51" borderId="80" applyNumberFormat="0" applyProtection="0">
      <alignment horizontal="center" wrapText="1"/>
    </xf>
    <xf numFmtId="0" fontId="72" fillId="51" borderId="81"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2" fillId="0" borderId="0" applyNumberFormat="0" applyFill="0" applyBorder="0">
      <alignment horizontal="center" wrapText="1"/>
    </xf>
    <xf numFmtId="0" fontId="72" fillId="0" borderId="0" applyNumberFormat="0" applyFill="0" applyBorder="0">
      <alignment horizontal="center" wrapText="1"/>
    </xf>
    <xf numFmtId="0" fontId="72" fillId="0" borderId="0" applyNumberFormat="0" applyFill="0" applyBorder="0">
      <alignment horizontal="center" wrapText="1"/>
    </xf>
    <xf numFmtId="0" fontId="97" fillId="0" borderId="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xf numFmtId="0" fontId="68" fillId="0" borderId="82" applyNumberFormat="0" applyFill="0" applyAlignment="0" applyProtection="0"/>
    <xf numFmtId="0" fontId="68" fillId="0" borderId="82" applyNumberFormat="0" applyFill="0" applyAlignment="0" applyProtection="0"/>
    <xf numFmtId="0" fontId="68" fillId="0" borderId="82" applyNumberFormat="0" applyFill="0" applyAlignment="0" applyProtection="0"/>
    <xf numFmtId="0" fontId="68" fillId="0" borderId="83" applyNumberFormat="0" applyFill="0" applyAlignment="0" applyProtection="0"/>
    <xf numFmtId="0" fontId="19" fillId="2" borderId="0" applyFont="0" applyFill="0">
      <alignment horizontal="center"/>
    </xf>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xf numFmtId="0" fontId="102" fillId="0" borderId="0"/>
    <xf numFmtId="9" fontId="2" fillId="0" borderId="0" applyFont="0" applyFill="0" applyBorder="0" applyAlignment="0" applyProtection="0"/>
    <xf numFmtId="0" fontId="80"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6"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xf numFmtId="0" fontId="181"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cellStyleXfs>
  <cellXfs count="1496">
    <xf numFmtId="0" fontId="0" fillId="0" borderId="0" xfId="0"/>
    <xf numFmtId="0" fontId="22" fillId="0" borderId="0" xfId="0" applyFont="1" applyFill="1" applyBorder="1"/>
    <xf numFmtId="0" fontId="22" fillId="0" borderId="0" xfId="0" applyFont="1" applyFill="1"/>
    <xf numFmtId="0" fontId="23" fillId="0" borderId="0" xfId="0" applyFont="1" applyFill="1" applyBorder="1"/>
    <xf numFmtId="0" fontId="25" fillId="0" borderId="0" xfId="49" applyFont="1" applyFill="1" applyAlignment="1">
      <alignment horizontal="right"/>
    </xf>
    <xf numFmtId="0" fontId="26" fillId="0" borderId="0" xfId="49" applyFont="1" applyFill="1"/>
    <xf numFmtId="0" fontId="27" fillId="0" borderId="0" xfId="49" applyFont="1" applyFill="1" applyAlignment="1"/>
    <xf numFmtId="0" fontId="29" fillId="0" borderId="0" xfId="0" applyFont="1" applyFill="1" applyAlignment="1"/>
    <xf numFmtId="0" fontId="29" fillId="0" borderId="0" xfId="0" applyFont="1" applyFill="1" applyBorder="1"/>
    <xf numFmtId="0" fontId="31" fillId="0" borderId="0" xfId="86" applyFont="1" applyFill="1" applyBorder="1" applyAlignment="1"/>
    <xf numFmtId="166" fontId="31" fillId="0" borderId="0" xfId="86" applyNumberFormat="1" applyFont="1" applyFill="1" applyBorder="1" applyAlignment="1"/>
    <xf numFmtId="166" fontId="29" fillId="0" borderId="0" xfId="0" applyNumberFormat="1" applyFont="1" applyFill="1" applyBorder="1"/>
    <xf numFmtId="0" fontId="26" fillId="0" borderId="0" xfId="87" applyFont="1" applyFill="1" applyBorder="1" applyAlignment="1">
      <alignment horizontal="left" indent="1"/>
    </xf>
    <xf numFmtId="179" fontId="26" fillId="0" borderId="0" xfId="20" applyNumberFormat="1" applyFont="1" applyFill="1" applyBorder="1"/>
    <xf numFmtId="43" fontId="26" fillId="0" borderId="0" xfId="20" applyFont="1" applyFill="1" applyBorder="1"/>
    <xf numFmtId="0" fontId="26" fillId="0" borderId="0" xfId="49" applyFont="1" applyFill="1" applyBorder="1"/>
    <xf numFmtId="0" fontId="25" fillId="0" borderId="0" xfId="49" applyFont="1" applyFill="1" applyBorder="1" applyAlignment="1"/>
    <xf numFmtId="0" fontId="32" fillId="0" borderId="0" xfId="2" applyFont="1" applyFill="1" applyBorder="1" applyAlignment="1">
      <alignment horizontal="center"/>
    </xf>
    <xf numFmtId="0" fontId="32" fillId="0" borderId="0" xfId="2" applyFont="1" applyFill="1" applyBorder="1" applyAlignment="1"/>
    <xf numFmtId="0" fontId="28" fillId="0" borderId="0" xfId="49" applyFont="1" applyFill="1" applyBorder="1"/>
    <xf numFmtId="0" fontId="29" fillId="0" borderId="0" xfId="0" applyFont="1" applyFill="1" applyBorder="1" applyAlignment="1"/>
    <xf numFmtId="0" fontId="30" fillId="0" borderId="0" xfId="86" applyFont="1" applyFill="1" applyBorder="1" applyAlignment="1">
      <alignment horizontal="left"/>
    </xf>
    <xf numFmtId="0" fontId="34" fillId="0" borderId="0" xfId="0" applyFont="1" applyFill="1" applyBorder="1"/>
    <xf numFmtId="17" fontId="34" fillId="0" borderId="0" xfId="0" applyNumberFormat="1" applyFont="1" applyFill="1" applyBorder="1"/>
    <xf numFmtId="0" fontId="34" fillId="0" borderId="0" xfId="57" applyFont="1" applyFill="1" applyBorder="1"/>
    <xf numFmtId="0" fontId="29" fillId="0" borderId="0" xfId="57" applyFont="1" applyFill="1" applyBorder="1"/>
    <xf numFmtId="0" fontId="29" fillId="0" borderId="0" xfId="57" applyFont="1" applyFill="1" applyBorder="1" applyAlignment="1">
      <alignment horizontal="left"/>
    </xf>
    <xf numFmtId="179" fontId="29" fillId="0" borderId="0" xfId="20" applyNumberFormat="1" applyFont="1" applyFill="1" applyBorder="1"/>
    <xf numFmtId="0" fontId="26" fillId="0" borderId="0" xfId="2" applyFont="1" applyFill="1" applyBorder="1"/>
    <xf numFmtId="0" fontId="25" fillId="0" borderId="0" xfId="2" applyFont="1" applyFill="1" applyBorder="1" applyAlignment="1">
      <alignment horizontal="right"/>
    </xf>
    <xf numFmtId="0" fontId="26" fillId="0" borderId="0" xfId="2" applyFont="1" applyFill="1"/>
    <xf numFmtId="0" fontId="28" fillId="0" borderId="0" xfId="2" applyFont="1" applyFill="1" applyAlignment="1">
      <alignment horizontal="right"/>
    </xf>
    <xf numFmtId="165" fontId="26" fillId="0" borderId="0" xfId="84" applyNumberFormat="1" applyFont="1" applyFill="1" applyAlignment="1">
      <alignment horizontal="left"/>
    </xf>
    <xf numFmtId="0" fontId="28" fillId="0" borderId="0" xfId="2" applyFont="1" applyFill="1" applyBorder="1" applyAlignment="1">
      <alignment horizontal="center"/>
    </xf>
    <xf numFmtId="0" fontId="28" fillId="0" borderId="0" xfId="2" applyFont="1" applyFill="1" applyAlignment="1"/>
    <xf numFmtId="0" fontId="32" fillId="0" borderId="0" xfId="2" applyFont="1" applyFill="1" applyAlignment="1"/>
    <xf numFmtId="0" fontId="26" fillId="0" borderId="0" xfId="85" applyFont="1" applyFill="1" applyBorder="1" applyAlignment="1">
      <alignment horizontal="right"/>
    </xf>
    <xf numFmtId="0" fontId="28" fillId="0" borderId="0" xfId="85" applyFont="1" applyFill="1" applyBorder="1" applyAlignment="1"/>
    <xf numFmtId="43" fontId="28" fillId="0" borderId="0" xfId="3" applyFont="1" applyFill="1" applyBorder="1" applyAlignment="1">
      <alignment horizontal="center" vertical="center"/>
    </xf>
    <xf numFmtId="165" fontId="26" fillId="0" borderId="0" xfId="1" applyNumberFormat="1" applyFont="1" applyFill="1" applyBorder="1"/>
    <xf numFmtId="0" fontId="31" fillId="0" borderId="0" xfId="49" applyFont="1" applyFill="1" applyAlignment="1">
      <alignment horizontal="center" vertical="center"/>
    </xf>
    <xf numFmtId="0" fontId="31" fillId="0" borderId="0" xfId="49" applyFont="1" applyFill="1" applyAlignment="1">
      <alignment vertical="center" wrapText="1"/>
    </xf>
    <xf numFmtId="0" fontId="31" fillId="0" borderId="0" xfId="49" applyFont="1" applyFill="1" applyAlignment="1">
      <alignment vertical="center"/>
    </xf>
    <xf numFmtId="0" fontId="35" fillId="0" borderId="0" xfId="49" applyFont="1" applyFill="1" applyAlignment="1">
      <alignment horizontal="right" vertical="center"/>
    </xf>
    <xf numFmtId="0" fontId="36" fillId="0" borderId="0" xfId="49" applyFont="1" applyFill="1" applyAlignment="1">
      <alignment vertical="top" wrapText="1"/>
    </xf>
    <xf numFmtId="49" fontId="37" fillId="0" borderId="0" xfId="49" applyNumberFormat="1" applyFont="1" applyFill="1" applyAlignment="1">
      <alignment vertical="top"/>
    </xf>
    <xf numFmtId="0" fontId="36" fillId="0" borderId="0" xfId="49" applyFont="1" applyFill="1" applyAlignment="1">
      <alignment horizontal="center"/>
    </xf>
    <xf numFmtId="49" fontId="38" fillId="0" borderId="0" xfId="49" applyNumberFormat="1" applyFont="1" applyFill="1" applyAlignment="1">
      <alignment horizontal="right" vertical="top"/>
    </xf>
    <xf numFmtId="0" fontId="36" fillId="0" borderId="0" xfId="49" applyFont="1" applyFill="1"/>
    <xf numFmtId="0" fontId="37" fillId="0" borderId="0" xfId="49" applyFont="1" applyFill="1" applyBorder="1" applyAlignment="1"/>
    <xf numFmtId="0" fontId="39" fillId="0" borderId="0" xfId="49" applyFont="1" applyFill="1" applyAlignment="1">
      <alignment vertical="top" wrapText="1"/>
    </xf>
    <xf numFmtId="0" fontId="37" fillId="0" borderId="0" xfId="49" applyFont="1" applyFill="1" applyAlignment="1">
      <alignment horizontal="right"/>
    </xf>
    <xf numFmtId="0" fontId="37" fillId="0" borderId="0" xfId="49" applyFont="1" applyFill="1"/>
    <xf numFmtId="0" fontId="37" fillId="0" borderId="0" xfId="49" applyFont="1" applyFill="1" applyAlignment="1">
      <alignment horizontal="center"/>
    </xf>
    <xf numFmtId="0" fontId="36" fillId="0" borderId="0" xfId="49" applyFont="1" applyFill="1" applyAlignment="1">
      <alignment horizontal="center" vertical="top" wrapText="1"/>
    </xf>
    <xf numFmtId="0" fontId="29" fillId="0" borderId="0" xfId="0" applyFont="1" applyFill="1"/>
    <xf numFmtId="0" fontId="28" fillId="0" borderId="0" xfId="0" applyFont="1" applyFill="1" applyBorder="1" applyAlignment="1" applyProtection="1">
      <alignment vertical="center"/>
    </xf>
    <xf numFmtId="165" fontId="26" fillId="0" borderId="0" xfId="3" applyNumberFormat="1" applyFont="1" applyFill="1" applyBorder="1"/>
    <xf numFmtId="0" fontId="43" fillId="0" borderId="0" xfId="0" applyFont="1" applyFill="1" applyAlignment="1">
      <alignment horizontal="center"/>
    </xf>
    <xf numFmtId="0" fontId="34" fillId="0" borderId="0" xfId="0" applyFont="1" applyFill="1"/>
    <xf numFmtId="179" fontId="44" fillId="0" borderId="0" xfId="3" applyNumberFormat="1" applyFont="1" applyFill="1" applyBorder="1"/>
    <xf numFmtId="179" fontId="45" fillId="0" borderId="0" xfId="3" applyNumberFormat="1" applyFont="1" applyFill="1" applyBorder="1" applyAlignment="1"/>
    <xf numFmtId="179" fontId="42" fillId="0" borderId="0" xfId="3" applyNumberFormat="1" applyFont="1" applyFill="1" applyBorder="1"/>
    <xf numFmtId="0" fontId="46" fillId="0" borderId="0" xfId="49" applyFont="1" applyFill="1"/>
    <xf numFmtId="0" fontId="46" fillId="0" borderId="0" xfId="49" applyFont="1" applyFill="1" applyBorder="1"/>
    <xf numFmtId="0" fontId="46" fillId="0" borderId="0" xfId="2" applyFont="1" applyFill="1"/>
    <xf numFmtId="0" fontId="46" fillId="0" borderId="0" xfId="2" applyFont="1" applyFill="1" applyAlignment="1">
      <alignment horizontal="right"/>
    </xf>
    <xf numFmtId="165" fontId="46" fillId="0" borderId="0" xfId="3" applyNumberFormat="1" applyFont="1" applyFill="1"/>
    <xf numFmtId="10" fontId="46" fillId="0" borderId="0" xfId="3" applyNumberFormat="1" applyFont="1" applyFill="1"/>
    <xf numFmtId="0" fontId="46" fillId="0" borderId="0" xfId="2" applyFont="1" applyFill="1" applyBorder="1"/>
    <xf numFmtId="0" fontId="49" fillId="0" borderId="0" xfId="2" applyFont="1" applyFill="1" applyAlignment="1">
      <alignment horizontal="right"/>
    </xf>
    <xf numFmtId="0" fontId="46" fillId="0" borderId="0" xfId="2" applyFont="1" applyFill="1" applyAlignment="1">
      <alignment vertical="center"/>
    </xf>
    <xf numFmtId="0" fontId="33" fillId="0" borderId="0" xfId="2" applyFont="1" applyFill="1"/>
    <xf numFmtId="0" fontId="33" fillId="0" borderId="0" xfId="2" applyFont="1" applyFill="1" applyAlignment="1">
      <alignment vertical="center"/>
    </xf>
    <xf numFmtId="43" fontId="46" fillId="0" borderId="0" xfId="3" applyFont="1" applyFill="1"/>
    <xf numFmtId="0" fontId="22" fillId="0" borderId="0" xfId="0" applyFont="1"/>
    <xf numFmtId="0" fontId="29" fillId="0" borderId="0" xfId="0" applyFont="1" applyBorder="1" applyAlignment="1">
      <alignment horizontal="left"/>
    </xf>
    <xf numFmtId="0" fontId="22" fillId="0" borderId="0" xfId="0" applyFont="1" applyBorder="1"/>
    <xf numFmtId="0" fontId="51" fillId="0" borderId="0" xfId="57" applyFont="1" applyFill="1" applyBorder="1" applyAlignment="1"/>
    <xf numFmtId="0" fontId="50" fillId="5" borderId="0" xfId="0" applyFont="1" applyFill="1" applyBorder="1"/>
    <xf numFmtId="0" fontId="26" fillId="0" borderId="23" xfId="49" applyFont="1" applyFill="1" applyBorder="1"/>
    <xf numFmtId="0" fontId="26" fillId="0" borderId="0" xfId="57" applyFont="1" applyFill="1" applyBorder="1"/>
    <xf numFmtId="0" fontId="26" fillId="0" borderId="0" xfId="57" applyFont="1" applyFill="1" applyBorder="1" applyAlignment="1">
      <alignment vertical="center"/>
    </xf>
    <xf numFmtId="165" fontId="28" fillId="0" borderId="0" xfId="1" applyNumberFormat="1" applyFont="1" applyFill="1" applyBorder="1"/>
    <xf numFmtId="0" fontId="28" fillId="0" borderId="0" xfId="2" applyFont="1" applyFill="1"/>
    <xf numFmtId="165" fontId="28" fillId="0" borderId="0" xfId="84" applyNumberFormat="1" applyFont="1" applyFill="1" applyAlignment="1">
      <alignment horizontal="left"/>
    </xf>
    <xf numFmtId="0" fontId="24" fillId="0" borderId="0" xfId="0" applyFont="1" applyFill="1" applyBorder="1" applyAlignment="1">
      <alignment horizontal="center" vertical="center"/>
    </xf>
    <xf numFmtId="182" fontId="103" fillId="5" borderId="48" xfId="49" applyNumberFormat="1" applyFont="1" applyFill="1" applyBorder="1" applyAlignment="1">
      <alignment horizontal="center" vertical="center" wrapText="1"/>
    </xf>
    <xf numFmtId="0" fontId="41" fillId="0" borderId="0" xfId="2" applyFont="1" applyFill="1"/>
    <xf numFmtId="0" fontId="109" fillId="0" borderId="0" xfId="0" applyFont="1" applyFill="1" applyBorder="1" applyAlignment="1" applyProtection="1">
      <alignment horizontal="left" vertical="center" indent="1"/>
    </xf>
    <xf numFmtId="165" fontId="0" fillId="0" borderId="0" xfId="1" applyNumberFormat="1" applyFont="1" applyFill="1" applyBorder="1"/>
    <xf numFmtId="165" fontId="106" fillId="0" borderId="0" xfId="1" applyNumberFormat="1" applyFont="1" applyFill="1" applyBorder="1"/>
    <xf numFmtId="178" fontId="0" fillId="0" borderId="0" xfId="89" applyNumberFormat="1" applyFont="1" applyFill="1" applyBorder="1"/>
    <xf numFmtId="0" fontId="110" fillId="0" borderId="0" xfId="0" applyFont="1" applyFill="1" applyBorder="1" applyAlignment="1" applyProtection="1">
      <alignment horizontal="left" vertical="center"/>
    </xf>
    <xf numFmtId="0" fontId="105" fillId="0" borderId="0" xfId="0" applyFont="1" applyFill="1" applyBorder="1"/>
    <xf numFmtId="178" fontId="107" fillId="0" borderId="0" xfId="89" applyNumberFormat="1" applyFont="1" applyFill="1" applyBorder="1"/>
    <xf numFmtId="0" fontId="108" fillId="0" borderId="0" xfId="0" applyFont="1" applyFill="1" applyBorder="1" applyAlignment="1" applyProtection="1">
      <alignment horizontal="left" vertical="center"/>
    </xf>
    <xf numFmtId="178" fontId="106" fillId="0" borderId="0" xfId="89" applyNumberFormat="1" applyFont="1" applyFill="1" applyBorder="1"/>
    <xf numFmtId="0" fontId="0" fillId="0" borderId="0" xfId="0" applyFill="1"/>
    <xf numFmtId="0" fontId="113" fillId="0" borderId="0" xfId="0" applyFont="1"/>
    <xf numFmtId="0" fontId="114" fillId="0" borderId="0" xfId="0" applyFont="1"/>
    <xf numFmtId="0" fontId="22" fillId="0" borderId="0" xfId="0" applyFont="1" applyAlignment="1">
      <alignment horizontal="center"/>
    </xf>
    <xf numFmtId="0" fontId="116" fillId="0" borderId="0" xfId="0" applyFont="1"/>
    <xf numFmtId="0" fontId="29" fillId="0" borderId="0" xfId="0" applyFont="1"/>
    <xf numFmtId="0" fontId="46" fillId="4" borderId="0" xfId="49" applyFont="1" applyFill="1"/>
    <xf numFmtId="0" fontId="117" fillId="0" borderId="0" xfId="720" applyFont="1" applyAlignment="1" applyProtection="1"/>
    <xf numFmtId="0" fontId="112" fillId="0" borderId="0" xfId="57" applyFont="1" applyFill="1" applyBorder="1" applyAlignment="1"/>
    <xf numFmtId="0" fontId="119" fillId="0" borderId="0" xfId="0" applyFont="1" applyFill="1" applyBorder="1"/>
    <xf numFmtId="165" fontId="119" fillId="0" borderId="0" xfId="1" applyNumberFormat="1" applyFont="1" applyFill="1" applyBorder="1"/>
    <xf numFmtId="0" fontId="122" fillId="0" borderId="0" xfId="720" applyFont="1" applyAlignment="1" applyProtection="1"/>
    <xf numFmtId="0" fontId="123" fillId="5" borderId="12" xfId="0" applyFont="1" applyFill="1" applyBorder="1"/>
    <xf numFmtId="164" fontId="103" fillId="5" borderId="3" xfId="0" applyNumberFormat="1" applyFont="1" applyFill="1" applyBorder="1" applyAlignment="1">
      <alignment horizontal="center"/>
    </xf>
    <xf numFmtId="0" fontId="119" fillId="0" borderId="13" xfId="0" applyFont="1" applyBorder="1"/>
    <xf numFmtId="0" fontId="119" fillId="0" borderId="0" xfId="0" applyFont="1" applyBorder="1"/>
    <xf numFmtId="0" fontId="119" fillId="0" borderId="0" xfId="0" applyFont="1"/>
    <xf numFmtId="164" fontId="114" fillId="0" borderId="48" xfId="0" applyNumberFormat="1" applyFont="1" applyBorder="1" applyAlignment="1">
      <alignment horizontal="center"/>
    </xf>
    <xf numFmtId="164" fontId="114" fillId="0" borderId="3" xfId="0" applyNumberFormat="1" applyFont="1" applyBorder="1" applyAlignment="1">
      <alignment horizontal="center"/>
    </xf>
    <xf numFmtId="0" fontId="119" fillId="6" borderId="91" xfId="0" applyFont="1" applyFill="1" applyBorder="1"/>
    <xf numFmtId="194" fontId="119" fillId="6" borderId="49" xfId="1" applyNumberFormat="1" applyFont="1" applyFill="1" applyBorder="1" applyAlignment="1">
      <alignment horizontal="center" vertical="center"/>
    </xf>
    <xf numFmtId="194" fontId="119" fillId="6" borderId="92" xfId="1" applyNumberFormat="1" applyFont="1" applyFill="1" applyBorder="1" applyAlignment="1">
      <alignment horizontal="center" vertical="center"/>
    </xf>
    <xf numFmtId="194" fontId="119" fillId="0" borderId="0" xfId="1" applyNumberFormat="1" applyFont="1" applyBorder="1" applyAlignment="1">
      <alignment horizontal="center" vertical="center"/>
    </xf>
    <xf numFmtId="194" fontId="119" fillId="0" borderId="0" xfId="1" applyNumberFormat="1" applyFont="1" applyFill="1" applyBorder="1" applyAlignment="1">
      <alignment horizontal="center" vertical="center"/>
    </xf>
    <xf numFmtId="194" fontId="119" fillId="0" borderId="14" xfId="1" applyNumberFormat="1" applyFont="1" applyFill="1" applyBorder="1" applyAlignment="1">
      <alignment horizontal="center" vertical="center"/>
    </xf>
    <xf numFmtId="0" fontId="119" fillId="6" borderId="93" xfId="0" applyFont="1" applyFill="1" applyBorder="1"/>
    <xf numFmtId="166" fontId="119" fillId="0" borderId="0" xfId="1" applyNumberFormat="1" applyFont="1" applyBorder="1" applyAlignment="1">
      <alignment horizontal="center"/>
    </xf>
    <xf numFmtId="166" fontId="119" fillId="0" borderId="0" xfId="1" applyNumberFormat="1" applyFont="1" applyFill="1" applyBorder="1" applyAlignment="1">
      <alignment horizontal="center"/>
    </xf>
    <xf numFmtId="166" fontId="119" fillId="0" borderId="0" xfId="0" applyNumberFormat="1" applyFont="1" applyFill="1" applyBorder="1" applyAlignment="1">
      <alignment horizontal="center"/>
    </xf>
    <xf numFmtId="0" fontId="125" fillId="0" borderId="23" xfId="2" applyFont="1" applyFill="1" applyBorder="1" applyAlignment="1">
      <alignment horizontal="left" indent="1"/>
    </xf>
    <xf numFmtId="165" fontId="125" fillId="0" borderId="0" xfId="3" applyNumberFormat="1" applyFont="1" applyFill="1" applyBorder="1"/>
    <xf numFmtId="0" fontId="125" fillId="0" borderId="0" xfId="49" applyFont="1" applyFill="1" applyBorder="1"/>
    <xf numFmtId="0" fontId="125" fillId="0" borderId="0" xfId="2" applyFont="1" applyFill="1" applyBorder="1"/>
    <xf numFmtId="0" fontId="125" fillId="0" borderId="0" xfId="57" applyFont="1" applyFill="1" applyBorder="1" applyAlignment="1">
      <alignment horizontal="center"/>
    </xf>
    <xf numFmtId="0" fontId="125" fillId="0" borderId="0" xfId="57" applyFont="1" applyFill="1" applyBorder="1"/>
    <xf numFmtId="0" fontId="119" fillId="0" borderId="0" xfId="57" applyFont="1" applyFill="1" applyBorder="1"/>
    <xf numFmtId="17" fontId="103" fillId="5" borderId="3" xfId="57" applyNumberFormat="1" applyFont="1" applyFill="1" applyBorder="1" applyAlignment="1">
      <alignment horizontal="center" vertical="center"/>
    </xf>
    <xf numFmtId="0" fontId="125" fillId="6" borderId="60" xfId="2" applyFont="1" applyFill="1" applyBorder="1" applyAlignment="1">
      <alignment horizontal="left" indent="1"/>
    </xf>
    <xf numFmtId="166" fontId="125" fillId="6" borderId="1" xfId="1" applyNumberFormat="1" applyFont="1" applyFill="1" applyBorder="1" applyAlignment="1">
      <alignment horizontal="center"/>
    </xf>
    <xf numFmtId="0" fontId="127" fillId="0" borderId="13" xfId="57" applyFont="1" applyFill="1" applyBorder="1"/>
    <xf numFmtId="166" fontId="125" fillId="0" borderId="0" xfId="1" applyNumberFormat="1" applyFont="1" applyFill="1" applyBorder="1" applyAlignment="1">
      <alignment horizontal="center"/>
    </xf>
    <xf numFmtId="0" fontId="126" fillId="0" borderId="0" xfId="57" applyFont="1" applyFill="1" applyBorder="1"/>
    <xf numFmtId="166" fontId="112" fillId="0" borderId="0" xfId="1" applyNumberFormat="1" applyFont="1" applyFill="1" applyBorder="1" applyAlignment="1">
      <alignment horizontal="center"/>
    </xf>
    <xf numFmtId="166" fontId="114" fillId="0" borderId="0" xfId="1" applyNumberFormat="1" applyFont="1" applyFill="1" applyBorder="1" applyAlignment="1">
      <alignment horizontal="center"/>
    </xf>
    <xf numFmtId="0" fontId="112" fillId="6" borderId="60" xfId="2" applyFont="1" applyFill="1" applyBorder="1" applyAlignment="1">
      <alignment horizontal="left" indent="1"/>
    </xf>
    <xf numFmtId="166" fontId="112" fillId="6" borderId="1" xfId="1" applyNumberFormat="1" applyFont="1" applyFill="1" applyBorder="1" applyAlignment="1">
      <alignment horizontal="center"/>
    </xf>
    <xf numFmtId="166" fontId="127" fillId="0" borderId="0" xfId="1" applyNumberFormat="1" applyFont="1" applyFill="1" applyBorder="1" applyAlignment="1">
      <alignment horizontal="center"/>
    </xf>
    <xf numFmtId="0" fontId="126" fillId="0" borderId="13" xfId="57" applyFont="1" applyFill="1" applyBorder="1" applyAlignment="1">
      <alignment horizontal="center"/>
    </xf>
    <xf numFmtId="166" fontId="126" fillId="0" borderId="0" xfId="1" applyNumberFormat="1" applyFont="1" applyFill="1" applyBorder="1" applyAlignment="1">
      <alignment horizontal="center"/>
    </xf>
    <xf numFmtId="0" fontId="126" fillId="0" borderId="62" xfId="57" applyFont="1" applyFill="1" applyBorder="1" applyAlignment="1"/>
    <xf numFmtId="0" fontId="119" fillId="0" borderId="2" xfId="0" applyFont="1" applyBorder="1" applyAlignment="1"/>
    <xf numFmtId="166" fontId="125" fillId="0" borderId="2" xfId="1" applyNumberFormat="1" applyFont="1" applyFill="1" applyBorder="1" applyAlignment="1">
      <alignment horizontal="center"/>
    </xf>
    <xf numFmtId="166" fontId="127" fillId="0" borderId="2" xfId="1" applyNumberFormat="1" applyFont="1" applyFill="1" applyBorder="1" applyAlignment="1">
      <alignment horizontal="center"/>
    </xf>
    <xf numFmtId="166" fontId="119" fillId="0" borderId="2" xfId="1" applyNumberFormat="1" applyFont="1" applyFill="1" applyBorder="1" applyAlignment="1">
      <alignment horizontal="center"/>
    </xf>
    <xf numFmtId="0" fontId="122" fillId="55" borderId="121" xfId="720" applyFont="1" applyFill="1" applyBorder="1" applyAlignment="1" applyProtection="1"/>
    <xf numFmtId="0" fontId="125" fillId="0" borderId="0" xfId="49" applyFont="1" applyFill="1"/>
    <xf numFmtId="0" fontId="103" fillId="5" borderId="3" xfId="49" applyFont="1" applyFill="1" applyBorder="1"/>
    <xf numFmtId="0" fontId="103" fillId="5" borderId="3" xfId="49" applyFont="1" applyFill="1" applyBorder="1" applyAlignment="1">
      <alignment horizontal="center" vertical="center"/>
    </xf>
    <xf numFmtId="164" fontId="103" fillId="5" borderId="3" xfId="49" applyNumberFormat="1" applyFont="1" applyFill="1" applyBorder="1" applyAlignment="1">
      <alignment horizontal="center" vertical="center"/>
    </xf>
    <xf numFmtId="164" fontId="103" fillId="5" borderId="3" xfId="49" quotePrefix="1" applyNumberFormat="1" applyFont="1" applyFill="1" applyBorder="1" applyAlignment="1">
      <alignment horizontal="center" vertical="center"/>
    </xf>
    <xf numFmtId="0" fontId="125" fillId="4" borderId="0" xfId="49" applyFont="1" applyFill="1"/>
    <xf numFmtId="0" fontId="125" fillId="0" borderId="3" xfId="49" applyFont="1" applyFill="1" applyBorder="1"/>
    <xf numFmtId="165" fontId="125" fillId="6" borderId="35" xfId="1" applyNumberFormat="1" applyFont="1" applyFill="1" applyBorder="1"/>
    <xf numFmtId="165" fontId="125" fillId="0" borderId="0" xfId="1" applyNumberFormat="1" applyFont="1" applyFill="1" applyBorder="1"/>
    <xf numFmtId="165" fontId="125" fillId="0" borderId="38" xfId="1" applyNumberFormat="1" applyFont="1" applyFill="1" applyBorder="1"/>
    <xf numFmtId="165" fontId="125" fillId="0" borderId="37" xfId="1" applyNumberFormat="1" applyFont="1" applyFill="1" applyBorder="1"/>
    <xf numFmtId="165" fontId="125" fillId="6" borderId="38" xfId="1" applyNumberFormat="1" applyFont="1" applyFill="1" applyBorder="1"/>
    <xf numFmtId="165" fontId="125" fillId="6" borderId="37" xfId="1" applyNumberFormat="1" applyFont="1" applyFill="1" applyBorder="1"/>
    <xf numFmtId="0" fontId="112" fillId="4" borderId="0" xfId="57" applyFont="1" applyFill="1" applyBorder="1" applyAlignment="1"/>
    <xf numFmtId="165" fontId="128" fillId="6" borderId="35" xfId="20" applyNumberFormat="1" applyFont="1" applyFill="1" applyBorder="1" applyAlignment="1">
      <alignment horizontal="right"/>
    </xf>
    <xf numFmtId="165" fontId="128" fillId="6" borderId="35" xfId="1" applyNumberFormat="1" applyFont="1" applyFill="1" applyBorder="1" applyAlignment="1">
      <alignment horizontal="right"/>
    </xf>
    <xf numFmtId="0" fontId="125" fillId="0" borderId="36" xfId="49" applyFont="1" applyFill="1" applyBorder="1"/>
    <xf numFmtId="43" fontId="125" fillId="0" borderId="37" xfId="1" applyNumberFormat="1" applyFont="1" applyFill="1" applyBorder="1"/>
    <xf numFmtId="0" fontId="125" fillId="6" borderId="36" xfId="49" applyFont="1" applyFill="1" applyBorder="1"/>
    <xf numFmtId="43" fontId="125" fillId="6" borderId="37" xfId="1" applyNumberFormat="1" applyFont="1" applyFill="1" applyBorder="1"/>
    <xf numFmtId="0" fontId="118" fillId="0" borderId="0" xfId="57" applyFont="1" applyFill="1" applyBorder="1" applyAlignment="1"/>
    <xf numFmtId="179" fontId="125" fillId="0" borderId="0" xfId="3" applyNumberFormat="1" applyFont="1" applyFill="1" applyBorder="1"/>
    <xf numFmtId="179" fontId="125" fillId="0" borderId="0" xfId="3" applyNumberFormat="1" applyFont="1" applyFill="1" applyBorder="1" applyAlignment="1">
      <alignment horizontal="right"/>
    </xf>
    <xf numFmtId="0" fontId="103" fillId="5" borderId="40" xfId="49" applyFont="1" applyFill="1" applyBorder="1" applyAlignment="1">
      <alignment horizontal="center" vertical="center"/>
    </xf>
    <xf numFmtId="0" fontId="103" fillId="5" borderId="41" xfId="49" applyFont="1" applyFill="1" applyBorder="1" applyAlignment="1">
      <alignment horizontal="center" vertical="center"/>
    </xf>
    <xf numFmtId="0" fontId="125" fillId="0" borderId="30" xfId="88" applyFont="1" applyFill="1" applyBorder="1"/>
    <xf numFmtId="0" fontId="125" fillId="0" borderId="0" xfId="88" applyFont="1" applyFill="1" applyBorder="1"/>
    <xf numFmtId="0" fontId="112" fillId="0" borderId="0" xfId="88" applyFont="1" applyFill="1" applyBorder="1" applyAlignment="1">
      <alignment horizontal="center"/>
    </xf>
    <xf numFmtId="0" fontId="112" fillId="0" borderId="31" xfId="88" applyFont="1" applyFill="1" applyBorder="1" applyAlignment="1">
      <alignment horizontal="center"/>
    </xf>
    <xf numFmtId="0" fontId="112" fillId="0" borderId="30" xfId="88" applyFont="1" applyFill="1" applyBorder="1"/>
    <xf numFmtId="0" fontId="112" fillId="0" borderId="0" xfId="88" applyFont="1" applyFill="1" applyBorder="1"/>
    <xf numFmtId="166" fontId="125" fillId="0" borderId="0" xfId="71" applyNumberFormat="1" applyFont="1" applyFill="1" applyBorder="1"/>
    <xf numFmtId="166" fontId="125" fillId="0" borderId="0" xfId="74" applyNumberFormat="1" applyFont="1" applyFill="1" applyBorder="1"/>
    <xf numFmtId="1" fontId="125" fillId="0" borderId="31" xfId="74" applyNumberFormat="1" applyFont="1" applyFill="1" applyBorder="1"/>
    <xf numFmtId="0" fontId="112" fillId="0" borderId="23" xfId="88" applyFont="1" applyFill="1" applyBorder="1"/>
    <xf numFmtId="166" fontId="125" fillId="0" borderId="0" xfId="71" applyNumberFormat="1" applyFont="1" applyFill="1" applyBorder="1" applyAlignment="1">
      <alignment horizontal="center"/>
    </xf>
    <xf numFmtId="166" fontId="125" fillId="0" borderId="0" xfId="74" applyNumberFormat="1" applyFont="1" applyFill="1" applyBorder="1" applyAlignment="1">
      <alignment horizontal="center"/>
    </xf>
    <xf numFmtId="1" fontId="125" fillId="0" borderId="31" xfId="74" applyNumberFormat="1" applyFont="1" applyFill="1" applyBorder="1" applyAlignment="1">
      <alignment horizontal="center"/>
    </xf>
    <xf numFmtId="0" fontId="120" fillId="0" borderId="23" xfId="88" applyFont="1" applyFill="1" applyBorder="1"/>
    <xf numFmtId="166" fontId="125" fillId="0" borderId="0" xfId="56" applyNumberFormat="1" applyFont="1" applyFill="1" applyBorder="1" applyAlignment="1">
      <alignment horizontal="center"/>
    </xf>
    <xf numFmtId="0" fontId="120" fillId="0" borderId="30" xfId="88" applyFont="1" applyFill="1" applyBorder="1"/>
    <xf numFmtId="166" fontId="125" fillId="0" borderId="31" xfId="74" applyNumberFormat="1" applyFont="1" applyFill="1" applyBorder="1" applyAlignment="1">
      <alignment horizontal="center"/>
    </xf>
    <xf numFmtId="166" fontId="125" fillId="0" borderId="16" xfId="56" applyNumberFormat="1" applyFont="1" applyFill="1" applyBorder="1" applyAlignment="1">
      <alignment horizontal="center"/>
    </xf>
    <xf numFmtId="166" fontId="125" fillId="0" borderId="16" xfId="74" applyNumberFormat="1" applyFont="1" applyFill="1" applyBorder="1" applyAlignment="1">
      <alignment horizontal="center"/>
    </xf>
    <xf numFmtId="166" fontId="125" fillId="0" borderId="94" xfId="74" applyNumberFormat="1" applyFont="1" applyFill="1" applyBorder="1" applyAlignment="1">
      <alignment horizontal="center"/>
    </xf>
    <xf numFmtId="0" fontId="125" fillId="0" borderId="0" xfId="88" applyFont="1" applyFill="1"/>
    <xf numFmtId="0" fontId="112" fillId="0" borderId="30" xfId="88" applyFont="1" applyFill="1" applyBorder="1" applyAlignment="1"/>
    <xf numFmtId="0" fontId="125" fillId="0" borderId="30" xfId="88" applyFont="1" applyFill="1" applyBorder="1" applyAlignment="1"/>
    <xf numFmtId="0" fontId="129" fillId="0" borderId="0" xfId="88" applyFont="1" applyFill="1" applyBorder="1" applyAlignment="1"/>
    <xf numFmtId="166" fontId="125" fillId="0" borderId="0" xfId="71" applyNumberFormat="1" applyFont="1" applyFill="1" applyBorder="1" applyAlignment="1">
      <alignment horizontal="center" wrapText="1"/>
    </xf>
    <xf numFmtId="166" fontId="125" fillId="0" borderId="31" xfId="71" applyNumberFormat="1" applyFont="1" applyFill="1" applyBorder="1" applyAlignment="1">
      <alignment horizontal="center" wrapText="1"/>
    </xf>
    <xf numFmtId="0" fontId="125" fillId="0" borderId="42" xfId="88" applyFont="1" applyFill="1" applyBorder="1"/>
    <xf numFmtId="0" fontId="125" fillId="0" borderId="43" xfId="88" applyFont="1" applyFill="1" applyBorder="1"/>
    <xf numFmtId="166" fontId="125" fillId="0" borderId="43" xfId="71" applyNumberFormat="1" applyFont="1" applyFill="1" applyBorder="1" applyAlignment="1">
      <alignment horizontal="center"/>
    </xf>
    <xf numFmtId="166" fontId="125" fillId="0" borderId="44" xfId="71" applyNumberFormat="1" applyFont="1" applyFill="1" applyBorder="1" applyAlignment="1">
      <alignment horizontal="center"/>
    </xf>
    <xf numFmtId="0" fontId="115" fillId="0" borderId="0" xfId="0" applyFont="1" applyFill="1"/>
    <xf numFmtId="0" fontId="119" fillId="0" borderId="0" xfId="0" applyFont="1" applyFill="1"/>
    <xf numFmtId="0" fontId="103" fillId="5" borderId="29" xfId="49" applyFont="1" applyFill="1" applyBorder="1"/>
    <xf numFmtId="0" fontId="103" fillId="5" borderId="18" xfId="49" applyFont="1" applyFill="1" applyBorder="1" applyAlignment="1">
      <alignment horizontal="center" vertical="center"/>
    </xf>
    <xf numFmtId="0" fontId="103" fillId="5" borderId="18" xfId="49" quotePrefix="1" applyFont="1" applyFill="1" applyBorder="1" applyAlignment="1">
      <alignment horizontal="center" vertical="center"/>
    </xf>
    <xf numFmtId="164" fontId="103" fillId="5" borderId="39" xfId="49" applyNumberFormat="1" applyFont="1" applyFill="1" applyBorder="1" applyAlignment="1">
      <alignment horizontal="center" vertical="center"/>
    </xf>
    <xf numFmtId="164" fontId="103" fillId="5" borderId="39" xfId="49" quotePrefix="1" applyNumberFormat="1" applyFont="1" applyFill="1" applyBorder="1" applyAlignment="1">
      <alignment horizontal="center" vertical="center"/>
    </xf>
    <xf numFmtId="0" fontId="125" fillId="6" borderId="51" xfId="49" applyFont="1" applyFill="1" applyBorder="1"/>
    <xf numFmtId="0" fontId="119" fillId="0" borderId="23" xfId="0" applyFont="1" applyFill="1" applyBorder="1"/>
    <xf numFmtId="179" fontId="119" fillId="0" borderId="0" xfId="0" applyNumberFormat="1" applyFont="1" applyFill="1" applyBorder="1"/>
    <xf numFmtId="165" fontId="119" fillId="0" borderId="0" xfId="0" applyNumberFormat="1" applyFont="1" applyFill="1" applyBorder="1"/>
    <xf numFmtId="179" fontId="119" fillId="0" borderId="0" xfId="84" applyNumberFormat="1" applyFont="1" applyFill="1" applyBorder="1"/>
    <xf numFmtId="165" fontId="119" fillId="0" borderId="0" xfId="84" applyNumberFormat="1" applyFont="1" applyFill="1" applyBorder="1"/>
    <xf numFmtId="0" fontId="125" fillId="6" borderId="52" xfId="49" applyFont="1" applyFill="1" applyBorder="1"/>
    <xf numFmtId="165" fontId="128" fillId="6" borderId="53" xfId="20" applyNumberFormat="1" applyFont="1" applyFill="1" applyBorder="1" applyAlignment="1">
      <alignment horizontal="right"/>
    </xf>
    <xf numFmtId="165" fontId="128" fillId="6" borderId="53" xfId="1" applyNumberFormat="1" applyFont="1" applyFill="1" applyBorder="1" applyAlignment="1">
      <alignment horizontal="right"/>
    </xf>
    <xf numFmtId="165" fontId="125" fillId="6" borderId="53" xfId="1" applyNumberFormat="1" applyFont="1" applyFill="1" applyBorder="1"/>
    <xf numFmtId="43" fontId="119" fillId="0" borderId="0" xfId="0" applyNumberFormat="1" applyFont="1" applyFill="1"/>
    <xf numFmtId="43" fontId="119" fillId="0" borderId="0" xfId="84" applyFont="1" applyFill="1"/>
    <xf numFmtId="0" fontId="119" fillId="0" borderId="27" xfId="0" applyFont="1" applyFill="1" applyBorder="1"/>
    <xf numFmtId="0" fontId="119" fillId="0" borderId="0" xfId="0" applyFont="1" applyFill="1" applyBorder="1" applyAlignment="1"/>
    <xf numFmtId="0" fontId="123" fillId="5" borderId="23" xfId="0" applyFont="1" applyFill="1" applyBorder="1"/>
    <xf numFmtId="164" fontId="103" fillId="5" borderId="0" xfId="0" applyNumberFormat="1" applyFont="1" applyFill="1" applyBorder="1" applyAlignment="1">
      <alignment horizontal="center"/>
    </xf>
    <xf numFmtId="164" fontId="103" fillId="5" borderId="0" xfId="0" applyNumberFormat="1" applyFont="1" applyFill="1" applyBorder="1" applyAlignment="1">
      <alignment horizontal="center" wrapText="1"/>
    </xf>
    <xf numFmtId="164" fontId="103" fillId="5" borderId="17" xfId="0" applyNumberFormat="1" applyFont="1" applyFill="1" applyBorder="1" applyAlignment="1">
      <alignment horizontal="center" wrapText="1"/>
    </xf>
    <xf numFmtId="0" fontId="112" fillId="6" borderId="55" xfId="49" applyFont="1" applyFill="1" applyBorder="1"/>
    <xf numFmtId="165" fontId="128" fillId="6" borderId="37" xfId="20" applyNumberFormat="1" applyFont="1" applyFill="1" applyBorder="1" applyAlignment="1">
      <alignment horizontal="right"/>
    </xf>
    <xf numFmtId="179" fontId="128" fillId="6" borderId="37" xfId="20" applyNumberFormat="1" applyFont="1" applyFill="1" applyBorder="1" applyAlignment="1">
      <alignment horizontal="right"/>
    </xf>
    <xf numFmtId="165" fontId="128" fillId="6" borderId="37" xfId="1" applyNumberFormat="1" applyFont="1" applyFill="1" applyBorder="1" applyAlignment="1">
      <alignment horizontal="right"/>
    </xf>
    <xf numFmtId="179" fontId="128" fillId="6" borderId="37" xfId="1" applyNumberFormat="1" applyFont="1" applyFill="1" applyBorder="1" applyAlignment="1">
      <alignment horizontal="right"/>
    </xf>
    <xf numFmtId="179" fontId="125" fillId="6" borderId="56" xfId="1" applyNumberFormat="1" applyFont="1" applyFill="1" applyBorder="1"/>
    <xf numFmtId="179" fontId="125" fillId="0" borderId="0" xfId="1" applyNumberFormat="1" applyFont="1" applyFill="1" applyBorder="1"/>
    <xf numFmtId="179" fontId="125" fillId="0" borderId="17" xfId="1" applyNumberFormat="1" applyFont="1" applyFill="1" applyBorder="1"/>
    <xf numFmtId="0" fontId="112" fillId="0" borderId="23" xfId="0" applyFont="1" applyFill="1" applyBorder="1" applyAlignment="1" applyProtection="1">
      <alignment horizontal="left" vertical="center"/>
    </xf>
    <xf numFmtId="165" fontId="128" fillId="6" borderId="19" xfId="20" applyNumberFormat="1" applyFont="1" applyFill="1" applyBorder="1" applyAlignment="1">
      <alignment horizontal="right"/>
    </xf>
    <xf numFmtId="179" fontId="128" fillId="6" borderId="19" xfId="20" applyNumberFormat="1" applyFont="1" applyFill="1" applyBorder="1" applyAlignment="1">
      <alignment horizontal="right"/>
    </xf>
    <xf numFmtId="165" fontId="128" fillId="6" borderId="19" xfId="1" applyNumberFormat="1" applyFont="1" applyFill="1" applyBorder="1" applyAlignment="1">
      <alignment horizontal="right"/>
    </xf>
    <xf numFmtId="179" fontId="128" fillId="6" borderId="19" xfId="1" applyNumberFormat="1" applyFont="1" applyFill="1" applyBorder="1" applyAlignment="1">
      <alignment horizontal="right"/>
    </xf>
    <xf numFmtId="179" fontId="125" fillId="6" borderId="28" xfId="1" applyNumberFormat="1" applyFont="1" applyFill="1" applyBorder="1"/>
    <xf numFmtId="0" fontId="129" fillId="0" borderId="0" xfId="0" applyFont="1" applyFill="1" applyBorder="1"/>
    <xf numFmtId="0" fontId="125" fillId="6" borderId="55" xfId="49" applyFont="1" applyFill="1" applyBorder="1"/>
    <xf numFmtId="0" fontId="125" fillId="0" borderId="23" xfId="0" applyFont="1" applyFill="1" applyBorder="1" applyAlignment="1" applyProtection="1">
      <alignment vertical="center"/>
    </xf>
    <xf numFmtId="179" fontId="119" fillId="0" borderId="0" xfId="1" applyNumberFormat="1" applyFont="1" applyFill="1" applyBorder="1"/>
    <xf numFmtId="179" fontId="119" fillId="0" borderId="17" xfId="1" applyNumberFormat="1" applyFont="1" applyFill="1" applyBorder="1"/>
    <xf numFmtId="0" fontId="125" fillId="6" borderId="27" xfId="49" applyFont="1" applyFill="1" applyBorder="1"/>
    <xf numFmtId="0" fontId="125" fillId="0" borderId="23" xfId="0" applyFont="1" applyFill="1" applyBorder="1" applyAlignment="1" applyProtection="1">
      <alignment vertical="center" wrapText="1"/>
    </xf>
    <xf numFmtId="165" fontId="119" fillId="0" borderId="19" xfId="1" applyNumberFormat="1" applyFont="1" applyFill="1" applyBorder="1"/>
    <xf numFmtId="179" fontId="119" fillId="0" borderId="19" xfId="1" applyNumberFormat="1" applyFont="1" applyFill="1" applyBorder="1"/>
    <xf numFmtId="179" fontId="119" fillId="0" borderId="28" xfId="1" applyNumberFormat="1" applyFont="1" applyFill="1" applyBorder="1"/>
    <xf numFmtId="0" fontId="125" fillId="0" borderId="0" xfId="0" applyFont="1" applyFill="1" applyBorder="1"/>
    <xf numFmtId="0" fontId="125" fillId="6" borderId="50" xfId="49" applyFont="1" applyFill="1" applyBorder="1"/>
    <xf numFmtId="165" fontId="128" fillId="6" borderId="49" xfId="20" applyNumberFormat="1" applyFont="1" applyFill="1" applyBorder="1" applyAlignment="1">
      <alignment horizontal="right"/>
    </xf>
    <xf numFmtId="0" fontId="125" fillId="0" borderId="0" xfId="49" applyFont="1" applyFill="1" applyBorder="1" applyAlignment="1">
      <alignment horizontal="right"/>
    </xf>
    <xf numFmtId="0" fontId="125" fillId="0" borderId="0" xfId="0" applyFont="1" applyFill="1" applyBorder="1" applyAlignment="1"/>
    <xf numFmtId="0" fontId="123" fillId="5" borderId="29" xfId="0" applyFont="1" applyFill="1" applyBorder="1"/>
    <xf numFmtId="0" fontId="103" fillId="5" borderId="0" xfId="0" applyFont="1" applyFill="1" applyBorder="1" applyAlignment="1">
      <alignment horizontal="center"/>
    </xf>
    <xf numFmtId="0" fontId="103" fillId="5" borderId="17" xfId="0" applyFont="1" applyFill="1" applyBorder="1" applyAlignment="1">
      <alignment horizontal="center"/>
    </xf>
    <xf numFmtId="181" fontId="125" fillId="0" borderId="0" xfId="0" applyNumberFormat="1" applyFont="1" applyFill="1" applyBorder="1" applyAlignment="1"/>
    <xf numFmtId="0" fontId="123" fillId="5" borderId="21" xfId="7" applyFont="1" applyFill="1" applyBorder="1" applyAlignment="1">
      <alignment horizontal="center"/>
    </xf>
    <xf numFmtId="0" fontId="103" fillId="5" borderId="21" xfId="7" applyFont="1" applyFill="1" applyBorder="1" applyAlignment="1">
      <alignment horizontal="center"/>
    </xf>
    <xf numFmtId="16" fontId="103" fillId="5" borderId="21" xfId="7" quotePrefix="1" applyNumberFormat="1" applyFont="1" applyFill="1" applyBorder="1" applyAlignment="1">
      <alignment horizontal="center"/>
    </xf>
    <xf numFmtId="16" fontId="103" fillId="5" borderId="57" xfId="7" quotePrefix="1" applyNumberFormat="1" applyFont="1" applyFill="1" applyBorder="1" applyAlignment="1">
      <alignment horizontal="center"/>
    </xf>
    <xf numFmtId="16" fontId="103" fillId="5" borderId="21" xfId="7" applyNumberFormat="1" applyFont="1" applyFill="1" applyBorder="1" applyAlignment="1">
      <alignment horizontal="center"/>
    </xf>
    <xf numFmtId="16" fontId="103" fillId="5" borderId="57" xfId="7" applyNumberFormat="1" applyFont="1" applyFill="1" applyBorder="1" applyAlignment="1">
      <alignment horizontal="center"/>
    </xf>
    <xf numFmtId="0" fontId="125" fillId="0" borderId="23" xfId="7" applyFont="1" applyFill="1" applyBorder="1" applyAlignment="1">
      <alignment horizontal="left" vertical="center" wrapText="1"/>
    </xf>
    <xf numFmtId="0" fontId="119" fillId="0" borderId="0" xfId="0" applyFont="1" applyFill="1" applyBorder="1" applyAlignment="1">
      <alignment horizontal="center"/>
    </xf>
    <xf numFmtId="1" fontId="119" fillId="0" borderId="0" xfId="0" applyNumberFormat="1" applyFont="1" applyFill="1" applyBorder="1" applyAlignment="1">
      <alignment horizontal="center"/>
    </xf>
    <xf numFmtId="1" fontId="125" fillId="0" borderId="0" xfId="7" applyNumberFormat="1" applyFont="1" applyFill="1" applyBorder="1" applyAlignment="1">
      <alignment horizontal="center"/>
    </xf>
    <xf numFmtId="1" fontId="128" fillId="6" borderId="49" xfId="1" applyNumberFormat="1" applyFont="1" applyFill="1" applyBorder="1" applyAlignment="1">
      <alignment horizontal="center"/>
    </xf>
    <xf numFmtId="0" fontId="125" fillId="0" borderId="0" xfId="7" applyFont="1" applyFill="1" applyBorder="1" applyAlignment="1">
      <alignment horizontal="center"/>
    </xf>
    <xf numFmtId="0" fontId="125" fillId="0" borderId="0" xfId="49" applyFont="1" applyFill="1" applyAlignment="1">
      <alignment horizontal="left" vertical="center" wrapText="1"/>
    </xf>
    <xf numFmtId="0" fontId="112" fillId="0" borderId="0" xfId="49" applyFont="1" applyFill="1" applyAlignment="1">
      <alignment horizontal="center"/>
    </xf>
    <xf numFmtId="0" fontId="125" fillId="0" borderId="0" xfId="49" applyFont="1" applyFill="1" applyAlignment="1">
      <alignment horizontal="center"/>
    </xf>
    <xf numFmtId="0" fontId="103" fillId="5" borderId="0" xfId="49" applyFont="1" applyFill="1" applyBorder="1" applyAlignment="1">
      <alignment horizontal="center" wrapText="1"/>
    </xf>
    <xf numFmtId="0" fontId="103" fillId="5" borderId="17" xfId="49" applyFont="1" applyFill="1" applyBorder="1" applyAlignment="1">
      <alignment horizontal="center" wrapText="1"/>
    </xf>
    <xf numFmtId="0" fontId="103" fillId="5" borderId="23" xfId="49" applyFont="1" applyFill="1" applyBorder="1" applyAlignment="1">
      <alignment horizontal="justify" vertical="top" wrapText="1"/>
    </xf>
    <xf numFmtId="0" fontId="123" fillId="5" borderId="0" xfId="49" applyFont="1" applyFill="1" applyBorder="1" applyAlignment="1">
      <alignment horizontal="center" vertical="top" wrapText="1"/>
    </xf>
    <xf numFmtId="0" fontId="123" fillId="5" borderId="0" xfId="49" applyFont="1" applyFill="1" applyBorder="1" applyAlignment="1">
      <alignment horizontal="center" vertical="center" wrapText="1"/>
    </xf>
    <xf numFmtId="0" fontId="123" fillId="5" borderId="17" xfId="49" applyFont="1" applyFill="1" applyBorder="1" applyAlignment="1">
      <alignment horizontal="center" vertical="center" wrapText="1"/>
    </xf>
    <xf numFmtId="0" fontId="112" fillId="4" borderId="113" xfId="49" applyFont="1" applyFill="1" applyBorder="1" applyAlignment="1">
      <alignment horizontal="justify" vertical="top" wrapText="1"/>
    </xf>
    <xf numFmtId="0" fontId="112" fillId="4" borderId="113" xfId="49" applyFont="1" applyFill="1" applyBorder="1" applyAlignment="1">
      <alignment horizontal="center" vertical="top" wrapText="1"/>
    </xf>
    <xf numFmtId="0" fontId="112" fillId="4" borderId="113" xfId="49" applyFont="1" applyFill="1" applyBorder="1" applyAlignment="1">
      <alignment horizontal="center" vertical="center" wrapText="1"/>
    </xf>
    <xf numFmtId="0" fontId="112" fillId="4" borderId="1" xfId="49" applyFont="1" applyFill="1" applyBorder="1" applyAlignment="1">
      <alignment horizontal="center" vertical="center" wrapText="1"/>
    </xf>
    <xf numFmtId="0" fontId="103" fillId="5" borderId="107" xfId="49" applyFont="1" applyFill="1" applyBorder="1" applyAlignment="1">
      <alignment horizontal="center" vertical="center"/>
    </xf>
    <xf numFmtId="0" fontId="103" fillId="5" borderId="108" xfId="49" applyFont="1" applyFill="1" applyBorder="1" applyAlignment="1">
      <alignment horizontal="center" vertical="center" wrapText="1"/>
    </xf>
    <xf numFmtId="0" fontId="103" fillId="5" borderId="108" xfId="49" applyFont="1" applyFill="1" applyBorder="1" applyAlignment="1">
      <alignment horizontal="center" vertical="center"/>
    </xf>
    <xf numFmtId="0" fontId="103" fillId="5" borderId="109" xfId="49" applyFont="1" applyFill="1" applyBorder="1" applyAlignment="1">
      <alignment horizontal="center" vertical="center"/>
    </xf>
    <xf numFmtId="0" fontId="125" fillId="6" borderId="110" xfId="49" applyFont="1" applyFill="1" applyBorder="1" applyAlignment="1">
      <alignment horizontal="center" vertical="center"/>
    </xf>
    <xf numFmtId="165" fontId="128" fillId="6" borderId="111" xfId="20" applyNumberFormat="1" applyFont="1" applyFill="1" applyBorder="1" applyAlignment="1">
      <alignment horizontal="left" vertical="top" wrapText="1"/>
    </xf>
    <xf numFmtId="165" fontId="128" fillId="6" borderId="111" xfId="20" applyNumberFormat="1" applyFont="1" applyFill="1" applyBorder="1" applyAlignment="1">
      <alignment horizontal="center" vertical="top" wrapText="1"/>
    </xf>
    <xf numFmtId="37" fontId="128" fillId="6" borderId="111" xfId="1" applyNumberFormat="1" applyFont="1" applyFill="1" applyBorder="1" applyAlignment="1">
      <alignment horizontal="center" vertical="center"/>
    </xf>
    <xf numFmtId="37" fontId="128" fillId="6" borderId="112" xfId="1" applyNumberFormat="1" applyFont="1" applyFill="1" applyBorder="1" applyAlignment="1">
      <alignment horizontal="center" vertical="center"/>
    </xf>
    <xf numFmtId="0" fontId="125" fillId="4" borderId="110" xfId="49" applyFont="1" applyFill="1" applyBorder="1" applyAlignment="1">
      <alignment horizontal="center" vertical="center" wrapText="1"/>
    </xf>
    <xf numFmtId="0" fontId="125" fillId="4" borderId="111" xfId="49" applyFont="1" applyFill="1" applyBorder="1" applyAlignment="1">
      <alignment horizontal="justify" vertical="top" wrapText="1"/>
    </xf>
    <xf numFmtId="0" fontId="125" fillId="4" borderId="111" xfId="49" applyFont="1" applyFill="1" applyBorder="1" applyAlignment="1">
      <alignment horizontal="center" vertical="top" wrapText="1"/>
    </xf>
    <xf numFmtId="37" fontId="125" fillId="4" borderId="111" xfId="1" applyNumberFormat="1" applyFont="1" applyFill="1" applyBorder="1" applyAlignment="1">
      <alignment horizontal="center" vertical="center" wrapText="1"/>
    </xf>
    <xf numFmtId="37" fontId="125" fillId="4" borderId="112" xfId="1" applyNumberFormat="1" applyFont="1" applyFill="1" applyBorder="1" applyAlignment="1">
      <alignment horizontal="center" vertical="center" wrapText="1"/>
    </xf>
    <xf numFmtId="0" fontId="125" fillId="4" borderId="110" xfId="49" applyFont="1" applyFill="1" applyBorder="1" applyAlignment="1">
      <alignment horizontal="center" vertical="center"/>
    </xf>
    <xf numFmtId="165" fontId="128" fillId="4" borderId="111" xfId="20" applyNumberFormat="1" applyFont="1" applyFill="1" applyBorder="1" applyAlignment="1">
      <alignment horizontal="left" vertical="top" wrapText="1"/>
    </xf>
    <xf numFmtId="165" fontId="128" fillId="4" borderId="111" xfId="20" applyNumberFormat="1" applyFont="1" applyFill="1" applyBorder="1" applyAlignment="1">
      <alignment horizontal="center" vertical="top" wrapText="1"/>
    </xf>
    <xf numFmtId="1" fontId="128" fillId="4" borderId="111" xfId="20" applyNumberFormat="1" applyFont="1" applyFill="1" applyBorder="1" applyAlignment="1">
      <alignment horizontal="center" vertical="center"/>
    </xf>
    <xf numFmtId="1" fontId="128" fillId="4" borderId="112" xfId="1" applyNumberFormat="1" applyFont="1" applyFill="1" applyBorder="1" applyAlignment="1">
      <alignment horizontal="center" vertical="center"/>
    </xf>
    <xf numFmtId="0" fontId="112" fillId="4" borderId="107" xfId="49" applyFont="1" applyFill="1" applyBorder="1" applyAlignment="1">
      <alignment horizontal="center" vertical="center" wrapText="1"/>
    </xf>
    <xf numFmtId="0" fontId="125" fillId="4" borderId="108" xfId="49" applyFont="1" applyFill="1" applyBorder="1" applyAlignment="1">
      <alignment horizontal="justify" vertical="top" wrapText="1"/>
    </xf>
    <xf numFmtId="0" fontId="125" fillId="4" borderId="108" xfId="49" applyFont="1" applyFill="1" applyBorder="1" applyAlignment="1">
      <alignment horizontal="center" vertical="top" wrapText="1"/>
    </xf>
    <xf numFmtId="0" fontId="123" fillId="5" borderId="108" xfId="49" applyFont="1" applyFill="1" applyBorder="1" applyAlignment="1">
      <alignment horizontal="center" vertical="center" wrapText="1"/>
    </xf>
    <xf numFmtId="0" fontId="123" fillId="5" borderId="114" xfId="49" applyFont="1" applyFill="1" applyBorder="1" applyAlignment="1">
      <alignment horizontal="center" vertical="center" wrapText="1"/>
    </xf>
    <xf numFmtId="166" fontId="128" fillId="6" borderId="111" xfId="20" applyNumberFormat="1" applyFont="1" applyFill="1" applyBorder="1" applyAlignment="1">
      <alignment horizontal="center" vertical="center"/>
    </xf>
    <xf numFmtId="0" fontId="130" fillId="0" borderId="0" xfId="0" applyFont="1" applyFill="1" applyBorder="1" applyAlignment="1">
      <alignment horizontal="justify" vertical="top" wrapText="1"/>
    </xf>
    <xf numFmtId="0" fontId="128" fillId="0" borderId="0" xfId="0" applyFont="1" applyFill="1" applyBorder="1" applyAlignment="1">
      <alignment horizontal="center" vertical="top" wrapText="1"/>
    </xf>
    <xf numFmtId="0" fontId="103" fillId="5" borderId="103" xfId="49" applyFont="1" applyFill="1" applyBorder="1" applyAlignment="1">
      <alignment horizontal="center" vertical="center"/>
    </xf>
    <xf numFmtId="0" fontId="128" fillId="0" borderId="0" xfId="0" applyFont="1" applyFill="1" applyBorder="1" applyAlignment="1">
      <alignment horizontal="justify" vertical="top" wrapText="1"/>
    </xf>
    <xf numFmtId="0" fontId="128" fillId="0" borderId="0" xfId="0" applyFont="1" applyFill="1" applyBorder="1" applyAlignment="1">
      <alignment horizontal="center" vertical="center" wrapText="1"/>
    </xf>
    <xf numFmtId="0" fontId="119" fillId="0" borderId="0" xfId="0" applyFont="1" applyAlignment="1">
      <alignment horizontal="center"/>
    </xf>
    <xf numFmtId="0" fontId="103" fillId="5" borderId="114" xfId="49" applyFont="1" applyFill="1" applyBorder="1" applyAlignment="1">
      <alignment horizontal="center" vertical="center"/>
    </xf>
    <xf numFmtId="37" fontId="128" fillId="6" borderId="122" xfId="1" applyNumberFormat="1" applyFont="1" applyFill="1" applyBorder="1" applyAlignment="1">
      <alignment horizontal="center" vertical="center"/>
    </xf>
    <xf numFmtId="37" fontId="125" fillId="4" borderId="122" xfId="1" applyNumberFormat="1" applyFont="1" applyFill="1" applyBorder="1" applyAlignment="1">
      <alignment horizontal="center" vertical="center" wrapText="1"/>
    </xf>
    <xf numFmtId="1" fontId="128" fillId="4" borderId="122" xfId="20" applyNumberFormat="1" applyFont="1" applyFill="1" applyBorder="1" applyAlignment="1">
      <alignment horizontal="center" vertical="center"/>
    </xf>
    <xf numFmtId="164" fontId="103" fillId="5" borderId="65" xfId="49" applyNumberFormat="1" applyFont="1" applyFill="1" applyBorder="1" applyAlignment="1">
      <alignment horizontal="center" wrapText="1"/>
    </xf>
    <xf numFmtId="0" fontId="133" fillId="0" borderId="89" xfId="49" applyFont="1" applyFill="1" applyBorder="1" applyAlignment="1">
      <alignment horizontal="left" wrapText="1"/>
    </xf>
    <xf numFmtId="0" fontId="125" fillId="6" borderId="89" xfId="49" applyFont="1" applyFill="1" applyBorder="1" applyAlignment="1">
      <alignment vertical="top" wrapText="1"/>
    </xf>
    <xf numFmtId="0" fontId="125" fillId="0" borderId="90" xfId="49" applyFont="1" applyFill="1" applyBorder="1" applyAlignment="1">
      <alignment vertical="top" wrapText="1"/>
    </xf>
    <xf numFmtId="0" fontId="125" fillId="6" borderId="90" xfId="49" applyFont="1" applyFill="1" applyBorder="1" applyAlignment="1">
      <alignment vertical="top" wrapText="1"/>
    </xf>
    <xf numFmtId="165" fontId="130" fillId="0" borderId="65" xfId="1" applyNumberFormat="1" applyFont="1" applyFill="1" applyBorder="1" applyAlignment="1">
      <alignment horizontal="right" vertical="center"/>
    </xf>
    <xf numFmtId="0" fontId="133" fillId="6" borderId="90" xfId="49" applyFont="1" applyFill="1" applyBorder="1" applyAlignment="1">
      <alignment horizontal="left" wrapText="1"/>
    </xf>
    <xf numFmtId="0" fontId="125" fillId="0" borderId="89" xfId="49" applyFont="1" applyFill="1" applyBorder="1" applyAlignment="1">
      <alignment vertical="top" wrapText="1"/>
    </xf>
    <xf numFmtId="0" fontId="125" fillId="0" borderId="90" xfId="49" applyFont="1" applyFill="1" applyBorder="1" applyAlignment="1">
      <alignment horizontal="left" vertical="top" wrapText="1"/>
    </xf>
    <xf numFmtId="0" fontId="133" fillId="6" borderId="90" xfId="49" applyFont="1" applyFill="1" applyBorder="1" applyAlignment="1">
      <alignment horizontal="left" vertical="center" wrapText="1"/>
    </xf>
    <xf numFmtId="0" fontId="125" fillId="6" borderId="67" xfId="49" applyFont="1" applyFill="1" applyBorder="1" applyAlignment="1">
      <alignment vertical="top" wrapText="1"/>
    </xf>
    <xf numFmtId="0" fontId="134" fillId="0" borderId="0" xfId="2" applyFont="1" applyFill="1" applyBorder="1" applyAlignment="1"/>
    <xf numFmtId="0" fontId="125" fillId="0" borderId="0" xfId="85" applyFont="1" applyFill="1" applyBorder="1" applyAlignment="1">
      <alignment horizontal="right"/>
    </xf>
    <xf numFmtId="0" fontId="103" fillId="5" borderId="98" xfId="85" applyFont="1" applyFill="1" applyBorder="1"/>
    <xf numFmtId="0" fontId="123" fillId="5" borderId="48" xfId="2" applyFont="1" applyFill="1" applyBorder="1" applyAlignment="1">
      <alignment vertical="center"/>
    </xf>
    <xf numFmtId="165" fontId="123" fillId="5" borderId="48" xfId="84" applyNumberFormat="1" applyFont="1" applyFill="1" applyBorder="1" applyAlignment="1">
      <alignment vertical="center"/>
    </xf>
    <xf numFmtId="4" fontId="103" fillId="5" borderId="48" xfId="2" applyNumberFormat="1" applyFont="1" applyFill="1" applyBorder="1" applyAlignment="1">
      <alignment horizontal="center" vertical="center"/>
    </xf>
    <xf numFmtId="43" fontId="103" fillId="5" borderId="99" xfId="3" applyFont="1" applyFill="1" applyBorder="1" applyAlignment="1">
      <alignment horizontal="center" vertical="center"/>
    </xf>
    <xf numFmtId="0" fontId="125" fillId="0" borderId="100" xfId="2" applyFont="1" applyFill="1" applyBorder="1" applyAlignment="1">
      <alignment horizontal="left" indent="1"/>
    </xf>
    <xf numFmtId="165" fontId="125" fillId="0" borderId="37" xfId="1" applyNumberFormat="1" applyFont="1" applyFill="1" applyBorder="1" applyAlignment="1">
      <alignment horizontal="right"/>
    </xf>
    <xf numFmtId="0" fontId="125" fillId="6" borderId="100" xfId="2" applyFont="1" applyFill="1" applyBorder="1" applyAlignment="1">
      <alignment horizontal="left" indent="1"/>
    </xf>
    <xf numFmtId="165" fontId="125" fillId="6" borderId="37" xfId="1" applyNumberFormat="1" applyFont="1" applyFill="1" applyBorder="1" applyAlignment="1">
      <alignment horizontal="right"/>
    </xf>
    <xf numFmtId="0" fontId="112" fillId="6" borderId="100" xfId="2" applyFont="1" applyFill="1" applyBorder="1" applyAlignment="1">
      <alignment horizontal="left" indent="1"/>
    </xf>
    <xf numFmtId="165" fontId="112" fillId="6" borderId="37" xfId="1" applyNumberFormat="1" applyFont="1" applyFill="1" applyBorder="1" applyAlignment="1">
      <alignment horizontal="right"/>
    </xf>
    <xf numFmtId="165" fontId="112" fillId="0" borderId="37" xfId="1" applyNumberFormat="1" applyFont="1" applyFill="1" applyBorder="1" applyAlignment="1">
      <alignment horizontal="right"/>
    </xf>
    <xf numFmtId="0" fontId="112" fillId="6" borderId="100" xfId="2" applyFont="1" applyFill="1" applyBorder="1" applyAlignment="1">
      <alignment vertical="center"/>
    </xf>
    <xf numFmtId="0" fontId="112" fillId="0" borderId="100" xfId="2" applyFont="1" applyFill="1" applyBorder="1" applyAlignment="1">
      <alignment horizontal="left" indent="1"/>
    </xf>
    <xf numFmtId="165" fontId="125" fillId="6" borderId="37" xfId="3" applyNumberFormat="1" applyFont="1" applyFill="1" applyBorder="1"/>
    <xf numFmtId="0" fontId="125" fillId="0" borderId="100" xfId="2" applyFont="1" applyFill="1" applyBorder="1" applyAlignment="1"/>
    <xf numFmtId="165" fontId="125" fillId="0" borderId="101" xfId="1" applyNumberFormat="1" applyFont="1" applyFill="1" applyBorder="1"/>
    <xf numFmtId="165" fontId="112" fillId="6" borderId="37" xfId="1" applyNumberFormat="1" applyFont="1" applyFill="1" applyBorder="1"/>
    <xf numFmtId="165" fontId="112" fillId="6" borderId="101" xfId="1" applyNumberFormat="1" applyFont="1" applyFill="1" applyBorder="1"/>
    <xf numFmtId="165" fontId="125" fillId="6" borderId="101" xfId="1" applyNumberFormat="1" applyFont="1" applyFill="1" applyBorder="1"/>
    <xf numFmtId="165" fontId="112" fillId="0" borderId="101" xfId="1" applyNumberFormat="1" applyFont="1" applyFill="1" applyBorder="1" applyAlignment="1">
      <alignment vertical="center"/>
    </xf>
    <xf numFmtId="0" fontId="125" fillId="6" borderId="100" xfId="2" applyFont="1" applyFill="1" applyBorder="1"/>
    <xf numFmtId="165" fontId="112" fillId="0" borderId="37" xfId="1" applyNumberFormat="1" applyFont="1" applyFill="1" applyBorder="1"/>
    <xf numFmtId="165" fontId="112" fillId="0" borderId="101" xfId="1" applyNumberFormat="1" applyFont="1" applyFill="1" applyBorder="1"/>
    <xf numFmtId="165" fontId="125" fillId="0" borderId="14" xfId="1" applyNumberFormat="1" applyFont="1" applyFill="1" applyBorder="1"/>
    <xf numFmtId="0" fontId="112" fillId="0" borderId="62" xfId="2" applyFont="1" applyFill="1" applyBorder="1" applyAlignment="1">
      <alignment horizontal="left" indent="1"/>
    </xf>
    <xf numFmtId="165" fontId="112" fillId="0" borderId="2" xfId="1" applyNumberFormat="1" applyFont="1" applyFill="1" applyBorder="1"/>
    <xf numFmtId="165" fontId="112" fillId="0" borderId="63" xfId="1" applyNumberFormat="1" applyFont="1" applyFill="1" applyBorder="1"/>
    <xf numFmtId="37" fontId="112" fillId="0" borderId="0" xfId="84" applyNumberFormat="1" applyFont="1" applyFill="1" applyBorder="1" applyAlignment="1">
      <alignment horizontal="right"/>
    </xf>
    <xf numFmtId="37" fontId="112" fillId="0" borderId="0" xfId="84" applyNumberFormat="1" applyFont="1" applyFill="1" applyBorder="1" applyAlignment="1">
      <alignment horizontal="right" vertical="center"/>
    </xf>
    <xf numFmtId="0" fontId="103" fillId="5" borderId="95" xfId="85" applyFont="1" applyFill="1" applyBorder="1" applyAlignment="1">
      <alignment horizontal="center" vertical="center" wrapText="1"/>
    </xf>
    <xf numFmtId="0" fontId="103" fillId="5" borderId="96" xfId="85" applyFont="1" applyFill="1" applyBorder="1" applyAlignment="1">
      <alignment horizontal="center" vertical="center" wrapText="1"/>
    </xf>
    <xf numFmtId="165" fontId="103" fillId="5" borderId="96" xfId="84" applyNumberFormat="1" applyFont="1" applyFill="1" applyBorder="1" applyAlignment="1">
      <alignment horizontal="center" vertical="center" wrapText="1"/>
    </xf>
    <xf numFmtId="4" fontId="28" fillId="0" borderId="0" xfId="2" applyNumberFormat="1" applyFont="1" applyFill="1" applyBorder="1" applyAlignment="1">
      <alignment horizontal="center" vertical="center" wrapText="1"/>
    </xf>
    <xf numFmtId="0" fontId="26" fillId="0" borderId="0" xfId="2" applyFont="1" applyFill="1" applyAlignment="1">
      <alignment wrapText="1"/>
    </xf>
    <xf numFmtId="165" fontId="26" fillId="0" borderId="0" xfId="84" applyNumberFormat="1" applyFont="1" applyFill="1" applyAlignment="1">
      <alignment horizontal="left" wrapText="1"/>
    </xf>
    <xf numFmtId="165" fontId="26" fillId="0" borderId="0" xfId="1" applyNumberFormat="1" applyFont="1" applyFill="1" applyBorder="1" applyAlignment="1">
      <alignment wrapText="1"/>
    </xf>
    <xf numFmtId="0" fontId="112" fillId="0" borderId="100" xfId="2" applyFont="1" applyFill="1" applyBorder="1" applyAlignment="1">
      <alignment horizontal="left"/>
    </xf>
    <xf numFmtId="4" fontId="103" fillId="5" borderId="52" xfId="2" applyNumberFormat="1" applyFont="1" applyFill="1" applyBorder="1" applyAlignment="1">
      <alignment vertical="center" wrapText="1"/>
    </xf>
    <xf numFmtId="4" fontId="103" fillId="5" borderId="116" xfId="2" applyNumberFormat="1" applyFont="1" applyFill="1" applyBorder="1" applyAlignment="1">
      <alignment vertical="center" wrapText="1"/>
    </xf>
    <xf numFmtId="0" fontId="127" fillId="0" borderId="0" xfId="86" applyFont="1" applyFill="1" applyBorder="1" applyAlignment="1"/>
    <xf numFmtId="166" fontId="127" fillId="0" borderId="0" xfId="86" applyNumberFormat="1" applyFont="1" applyFill="1" applyBorder="1" applyAlignment="1"/>
    <xf numFmtId="164" fontId="103" fillId="5" borderId="1" xfId="86" quotePrefix="1" applyNumberFormat="1" applyFont="1" applyFill="1" applyBorder="1" applyAlignment="1">
      <alignment horizontal="center" vertical="center"/>
    </xf>
    <xf numFmtId="17" fontId="103" fillId="5" borderId="1" xfId="0" applyNumberFormat="1" applyFont="1" applyFill="1" applyBorder="1" applyAlignment="1">
      <alignment vertical="center"/>
    </xf>
    <xf numFmtId="17" fontId="103" fillId="5" borderId="1" xfId="0" applyNumberFormat="1" applyFont="1" applyFill="1" applyBorder="1" applyAlignment="1">
      <alignment horizontal="center" vertical="center"/>
    </xf>
    <xf numFmtId="0" fontId="29" fillId="0" borderId="0" xfId="0" applyFont="1" applyFill="1" applyBorder="1" applyAlignment="1">
      <alignment vertical="center"/>
    </xf>
    <xf numFmtId="0" fontId="52" fillId="5" borderId="0" xfId="0" applyFont="1" applyFill="1" applyBorder="1" applyAlignment="1">
      <alignment vertical="center"/>
    </xf>
    <xf numFmtId="0" fontId="125" fillId="0" borderId="13" xfId="49" applyFont="1" applyFill="1" applyBorder="1"/>
    <xf numFmtId="0" fontId="125" fillId="0" borderId="14" xfId="49" applyFont="1" applyFill="1" applyBorder="1"/>
    <xf numFmtId="0" fontId="112" fillId="6" borderId="93" xfId="49" applyFont="1" applyFill="1" applyBorder="1" applyAlignment="1">
      <alignment vertical="center" wrapText="1"/>
    </xf>
    <xf numFmtId="0" fontId="112" fillId="6" borderId="92" xfId="49" applyFont="1" applyFill="1" applyBorder="1" applyAlignment="1">
      <alignment vertical="center" wrapText="1"/>
    </xf>
    <xf numFmtId="0" fontId="125" fillId="0" borderId="14" xfId="49" applyFont="1" applyFill="1" applyBorder="1" applyAlignment="1">
      <alignment vertical="center"/>
    </xf>
    <xf numFmtId="0" fontId="125" fillId="6" borderId="93" xfId="49" applyFont="1" applyFill="1" applyBorder="1" applyAlignment="1">
      <alignment horizontal="center" vertical="center" wrapText="1"/>
    </xf>
    <xf numFmtId="0" fontId="125" fillId="6" borderId="92" xfId="49" applyFont="1" applyFill="1" applyBorder="1" applyAlignment="1">
      <alignment vertical="center" wrapText="1"/>
    </xf>
    <xf numFmtId="0" fontId="112" fillId="6" borderId="93" xfId="49" applyFont="1" applyFill="1" applyBorder="1" applyAlignment="1">
      <alignment horizontal="center" vertical="center" wrapText="1"/>
    </xf>
    <xf numFmtId="4" fontId="103" fillId="5" borderId="68" xfId="2" applyNumberFormat="1" applyFont="1" applyFill="1" applyBorder="1" applyAlignment="1">
      <alignment horizontal="center" vertical="center"/>
    </xf>
    <xf numFmtId="0" fontId="112" fillId="6" borderId="55" xfId="2" applyFont="1" applyFill="1" applyBorder="1" applyAlignment="1">
      <alignment vertical="center"/>
    </xf>
    <xf numFmtId="0" fontId="112" fillId="6" borderId="37" xfId="2" applyFont="1" applyFill="1" applyBorder="1" applyAlignment="1">
      <alignment horizontal="right" vertical="center"/>
    </xf>
    <xf numFmtId="0" fontId="125" fillId="6" borderId="37" xfId="2" applyFont="1" applyFill="1" applyBorder="1" applyAlignment="1">
      <alignment vertical="center"/>
    </xf>
    <xf numFmtId="0" fontId="125" fillId="0" borderId="55" xfId="2" applyFont="1" applyFill="1" applyBorder="1" applyAlignment="1">
      <alignment horizontal="left" indent="1"/>
    </xf>
    <xf numFmtId="165" fontId="125" fillId="0" borderId="37" xfId="3" applyNumberFormat="1" applyFont="1" applyFill="1" applyBorder="1"/>
    <xf numFmtId="0" fontId="125" fillId="6" borderId="55" xfId="2" applyFont="1" applyFill="1" applyBorder="1" applyAlignment="1">
      <alignment horizontal="left" indent="1"/>
    </xf>
    <xf numFmtId="0" fontId="112" fillId="0" borderId="55" xfId="2" applyFont="1" applyFill="1" applyBorder="1" applyAlignment="1">
      <alignment horizontal="center"/>
    </xf>
    <xf numFmtId="165" fontId="112" fillId="0" borderId="37" xfId="3" applyNumberFormat="1" applyFont="1" applyFill="1" applyBorder="1"/>
    <xf numFmtId="0" fontId="112" fillId="6" borderId="55" xfId="2" applyFont="1" applyFill="1" applyBorder="1" applyAlignment="1">
      <alignment horizontal="center"/>
    </xf>
    <xf numFmtId="165" fontId="112" fillId="6" borderId="37" xfId="3" applyNumberFormat="1" applyFont="1" applyFill="1" applyBorder="1"/>
    <xf numFmtId="0" fontId="112" fillId="0" borderId="55" xfId="2" applyFont="1" applyFill="1" applyBorder="1"/>
    <xf numFmtId="0" fontId="112" fillId="6" borderId="55" xfId="2" applyFont="1" applyFill="1" applyBorder="1"/>
    <xf numFmtId="0" fontId="112" fillId="6" borderId="55" xfId="2" applyFont="1" applyFill="1" applyBorder="1" applyAlignment="1">
      <alignment horizontal="left" indent="1"/>
    </xf>
    <xf numFmtId="0" fontId="112" fillId="6" borderId="24" xfId="2" applyFont="1" applyFill="1" applyBorder="1" applyAlignment="1">
      <alignment vertical="center"/>
    </xf>
    <xf numFmtId="165" fontId="112" fillId="6" borderId="16" xfId="1" applyNumberFormat="1" applyFont="1" applyFill="1" applyBorder="1" applyAlignment="1">
      <alignment horizontal="right" vertical="center"/>
    </xf>
    <xf numFmtId="165" fontId="112" fillId="6" borderId="16" xfId="1" applyNumberFormat="1" applyFont="1" applyFill="1" applyBorder="1" applyAlignment="1">
      <alignment vertical="center"/>
    </xf>
    <xf numFmtId="0" fontId="112" fillId="0" borderId="23" xfId="49" applyFont="1" applyFill="1" applyBorder="1" applyAlignment="1" applyProtection="1">
      <alignment horizontal="left"/>
    </xf>
    <xf numFmtId="180" fontId="112" fillId="0" borderId="23" xfId="49" applyNumberFormat="1" applyFont="1" applyFill="1" applyBorder="1" applyAlignment="1" applyProtection="1">
      <alignment horizontal="right"/>
    </xf>
    <xf numFmtId="0" fontId="125" fillId="6" borderId="24" xfId="2" applyFont="1" applyFill="1" applyBorder="1" applyAlignment="1">
      <alignment horizontal="left" indent="1"/>
    </xf>
    <xf numFmtId="165" fontId="112" fillId="0" borderId="37" xfId="3" applyNumberFormat="1" applyFont="1" applyFill="1" applyBorder="1" applyAlignment="1">
      <alignment vertical="center"/>
    </xf>
    <xf numFmtId="0" fontId="125" fillId="0" borderId="55" xfId="2" applyFont="1" applyFill="1" applyBorder="1" applyAlignment="1">
      <alignment horizontal="left" vertical="center"/>
    </xf>
    <xf numFmtId="165" fontId="125" fillId="0" borderId="37" xfId="3" applyNumberFormat="1" applyFont="1" applyFill="1" applyBorder="1" applyAlignment="1">
      <alignment vertical="center"/>
    </xf>
    <xf numFmtId="0" fontId="112" fillId="6" borderId="27" xfId="2" applyFont="1" applyFill="1" applyBorder="1"/>
    <xf numFmtId="165" fontId="112" fillId="6" borderId="19" xfId="3" applyNumberFormat="1" applyFont="1" applyFill="1" applyBorder="1"/>
    <xf numFmtId="165" fontId="125" fillId="0" borderId="0" xfId="49" applyNumberFormat="1" applyFont="1" applyFill="1" applyBorder="1"/>
    <xf numFmtId="0" fontId="126" fillId="0" borderId="0" xfId="86" applyFont="1" applyFill="1" applyBorder="1" applyAlignment="1">
      <alignment horizontal="centerContinuous"/>
    </xf>
    <xf numFmtId="0" fontId="103" fillId="5" borderId="21" xfId="86" applyFont="1" applyFill="1" applyBorder="1" applyAlignment="1">
      <alignment horizontal="center" vertical="center"/>
    </xf>
    <xf numFmtId="164" fontId="103" fillId="5" borderId="21" xfId="86" quotePrefix="1" applyNumberFormat="1" applyFont="1" applyFill="1" applyBorder="1" applyAlignment="1">
      <alignment horizontal="center" vertical="center"/>
    </xf>
    <xf numFmtId="164" fontId="103" fillId="5" borderId="39" xfId="86" quotePrefix="1" applyNumberFormat="1" applyFont="1" applyFill="1" applyBorder="1" applyAlignment="1">
      <alignment horizontal="center" vertical="center"/>
    </xf>
    <xf numFmtId="0" fontId="125" fillId="0" borderId="66" xfId="49" applyFont="1" applyFill="1" applyBorder="1"/>
    <xf numFmtId="0" fontId="125" fillId="6" borderId="65" xfId="49" applyFont="1" applyFill="1" applyBorder="1" applyAlignment="1">
      <alignment vertical="center" wrapText="1"/>
    </xf>
    <xf numFmtId="0" fontId="125" fillId="0" borderId="66" xfId="49" applyFont="1" applyFill="1" applyBorder="1" applyAlignment="1">
      <alignment vertical="center"/>
    </xf>
    <xf numFmtId="0" fontId="125" fillId="0" borderId="67" xfId="49" applyFont="1" applyFill="1" applyBorder="1" applyAlignment="1">
      <alignment vertical="center"/>
    </xf>
    <xf numFmtId="0" fontId="122" fillId="55" borderId="0" xfId="720" applyFont="1" applyFill="1" applyBorder="1" applyAlignment="1" applyProtection="1"/>
    <xf numFmtId="165" fontId="125" fillId="0" borderId="37" xfId="1" applyNumberFormat="1" applyFont="1" applyFill="1" applyBorder="1" applyAlignment="1">
      <alignment vertical="center"/>
    </xf>
    <xf numFmtId="0" fontId="125" fillId="6" borderId="100" xfId="2" applyFont="1" applyFill="1" applyBorder="1" applyAlignment="1">
      <alignment horizontal="left"/>
    </xf>
    <xf numFmtId="0" fontId="125" fillId="0" borderId="100" xfId="2" applyFont="1" applyFill="1" applyBorder="1" applyAlignment="1">
      <alignment horizontal="left"/>
    </xf>
    <xf numFmtId="0" fontId="125" fillId="0" borderId="100" xfId="2" applyFont="1" applyFill="1" applyBorder="1" applyAlignment="1">
      <alignment horizontal="left" vertical="center"/>
    </xf>
    <xf numFmtId="0" fontId="112" fillId="0" borderId="13" xfId="2" applyFont="1" applyFill="1" applyBorder="1" applyAlignment="1">
      <alignment horizontal="left" indent="1"/>
    </xf>
    <xf numFmtId="165" fontId="112" fillId="0" borderId="0" xfId="1" applyNumberFormat="1" applyFont="1" applyFill="1" applyBorder="1"/>
    <xf numFmtId="0" fontId="112" fillId="0" borderId="55" xfId="2" applyFont="1" applyFill="1" applyBorder="1" applyAlignment="1">
      <alignment horizontal="left" vertical="center"/>
    </xf>
    <xf numFmtId="165" fontId="112" fillId="6" borderId="1" xfId="3" applyNumberFormat="1" applyFont="1" applyFill="1" applyBorder="1" applyAlignment="1">
      <alignment horizontal="left" vertical="center"/>
    </xf>
    <xf numFmtId="181" fontId="128" fillId="6" borderId="49" xfId="20" applyNumberFormat="1" applyFont="1" applyFill="1" applyBorder="1" applyAlignment="1">
      <alignment horizontal="right"/>
    </xf>
    <xf numFmtId="181" fontId="130" fillId="6" borderId="49" xfId="20" applyNumberFormat="1" applyFont="1" applyFill="1" applyBorder="1" applyAlignment="1">
      <alignment horizontal="right"/>
    </xf>
    <xf numFmtId="181" fontId="128" fillId="6" borderId="49" xfId="1" applyNumberFormat="1" applyFont="1" applyFill="1" applyBorder="1" applyAlignment="1">
      <alignment horizontal="right"/>
    </xf>
    <xf numFmtId="181" fontId="130" fillId="6" borderId="49" xfId="1" applyNumberFormat="1" applyFont="1" applyFill="1" applyBorder="1" applyAlignment="1">
      <alignment horizontal="right"/>
    </xf>
    <xf numFmtId="181" fontId="119" fillId="0" borderId="0" xfId="0" applyNumberFormat="1" applyFont="1" applyFill="1" applyBorder="1"/>
    <xf numFmtId="181" fontId="119" fillId="0" borderId="0" xfId="1" applyNumberFormat="1" applyFont="1" applyFill="1" applyBorder="1"/>
    <xf numFmtId="181" fontId="125" fillId="6" borderId="49" xfId="1" applyNumberFormat="1" applyFont="1" applyFill="1" applyBorder="1"/>
    <xf numFmtId="181" fontId="125" fillId="6" borderId="49" xfId="49" applyNumberFormat="1" applyFont="1" applyFill="1" applyBorder="1"/>
    <xf numFmtId="181" fontId="112" fillId="6" borderId="49" xfId="1" applyNumberFormat="1" applyFont="1" applyFill="1" applyBorder="1"/>
    <xf numFmtId="181" fontId="112" fillId="6" borderId="49" xfId="49" applyNumberFormat="1" applyFont="1" applyFill="1" applyBorder="1"/>
    <xf numFmtId="164" fontId="103" fillId="54" borderId="1" xfId="0" applyNumberFormat="1" applyFont="1" applyFill="1" applyBorder="1" applyAlignment="1">
      <alignment horizontal="center"/>
    </xf>
    <xf numFmtId="0" fontId="123" fillId="5" borderId="124" xfId="0" applyFont="1" applyFill="1" applyBorder="1"/>
    <xf numFmtId="0" fontId="103" fillId="5" borderId="13" xfId="0" applyFont="1" applyFill="1" applyBorder="1" applyAlignment="1">
      <alignment horizontal="center"/>
    </xf>
    <xf numFmtId="0" fontId="125" fillId="0" borderId="13" xfId="0" applyFont="1" applyFill="1" applyBorder="1" applyAlignment="1"/>
    <xf numFmtId="0" fontId="125" fillId="6" borderId="93" xfId="49" applyFont="1" applyFill="1" applyBorder="1"/>
    <xf numFmtId="0" fontId="112" fillId="6" borderId="93" xfId="49" applyFont="1" applyFill="1" applyBorder="1"/>
    <xf numFmtId="166" fontId="126" fillId="0" borderId="35" xfId="86" applyNumberFormat="1" applyFont="1" applyFill="1" applyBorder="1" applyAlignment="1"/>
    <xf numFmtId="166" fontId="127" fillId="6" borderId="37" xfId="86" applyNumberFormat="1" applyFont="1" applyFill="1" applyBorder="1" applyAlignment="1"/>
    <xf numFmtId="166" fontId="127" fillId="0" borderId="37" xfId="86" applyNumberFormat="1" applyFont="1" applyFill="1" applyBorder="1" applyAlignment="1"/>
    <xf numFmtId="166" fontId="126" fillId="0" borderId="37" xfId="86" applyNumberFormat="1" applyFont="1" applyFill="1" applyBorder="1" applyAlignment="1"/>
    <xf numFmtId="164" fontId="103" fillId="5" borderId="18" xfId="49" applyNumberFormat="1" applyFont="1" applyFill="1" applyBorder="1" applyAlignment="1">
      <alignment horizontal="center" vertical="center"/>
    </xf>
    <xf numFmtId="164" fontId="103" fillId="5" borderId="18" xfId="49" quotePrefix="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48" fillId="0" borderId="0" xfId="49" applyFont="1" applyFill="1"/>
    <xf numFmtId="0" fontId="52" fillId="0" borderId="0" xfId="0" applyFont="1" applyFill="1" applyBorder="1" applyAlignment="1">
      <alignment vertical="center"/>
    </xf>
    <xf numFmtId="164" fontId="103" fillId="5" borderId="39" xfId="49" applyNumberFormat="1" applyFont="1" applyFill="1" applyBorder="1" applyAlignment="1">
      <alignment horizontal="center" vertical="center"/>
    </xf>
    <xf numFmtId="164" fontId="103" fillId="5" borderId="39" xfId="86" applyNumberFormat="1" applyFont="1" applyFill="1" applyBorder="1" applyAlignment="1">
      <alignment horizontal="center" vertical="center"/>
    </xf>
    <xf numFmtId="179" fontId="125" fillId="0" borderId="2" xfId="20" applyNumberFormat="1" applyFont="1" applyFill="1" applyBorder="1" applyAlignment="1">
      <alignment horizontal="right"/>
    </xf>
    <xf numFmtId="0" fontId="119" fillId="0" borderId="0" xfId="0" applyFont="1" applyFill="1" applyBorder="1" applyAlignment="1">
      <alignment horizontal="right"/>
    </xf>
    <xf numFmtId="164" fontId="103" fillId="5" borderId="18" xfId="49" applyNumberFormat="1" applyFont="1" applyFill="1" applyBorder="1" applyAlignment="1">
      <alignment horizontal="center" vertical="center"/>
    </xf>
    <xf numFmtId="0" fontId="127" fillId="0" borderId="0" xfId="86" applyFont="1" applyFill="1" applyBorder="1" applyAlignment="1">
      <alignment horizontal="right"/>
    </xf>
    <xf numFmtId="0" fontId="119" fillId="0" borderId="2" xfId="0" applyFont="1" applyFill="1" applyBorder="1" applyAlignment="1"/>
    <xf numFmtId="0" fontId="125" fillId="0" borderId="2" xfId="49" applyFont="1" applyFill="1" applyBorder="1" applyAlignment="1"/>
    <xf numFmtId="0" fontId="119" fillId="0" borderId="0" xfId="0" applyFont="1" applyFill="1" applyAlignment="1">
      <alignment horizontal="right"/>
    </xf>
    <xf numFmtId="0" fontId="119" fillId="0" borderId="19" xfId="0" applyFont="1" applyFill="1" applyBorder="1" applyAlignment="1"/>
    <xf numFmtId="165" fontId="125" fillId="0" borderId="19" xfId="1" applyNumberFormat="1" applyFont="1" applyFill="1" applyBorder="1" applyAlignment="1"/>
    <xf numFmtId="0" fontId="125" fillId="0" borderId="19" xfId="0" applyFont="1" applyFill="1" applyBorder="1" applyAlignment="1"/>
    <xf numFmtId="0" fontId="52" fillId="0" borderId="0" xfId="49" applyFont="1" applyFill="1" applyBorder="1"/>
    <xf numFmtId="0" fontId="52" fillId="0" borderId="0" xfId="49" applyFont="1" applyFill="1" applyBorder="1" applyAlignment="1">
      <alignment vertical="center"/>
    </xf>
    <xf numFmtId="164" fontId="103" fillId="5" borderId="18" xfId="49"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64" fontId="103" fillId="5" borderId="39" xfId="49" applyNumberFormat="1" applyFont="1" applyFill="1" applyBorder="1" applyAlignment="1">
      <alignment horizontal="center" vertical="center"/>
    </xf>
    <xf numFmtId="0" fontId="125" fillId="0" borderId="2" xfId="49" applyFont="1" applyFill="1" applyBorder="1" applyAlignment="1">
      <alignment horizontal="right"/>
    </xf>
    <xf numFmtId="0" fontId="129" fillId="4" borderId="0" xfId="49" applyFont="1" applyFill="1"/>
    <xf numFmtId="0" fontId="135" fillId="4" borderId="0" xfId="57" applyFont="1" applyFill="1" applyBorder="1" applyAlignment="1"/>
    <xf numFmtId="0" fontId="129" fillId="0" borderId="2" xfId="49" applyFont="1" applyFill="1" applyBorder="1" applyAlignment="1"/>
    <xf numFmtId="165" fontId="125" fillId="0" borderId="0" xfId="0" applyNumberFormat="1" applyFont="1" applyFill="1" applyBorder="1"/>
    <xf numFmtId="165" fontId="125" fillId="0" borderId="0" xfId="84" applyNumberFormat="1" applyFont="1" applyFill="1" applyBorder="1"/>
    <xf numFmtId="0" fontId="129" fillId="0" borderId="0" xfId="0" applyFont="1" applyFill="1"/>
    <xf numFmtId="0" fontId="129" fillId="0" borderId="19" xfId="0" applyFont="1" applyFill="1" applyBorder="1" applyAlignment="1"/>
    <xf numFmtId="165" fontId="125" fillId="0" borderId="0" xfId="1" applyNumberFormat="1" applyFont="1" applyFill="1" applyBorder="1" applyAlignment="1">
      <alignment horizontal="right"/>
    </xf>
    <xf numFmtId="0" fontId="0" fillId="0" borderId="0" xfId="0" applyAlignment="1"/>
    <xf numFmtId="0" fontId="25" fillId="0" borderId="0" xfId="49" applyFont="1" applyFill="1" applyBorder="1" applyAlignment="1">
      <alignment horizontal="right"/>
    </xf>
    <xf numFmtId="164" fontId="114" fillId="0" borderId="29" xfId="0" applyNumberFormat="1" applyFont="1" applyBorder="1" applyAlignment="1">
      <alignment horizontal="center"/>
    </xf>
    <xf numFmtId="0" fontId="119" fillId="0" borderId="0" xfId="0" applyFont="1" applyBorder="1" applyAlignment="1"/>
    <xf numFmtId="0" fontId="103" fillId="5" borderId="3" xfId="57" applyNumberFormat="1" applyFont="1" applyFill="1" applyBorder="1" applyAlignment="1">
      <alignment horizontal="center" vertical="center"/>
    </xf>
    <xf numFmtId="179" fontId="125" fillId="0" borderId="2" xfId="20" applyNumberFormat="1" applyFont="1" applyFill="1" applyBorder="1" applyAlignment="1"/>
    <xf numFmtId="0" fontId="125" fillId="0" borderId="13" xfId="400" applyFont="1" applyFill="1" applyBorder="1" applyAlignment="1">
      <alignment horizontal="center" vertical="center"/>
    </xf>
    <xf numFmtId="0" fontId="29" fillId="0" borderId="0" xfId="400" applyFont="1" applyFill="1" applyBorder="1" applyAlignment="1"/>
    <xf numFmtId="0" fontId="1" fillId="0" borderId="0" xfId="400" applyBorder="1"/>
    <xf numFmtId="179" fontId="40" fillId="0" borderId="0" xfId="723" applyNumberFormat="1" applyFont="1" applyFill="1" applyBorder="1" applyAlignment="1">
      <alignment horizontal="center" vertical="center" wrapText="1"/>
    </xf>
    <xf numFmtId="164" fontId="103" fillId="5" borderId="18" xfId="49" applyNumberFormat="1" applyFont="1" applyFill="1" applyBorder="1" applyAlignment="1">
      <alignment horizontal="center" vertical="center"/>
    </xf>
    <xf numFmtId="164" fontId="114" fillId="0" borderId="128" xfId="0" applyNumberFormat="1" applyFont="1" applyBorder="1" applyAlignment="1">
      <alignment horizontal="center"/>
    </xf>
    <xf numFmtId="0" fontId="22" fillId="0" borderId="0" xfId="0" applyFont="1" applyAlignment="1">
      <alignment horizontal="right"/>
    </xf>
    <xf numFmtId="166" fontId="119" fillId="0" borderId="14" xfId="1" applyNumberFormat="1" applyFont="1" applyFill="1" applyBorder="1" applyAlignment="1">
      <alignment horizontal="center"/>
    </xf>
    <xf numFmtId="166" fontId="125" fillId="6" borderId="61" xfId="1" applyNumberFormat="1" applyFont="1" applyFill="1" applyBorder="1" applyAlignment="1">
      <alignment horizontal="center"/>
    </xf>
    <xf numFmtId="166" fontId="114" fillId="0" borderId="14" xfId="1" applyNumberFormat="1" applyFont="1" applyFill="1" applyBorder="1" applyAlignment="1">
      <alignment horizontal="center"/>
    </xf>
    <xf numFmtId="166" fontId="112" fillId="6" borderId="61" xfId="1" applyNumberFormat="1" applyFont="1" applyFill="1" applyBorder="1" applyAlignment="1">
      <alignment horizontal="center"/>
    </xf>
    <xf numFmtId="166" fontId="127" fillId="0" borderId="63" xfId="1" applyNumberFormat="1" applyFont="1" applyFill="1" applyBorder="1" applyAlignment="1">
      <alignment horizontal="center"/>
    </xf>
    <xf numFmtId="166" fontId="127" fillId="6" borderId="101" xfId="86" applyNumberFormat="1" applyFont="1" applyFill="1" applyBorder="1" applyAlignment="1"/>
    <xf numFmtId="166" fontId="127" fillId="0" borderId="101" xfId="86" applyNumberFormat="1" applyFont="1" applyFill="1" applyBorder="1" applyAlignment="1"/>
    <xf numFmtId="166" fontId="126" fillId="0" borderId="101" xfId="86" applyNumberFormat="1" applyFont="1" applyFill="1" applyBorder="1" applyAlignment="1"/>
    <xf numFmtId="164" fontId="103" fillId="5" borderId="18" xfId="49" applyNumberFormat="1" applyFont="1" applyFill="1" applyBorder="1" applyAlignment="1">
      <alignment horizontal="center" vertical="center"/>
    </xf>
    <xf numFmtId="179" fontId="103" fillId="5" borderId="65" xfId="49" applyNumberFormat="1" applyFont="1" applyFill="1" applyBorder="1" applyAlignment="1">
      <alignment horizontal="center" vertical="center" wrapText="1"/>
    </xf>
    <xf numFmtId="37" fontId="103" fillId="5" borderId="65" xfId="49" applyNumberFormat="1" applyFont="1" applyFill="1" applyBorder="1" applyAlignment="1">
      <alignment horizontal="center" vertical="center" wrapText="1"/>
    </xf>
    <xf numFmtId="2" fontId="36" fillId="0" borderId="0" xfId="49" applyNumberFormat="1" applyFont="1" applyFill="1" applyAlignment="1">
      <alignment horizontal="left"/>
    </xf>
    <xf numFmtId="2" fontId="125" fillId="0" borderId="0" xfId="49" applyNumberFormat="1" applyFont="1" applyFill="1" applyAlignment="1">
      <alignment horizontal="left" vertical="center"/>
    </xf>
    <xf numFmtId="2" fontId="103" fillId="5" borderId="65" xfId="49" applyNumberFormat="1" applyFont="1" applyFill="1" applyBorder="1" applyAlignment="1">
      <alignment horizontal="center" vertical="center" wrapText="1"/>
    </xf>
    <xf numFmtId="179" fontId="40" fillId="0" borderId="0" xfId="49" applyNumberFormat="1" applyFont="1" applyFill="1" applyBorder="1" applyAlignment="1">
      <alignment horizontal="center" vertical="center" wrapText="1"/>
    </xf>
    <xf numFmtId="0" fontId="36" fillId="0" borderId="0" xfId="49" applyFont="1" applyFill="1" applyBorder="1" applyAlignment="1">
      <alignment wrapText="1"/>
    </xf>
    <xf numFmtId="49" fontId="112" fillId="57" borderId="50" xfId="49" applyNumberFormat="1" applyFont="1" applyFill="1" applyBorder="1" applyAlignment="1">
      <alignment horizontal="left"/>
    </xf>
    <xf numFmtId="2" fontId="112" fillId="57" borderId="49" xfId="49" applyNumberFormat="1" applyFont="1" applyFill="1" applyBorder="1" applyAlignment="1">
      <alignment horizontal="left"/>
    </xf>
    <xf numFmtId="49" fontId="112" fillId="57" borderId="49" xfId="49" applyNumberFormat="1" applyFont="1" applyFill="1" applyBorder="1" applyAlignment="1">
      <alignment horizontal="left" wrapText="1"/>
    </xf>
    <xf numFmtId="165" fontId="125" fillId="57" borderId="49" xfId="723" applyNumberFormat="1" applyFont="1" applyFill="1" applyBorder="1" applyAlignment="1">
      <alignment horizontal="center"/>
    </xf>
    <xf numFmtId="165" fontId="125" fillId="57" borderId="47" xfId="723" applyNumberFormat="1" applyFont="1" applyFill="1" applyBorder="1" applyAlignment="1">
      <alignment horizontal="center"/>
    </xf>
    <xf numFmtId="0" fontId="112" fillId="0" borderId="50" xfId="49" applyFont="1" applyFill="1" applyBorder="1" applyAlignment="1">
      <alignment horizontal="left"/>
    </xf>
    <xf numFmtId="2" fontId="112" fillId="0" borderId="49" xfId="49" applyNumberFormat="1" applyFont="1" applyFill="1" applyBorder="1" applyAlignment="1">
      <alignment horizontal="left"/>
    </xf>
    <xf numFmtId="165" fontId="130" fillId="0" borderId="49" xfId="20" applyNumberFormat="1" applyFont="1" applyFill="1" applyBorder="1" applyAlignment="1">
      <alignment horizontal="left" wrapText="1" indent="1"/>
    </xf>
    <xf numFmtId="165" fontId="112" fillId="0" borderId="49" xfId="20" applyNumberFormat="1" applyFont="1" applyFill="1" applyBorder="1" applyAlignment="1">
      <alignment horizontal="right"/>
    </xf>
    <xf numFmtId="165" fontId="112" fillId="0" borderId="47" xfId="20" applyNumberFormat="1" applyFont="1" applyFill="1" applyBorder="1" applyAlignment="1">
      <alignment horizontal="right"/>
    </xf>
    <xf numFmtId="0" fontId="125" fillId="57" borderId="50" xfId="49" applyFont="1" applyFill="1" applyBorder="1" applyAlignment="1">
      <alignment horizontal="left"/>
    </xf>
    <xf numFmtId="2" fontId="125" fillId="57" borderId="49" xfId="49" applyNumberFormat="1" applyFont="1" applyFill="1" applyBorder="1" applyAlignment="1">
      <alignment horizontal="left"/>
    </xf>
    <xf numFmtId="165" fontId="128" fillId="57" borderId="49" xfId="20" applyNumberFormat="1" applyFont="1" applyFill="1" applyBorder="1" applyAlignment="1">
      <alignment horizontal="left" wrapText="1" indent="2"/>
    </xf>
    <xf numFmtId="0" fontId="125" fillId="0" borderId="50" xfId="49" applyFont="1" applyFill="1" applyBorder="1" applyAlignment="1">
      <alignment horizontal="left"/>
    </xf>
    <xf numFmtId="2" fontId="125" fillId="0" borderId="49" xfId="49" applyNumberFormat="1" applyFont="1" applyFill="1" applyBorder="1" applyAlignment="1">
      <alignment horizontal="left"/>
    </xf>
    <xf numFmtId="165" fontId="128" fillId="0" borderId="49" xfId="20" applyNumberFormat="1" applyFont="1" applyFill="1" applyBorder="1" applyAlignment="1">
      <alignment horizontal="left" wrapText="1" indent="2"/>
    </xf>
    <xf numFmtId="165" fontId="125" fillId="0" borderId="49" xfId="20" applyNumberFormat="1" applyFont="1" applyFill="1" applyBorder="1" applyAlignment="1">
      <alignment horizontal="right"/>
    </xf>
    <xf numFmtId="165" fontId="125" fillId="0" borderId="47" xfId="20" applyNumberFormat="1" applyFont="1" applyFill="1" applyBorder="1" applyAlignment="1">
      <alignment horizontal="right"/>
    </xf>
    <xf numFmtId="0" fontId="125" fillId="0" borderId="50" xfId="49" applyFont="1" applyFill="1" applyBorder="1" applyAlignment="1">
      <alignment horizontal="left" vertical="top"/>
    </xf>
    <xf numFmtId="2" fontId="125" fillId="0" borderId="49" xfId="49" applyNumberFormat="1" applyFont="1" applyFill="1" applyBorder="1" applyAlignment="1">
      <alignment horizontal="left" vertical="top"/>
    </xf>
    <xf numFmtId="165" fontId="130" fillId="0" borderId="49" xfId="20" applyNumberFormat="1" applyFont="1" applyFill="1" applyBorder="1" applyAlignment="1">
      <alignment horizontal="left" vertical="top" wrapText="1"/>
    </xf>
    <xf numFmtId="165" fontId="112" fillId="0" borderId="49" xfId="20" applyNumberFormat="1" applyFont="1" applyFill="1" applyBorder="1" applyAlignment="1">
      <alignment horizontal="right" vertical="top"/>
    </xf>
    <xf numFmtId="165" fontId="112" fillId="0" borderId="47" xfId="20" applyNumberFormat="1" applyFont="1" applyFill="1" applyBorder="1" applyAlignment="1">
      <alignment horizontal="right" vertical="top"/>
    </xf>
    <xf numFmtId="165" fontId="130" fillId="57" borderId="49" xfId="20" applyNumberFormat="1" applyFont="1" applyFill="1" applyBorder="1" applyAlignment="1">
      <alignment horizontal="left" wrapText="1" indent="2"/>
    </xf>
    <xf numFmtId="165" fontId="112" fillId="57" borderId="49" xfId="723" applyNumberFormat="1" applyFont="1" applyFill="1" applyBorder="1" applyAlignment="1">
      <alignment horizontal="center"/>
    </xf>
    <xf numFmtId="165" fontId="112" fillId="57" borderId="47" xfId="723" applyNumberFormat="1" applyFont="1" applyFill="1" applyBorder="1" applyAlignment="1">
      <alignment horizontal="center"/>
    </xf>
    <xf numFmtId="165" fontId="128" fillId="0" borderId="49" xfId="20" applyNumberFormat="1" applyFont="1" applyFill="1" applyBorder="1" applyAlignment="1">
      <alignment horizontal="left" wrapText="1" indent="3"/>
    </xf>
    <xf numFmtId="165" fontId="128" fillId="57" borderId="49" xfId="20" applyNumberFormat="1" applyFont="1" applyFill="1" applyBorder="1" applyAlignment="1">
      <alignment horizontal="left" wrapText="1" indent="4"/>
    </xf>
    <xf numFmtId="165" fontId="128" fillId="0" borderId="49" xfId="20" applyNumberFormat="1" applyFont="1" applyFill="1" applyBorder="1" applyAlignment="1">
      <alignment horizontal="left" wrapText="1" indent="4"/>
    </xf>
    <xf numFmtId="165" fontId="128" fillId="0" borderId="49" xfId="20" applyNumberFormat="1" applyFont="1" applyFill="1" applyBorder="1" applyAlignment="1">
      <alignment horizontal="left" vertical="top" wrapText="1" indent="4"/>
    </xf>
    <xf numFmtId="165" fontId="125" fillId="0" borderId="49" xfId="20" applyNumberFormat="1" applyFont="1" applyFill="1" applyBorder="1" applyAlignment="1">
      <alignment horizontal="left" vertical="top" indent="4"/>
    </xf>
    <xf numFmtId="165" fontId="125" fillId="0" borderId="47" xfId="20" applyNumberFormat="1" applyFont="1" applyFill="1" applyBorder="1" applyAlignment="1">
      <alignment horizontal="left" vertical="top" indent="4"/>
    </xf>
    <xf numFmtId="165" fontId="130" fillId="0" borderId="49" xfId="20" applyNumberFormat="1" applyFont="1" applyFill="1" applyBorder="1" applyAlignment="1">
      <alignment horizontal="left" wrapText="1" indent="3"/>
    </xf>
    <xf numFmtId="0" fontId="125" fillId="57" borderId="50" xfId="49" applyFont="1" applyFill="1" applyBorder="1" applyAlignment="1">
      <alignment horizontal="left" vertical="top" wrapText="1"/>
    </xf>
    <xf numFmtId="2" fontId="125" fillId="57" borderId="49" xfId="49" applyNumberFormat="1" applyFont="1" applyFill="1" applyBorder="1" applyAlignment="1">
      <alignment horizontal="left" vertical="top" wrapText="1"/>
    </xf>
    <xf numFmtId="165" fontId="128" fillId="57" borderId="49" xfId="20" applyNumberFormat="1" applyFont="1" applyFill="1" applyBorder="1" applyAlignment="1">
      <alignment horizontal="left" vertical="top" wrapText="1" indent="4"/>
    </xf>
    <xf numFmtId="165" fontId="125" fillId="57" borderId="49" xfId="20" applyNumberFormat="1" applyFont="1" applyFill="1" applyBorder="1" applyAlignment="1">
      <alignment horizontal="right"/>
    </xf>
    <xf numFmtId="165" fontId="125" fillId="57" borderId="47" xfId="20" applyNumberFormat="1" applyFont="1" applyFill="1" applyBorder="1" applyAlignment="1">
      <alignment horizontal="right"/>
    </xf>
    <xf numFmtId="0" fontId="112" fillId="57" borderId="50" xfId="49" applyFont="1" applyFill="1" applyBorder="1" applyAlignment="1">
      <alignment horizontal="left"/>
    </xf>
    <xf numFmtId="165" fontId="130" fillId="57" borderId="49" xfId="20" applyNumberFormat="1" applyFont="1" applyFill="1" applyBorder="1" applyAlignment="1">
      <alignment horizontal="left" wrapText="1" indent="3"/>
    </xf>
    <xf numFmtId="165" fontId="112" fillId="57" borderId="49" xfId="20" applyNumberFormat="1" applyFont="1" applyFill="1" applyBorder="1" applyAlignment="1">
      <alignment horizontal="right"/>
    </xf>
    <xf numFmtId="165" fontId="112" fillId="57" borderId="47" xfId="20" applyNumberFormat="1" applyFont="1" applyFill="1" applyBorder="1" applyAlignment="1">
      <alignment horizontal="right"/>
    </xf>
    <xf numFmtId="165" fontId="128" fillId="0" borderId="49" xfId="20" applyNumberFormat="1" applyFont="1" applyFill="1" applyBorder="1" applyAlignment="1">
      <alignment horizontal="left" indent="3"/>
    </xf>
    <xf numFmtId="165" fontId="128" fillId="57" borderId="49" xfId="20" applyNumberFormat="1" applyFont="1" applyFill="1" applyBorder="1" applyAlignment="1">
      <alignment horizontal="left" wrapText="1" indent="1"/>
    </xf>
    <xf numFmtId="0" fontId="125" fillId="57" borderId="49" xfId="49" applyNumberFormat="1" applyFont="1" applyFill="1" applyBorder="1" applyAlignment="1">
      <alignment horizontal="left"/>
    </xf>
    <xf numFmtId="0" fontId="112" fillId="57" borderId="49" xfId="49" applyNumberFormat="1" applyFont="1" applyFill="1" applyBorder="1" applyAlignment="1">
      <alignment horizontal="left"/>
    </xf>
    <xf numFmtId="165" fontId="128" fillId="0" borderId="49" xfId="20" applyNumberFormat="1" applyFont="1" applyFill="1" applyBorder="1" applyAlignment="1">
      <alignment horizontal="left" wrapText="1" indent="1"/>
    </xf>
    <xf numFmtId="0" fontId="125" fillId="0" borderId="49" xfId="49" applyNumberFormat="1" applyFont="1" applyFill="1" applyBorder="1" applyAlignment="1">
      <alignment horizontal="left"/>
    </xf>
    <xf numFmtId="165" fontId="125" fillId="0" borderId="49" xfId="723" applyNumberFormat="1" applyFont="1" applyFill="1" applyBorder="1" applyAlignment="1">
      <alignment horizontal="center"/>
    </xf>
    <xf numFmtId="165" fontId="125" fillId="0" borderId="47" xfId="723" applyNumberFormat="1" applyFont="1" applyFill="1" applyBorder="1" applyAlignment="1">
      <alignment horizontal="center"/>
    </xf>
    <xf numFmtId="165" fontId="130" fillId="57" borderId="49" xfId="20" applyNumberFormat="1" applyFont="1" applyFill="1" applyBorder="1" applyAlignment="1">
      <alignment horizontal="left" wrapText="1" indent="1"/>
    </xf>
    <xf numFmtId="165" fontId="130" fillId="0" borderId="49" xfId="20" applyNumberFormat="1" applyFont="1" applyFill="1" applyBorder="1" applyAlignment="1">
      <alignment horizontal="left" wrapText="1"/>
    </xf>
    <xf numFmtId="165" fontId="130" fillId="57" borderId="49" xfId="20" applyNumberFormat="1" applyFont="1" applyFill="1" applyBorder="1" applyAlignment="1">
      <alignment horizontal="left" wrapText="1"/>
    </xf>
    <xf numFmtId="178" fontId="125" fillId="0" borderId="49" xfId="65" applyNumberFormat="1" applyFont="1" applyFill="1" applyBorder="1" applyAlignment="1">
      <alignment horizontal="right"/>
    </xf>
    <xf numFmtId="178" fontId="125" fillId="0" borderId="47" xfId="65" applyNumberFormat="1" applyFont="1" applyFill="1" applyBorder="1" applyAlignment="1">
      <alignment horizontal="right"/>
    </xf>
    <xf numFmtId="178" fontId="125" fillId="57" borderId="49" xfId="65" applyNumberFormat="1" applyFont="1" applyFill="1" applyBorder="1" applyAlignment="1">
      <alignment horizontal="right"/>
    </xf>
    <xf numFmtId="178" fontId="125" fillId="57" borderId="47" xfId="65" applyNumberFormat="1" applyFont="1" applyFill="1" applyBorder="1" applyAlignment="1">
      <alignment horizontal="right"/>
    </xf>
    <xf numFmtId="2" fontId="80" fillId="55" borderId="121" xfId="720" applyNumberFormat="1" applyFill="1" applyBorder="1" applyAlignment="1" applyProtection="1"/>
    <xf numFmtId="179" fontId="125" fillId="0" borderId="0" xfId="3" applyNumberFormat="1" applyFont="1" applyFill="1" applyBorder="1" applyAlignment="1">
      <alignment horizontal="center"/>
    </xf>
    <xf numFmtId="179" fontId="125" fillId="0" borderId="31" xfId="3" applyNumberFormat="1" applyFont="1" applyFill="1" applyBorder="1" applyAlignment="1">
      <alignment horizontal="center"/>
    </xf>
    <xf numFmtId="164" fontId="103" fillId="5" borderId="18" xfId="49" applyNumberFormat="1" applyFont="1" applyFill="1" applyBorder="1" applyAlignment="1">
      <alignment horizontal="center" vertical="center"/>
    </xf>
    <xf numFmtId="166" fontId="119" fillId="0" borderId="49" xfId="1" applyNumberFormat="1" applyFont="1" applyFill="1" applyBorder="1" applyAlignment="1">
      <alignment horizontal="center"/>
    </xf>
    <xf numFmtId="166" fontId="119" fillId="6" borderId="49" xfId="1" applyNumberFormat="1" applyFont="1" applyFill="1" applyBorder="1" applyAlignment="1">
      <alignment horizontal="center"/>
    </xf>
    <xf numFmtId="0" fontId="25" fillId="0" borderId="0" xfId="49" applyFont="1" applyFill="1" applyBorder="1" applyAlignment="1">
      <alignment horizontal="right"/>
    </xf>
    <xf numFmtId="0" fontId="22" fillId="0" borderId="2" xfId="0" applyFont="1" applyFill="1" applyBorder="1" applyAlignment="1"/>
    <xf numFmtId="164" fontId="103" fillId="5" borderId="0" xfId="0" applyNumberFormat="1" applyFont="1" applyFill="1" applyBorder="1" applyAlignment="1">
      <alignment horizontal="center" vertical="center"/>
    </xf>
    <xf numFmtId="164" fontId="103" fillId="5" borderId="17" xfId="0" applyNumberFormat="1" applyFont="1" applyFill="1" applyBorder="1" applyAlignment="1">
      <alignment horizontal="center" vertical="center" wrapText="1"/>
    </xf>
    <xf numFmtId="0" fontId="22" fillId="0" borderId="19" xfId="0" applyFont="1" applyFill="1" applyBorder="1" applyAlignment="1"/>
    <xf numFmtId="0" fontId="137" fillId="0" borderId="0" xfId="725" applyNumberFormat="1" applyFont="1" applyFill="1" applyBorder="1" applyAlignment="1" applyProtection="1"/>
    <xf numFmtId="0" fontId="0" fillId="0" borderId="0" xfId="0" applyFill="1" applyAlignment="1" applyProtection="1"/>
    <xf numFmtId="0" fontId="138" fillId="0" borderId="0" xfId="0" applyFont="1" applyFill="1" applyAlignment="1" applyProtection="1"/>
    <xf numFmtId="165" fontId="119" fillId="6" borderId="35" xfId="1" applyNumberFormat="1" applyFont="1" applyFill="1" applyBorder="1" applyAlignment="1">
      <alignment horizontal="right"/>
    </xf>
    <xf numFmtId="165" fontId="119" fillId="0" borderId="16" xfId="1" applyNumberFormat="1" applyFont="1" applyFill="1" applyBorder="1" applyAlignment="1">
      <alignment horizontal="right"/>
    </xf>
    <xf numFmtId="165" fontId="119" fillId="6" borderId="16" xfId="1" applyNumberFormat="1" applyFont="1" applyFill="1" applyBorder="1" applyAlignment="1">
      <alignment horizontal="right"/>
    </xf>
    <xf numFmtId="164" fontId="103" fillId="54" borderId="60" xfId="0" applyNumberFormat="1" applyFont="1" applyFill="1" applyBorder="1" applyAlignment="1">
      <alignment horizontal="center"/>
    </xf>
    <xf numFmtId="165" fontId="119" fillId="6" borderId="131" xfId="1" applyNumberFormat="1" applyFont="1" applyFill="1" applyBorder="1" applyAlignment="1">
      <alignment horizontal="left"/>
    </xf>
    <xf numFmtId="165" fontId="119" fillId="0" borderId="91" xfId="1" applyNumberFormat="1" applyFont="1" applyFill="1" applyBorder="1" applyAlignment="1">
      <alignment horizontal="left"/>
    </xf>
    <xf numFmtId="165" fontId="119" fillId="6" borderId="91" xfId="1" applyNumberFormat="1" applyFont="1" applyFill="1" applyBorder="1" applyAlignment="1">
      <alignment horizontal="left"/>
    </xf>
    <xf numFmtId="0" fontId="112" fillId="0" borderId="27" xfId="49" applyFont="1" applyFill="1" applyBorder="1"/>
    <xf numFmtId="164" fontId="103" fillId="5" borderId="60" xfId="86" quotePrefix="1" applyNumberFormat="1" applyFont="1" applyFill="1" applyBorder="1" applyAlignment="1">
      <alignment horizontal="center" vertical="center"/>
    </xf>
    <xf numFmtId="166" fontId="126" fillId="0" borderId="131" xfId="86" applyNumberFormat="1" applyFont="1" applyFill="1" applyBorder="1" applyAlignment="1"/>
    <xf numFmtId="166" fontId="126" fillId="0" borderId="100" xfId="86" applyNumberFormat="1" applyFont="1" applyFill="1" applyBorder="1" applyAlignment="1"/>
    <xf numFmtId="166" fontId="126" fillId="6" borderId="100" xfId="86" applyNumberFormat="1" applyFont="1" applyFill="1" applyBorder="1" applyAlignment="1"/>
    <xf numFmtId="0" fontId="28" fillId="0" borderId="0" xfId="57" applyFont="1" applyFill="1" applyBorder="1"/>
    <xf numFmtId="165" fontId="36" fillId="0" borderId="0" xfId="49" applyNumberFormat="1" applyFont="1" applyFill="1"/>
    <xf numFmtId="0" fontId="139" fillId="55" borderId="0" xfId="720" applyFont="1" applyFill="1" applyBorder="1" applyAlignment="1" applyProtection="1"/>
    <xf numFmtId="165" fontId="119" fillId="0" borderId="132" xfId="1" applyNumberFormat="1" applyFont="1" applyFill="1" applyBorder="1" applyAlignment="1">
      <alignment horizontal="left"/>
    </xf>
    <xf numFmtId="165" fontId="119" fillId="0" borderId="133" xfId="1" applyNumberFormat="1" applyFont="1" applyFill="1" applyBorder="1" applyAlignment="1">
      <alignment horizontal="right"/>
    </xf>
    <xf numFmtId="0" fontId="120" fillId="6" borderId="55" xfId="49" applyFont="1" applyFill="1" applyBorder="1" applyAlignment="1">
      <alignment horizontal="left" indent="1"/>
    </xf>
    <xf numFmtId="0" fontId="120" fillId="0" borderId="23" xfId="0" applyFont="1" applyFill="1" applyBorder="1" applyAlignment="1" applyProtection="1">
      <alignment horizontal="left" indent="1"/>
    </xf>
    <xf numFmtId="0" fontId="120" fillId="0" borderId="23" xfId="0" applyFont="1" applyFill="1" applyBorder="1" applyAlignment="1" applyProtection="1">
      <alignment horizontal="left" vertical="center" indent="1"/>
    </xf>
    <xf numFmtId="0" fontId="127" fillId="0" borderId="0" xfId="57" applyFont="1" applyFill="1" applyBorder="1" applyAlignment="1">
      <alignment horizontal="left" indent="2"/>
    </xf>
    <xf numFmtId="165" fontId="125" fillId="6" borderId="1" xfId="3" applyNumberFormat="1" applyFont="1" applyFill="1" applyBorder="1" applyAlignment="1">
      <alignment horizontal="left" indent="1"/>
    </xf>
    <xf numFmtId="165" fontId="112" fillId="6" borderId="1" xfId="3" applyNumberFormat="1" applyFont="1" applyFill="1" applyBorder="1" applyAlignment="1">
      <alignment horizontal="left" indent="1"/>
    </xf>
    <xf numFmtId="0" fontId="126" fillId="0" borderId="0" xfId="57" applyFont="1" applyFill="1" applyBorder="1" applyAlignment="1">
      <alignment horizontal="left" indent="1"/>
    </xf>
    <xf numFmtId="0" fontId="140" fillId="0" borderId="0" xfId="0" applyFont="1" applyFill="1"/>
    <xf numFmtId="166" fontId="125" fillId="58" borderId="61" xfId="1" applyNumberFormat="1" applyFont="1" applyFill="1" applyBorder="1" applyAlignment="1">
      <alignment horizontal="center"/>
    </xf>
    <xf numFmtId="166" fontId="112" fillId="58" borderId="61" xfId="1" applyNumberFormat="1" applyFont="1" applyFill="1" applyBorder="1" applyAlignment="1">
      <alignment horizontal="center"/>
    </xf>
    <xf numFmtId="0" fontId="138" fillId="4" borderId="0" xfId="0" applyFont="1" applyFill="1" applyBorder="1" applyAlignment="1" applyProtection="1"/>
    <xf numFmtId="0" fontId="0" fillId="4" borderId="0" xfId="0" applyFill="1" applyBorder="1" applyAlignment="1" applyProtection="1"/>
    <xf numFmtId="0" fontId="141" fillId="0" borderId="0" xfId="86" applyFont="1" applyFill="1" applyBorder="1" applyAlignment="1"/>
    <xf numFmtId="0" fontId="111" fillId="0" borderId="0" xfId="0" applyFont="1" applyFill="1" applyAlignment="1"/>
    <xf numFmtId="0" fontId="46" fillId="0" borderId="0" xfId="2" applyFont="1" applyFill="1" applyAlignment="1">
      <alignment wrapText="1"/>
    </xf>
    <xf numFmtId="0" fontId="121" fillId="4" borderId="0" xfId="0" applyFont="1" applyFill="1"/>
    <xf numFmtId="0" fontId="119" fillId="4" borderId="0" xfId="0" applyFont="1" applyFill="1"/>
    <xf numFmtId="0" fontId="119" fillId="4" borderId="0" xfId="0" applyFont="1" applyFill="1" applyAlignment="1">
      <alignment horizontal="center"/>
    </xf>
    <xf numFmtId="0" fontId="127" fillId="4" borderId="0" xfId="49" applyFont="1" applyFill="1" applyAlignment="1">
      <alignment horizontal="center" vertical="center"/>
    </xf>
    <xf numFmtId="0" fontId="127" fillId="4" borderId="0" xfId="49" applyFont="1" applyFill="1" applyAlignment="1">
      <alignment vertical="center" wrapText="1"/>
    </xf>
    <xf numFmtId="0" fontId="127" fillId="4" borderId="0" xfId="49" applyFont="1" applyFill="1" applyAlignment="1">
      <alignment vertical="center"/>
    </xf>
    <xf numFmtId="0" fontId="147" fillId="0" borderId="89" xfId="49" applyFont="1" applyFill="1" applyBorder="1" applyAlignment="1">
      <alignment horizontal="left" wrapText="1"/>
    </xf>
    <xf numFmtId="0" fontId="148" fillId="6" borderId="89" xfId="49" applyFont="1" applyFill="1" applyBorder="1" applyAlignment="1">
      <alignment vertical="top" wrapText="1"/>
    </xf>
    <xf numFmtId="0" fontId="148" fillId="0" borderId="90" xfId="49" applyFont="1" applyFill="1" applyBorder="1" applyAlignment="1">
      <alignment vertical="top" wrapText="1"/>
    </xf>
    <xf numFmtId="0" fontId="148" fillId="6" borderId="90" xfId="49" applyFont="1" applyFill="1" applyBorder="1" applyAlignment="1">
      <alignment vertical="top" wrapText="1"/>
    </xf>
    <xf numFmtId="165" fontId="149" fillId="0" borderId="65" xfId="1" applyNumberFormat="1" applyFont="1" applyFill="1" applyBorder="1" applyAlignment="1">
      <alignment horizontal="right" vertical="center"/>
    </xf>
    <xf numFmtId="0" fontId="147" fillId="6" borderId="90" xfId="49" applyFont="1" applyFill="1" applyBorder="1" applyAlignment="1">
      <alignment horizontal="left" wrapText="1"/>
    </xf>
    <xf numFmtId="0" fontId="148" fillId="0" borderId="89" xfId="49" applyFont="1" applyFill="1" applyBorder="1" applyAlignment="1">
      <alignment vertical="top" wrapText="1"/>
    </xf>
    <xf numFmtId="0" fontId="150" fillId="6" borderId="90" xfId="49" applyFont="1" applyFill="1" applyBorder="1" applyAlignment="1">
      <alignment vertical="top" wrapText="1"/>
    </xf>
    <xf numFmtId="0" fontId="150" fillId="0" borderId="90" xfId="49" applyFont="1" applyFill="1" applyBorder="1" applyAlignment="1">
      <alignment vertical="top" wrapText="1"/>
    </xf>
    <xf numFmtId="0" fontId="148" fillId="0" borderId="90" xfId="49" applyFont="1" applyFill="1" applyBorder="1" applyAlignment="1">
      <alignment horizontal="left" vertical="top" wrapText="1"/>
    </xf>
    <xf numFmtId="0" fontId="147" fillId="6" borderId="90" xfId="49" applyFont="1" applyFill="1" applyBorder="1" applyAlignment="1">
      <alignment horizontal="left" vertical="center" wrapText="1"/>
    </xf>
    <xf numFmtId="0" fontId="148" fillId="6" borderId="67" xfId="49" applyFont="1" applyFill="1" applyBorder="1" applyAlignment="1">
      <alignment vertical="top" wrapText="1"/>
    </xf>
    <xf numFmtId="166" fontId="127" fillId="6" borderId="100" xfId="86" applyNumberFormat="1" applyFont="1" applyFill="1" applyBorder="1" applyAlignment="1">
      <alignment horizontal="left" indent="1"/>
    </xf>
    <xf numFmtId="166" fontId="127" fillId="0" borderId="100" xfId="86" applyNumberFormat="1" applyFont="1" applyFill="1" applyBorder="1" applyAlignment="1">
      <alignment horizontal="left" indent="1"/>
    </xf>
    <xf numFmtId="0" fontId="142" fillId="0" borderId="0" xfId="0" applyFont="1" applyFill="1" applyAlignment="1" applyProtection="1"/>
    <xf numFmtId="166" fontId="119" fillId="59" borderId="14" xfId="1" applyNumberFormat="1" applyFont="1" applyFill="1" applyBorder="1" applyAlignment="1">
      <alignment horizontal="center"/>
    </xf>
    <xf numFmtId="0" fontId="125" fillId="0" borderId="135" xfId="49" applyFont="1" applyFill="1" applyBorder="1"/>
    <xf numFmtId="43" fontId="125" fillId="0" borderId="133" xfId="1" applyNumberFormat="1" applyFont="1" applyFill="1" applyBorder="1"/>
    <xf numFmtId="165" fontId="125" fillId="0" borderId="133" xfId="1" applyNumberFormat="1" applyFont="1" applyFill="1" applyBorder="1"/>
    <xf numFmtId="165" fontId="125" fillId="0" borderId="136" xfId="1" applyNumberFormat="1" applyFont="1" applyFill="1" applyBorder="1"/>
    <xf numFmtId="0" fontId="125" fillId="0" borderId="23" xfId="0" applyFont="1" applyFill="1" applyBorder="1" applyAlignment="1" applyProtection="1">
      <alignment horizontal="left" vertical="center" indent="1"/>
    </xf>
    <xf numFmtId="0" fontId="125" fillId="6" borderId="55" xfId="49" applyFont="1" applyFill="1" applyBorder="1" applyAlignment="1">
      <alignment horizontal="left" indent="1"/>
    </xf>
    <xf numFmtId="0" fontId="125" fillId="6" borderId="93" xfId="49" applyFont="1" applyFill="1" applyBorder="1" applyAlignment="1">
      <alignment wrapText="1"/>
    </xf>
    <xf numFmtId="0" fontId="112" fillId="0" borderId="137" xfId="0" applyFont="1" applyFill="1" applyBorder="1" applyAlignment="1"/>
    <xf numFmtId="181" fontId="112" fillId="0" borderId="21" xfId="0" applyNumberFormat="1" applyFont="1" applyFill="1" applyBorder="1" applyAlignment="1"/>
    <xf numFmtId="181" fontId="114" fillId="0" borderId="21" xfId="0" applyNumberFormat="1" applyFont="1" applyFill="1" applyBorder="1"/>
    <xf numFmtId="166" fontId="126" fillId="6" borderId="100" xfId="86" applyNumberFormat="1" applyFont="1" applyFill="1" applyBorder="1" applyAlignment="1">
      <alignment horizontal="left"/>
    </xf>
    <xf numFmtId="0" fontId="122" fillId="0" borderId="0" xfId="720" applyFont="1" applyFill="1" applyAlignment="1" applyProtection="1">
      <alignment horizontal="left"/>
    </xf>
    <xf numFmtId="0" fontId="152" fillId="0" borderId="0" xfId="0" applyFont="1" applyFill="1" applyAlignment="1">
      <alignment horizontal="center"/>
    </xf>
    <xf numFmtId="0" fontId="122" fillId="0" borderId="0" xfId="720" applyFont="1" applyFill="1" applyAlignment="1" applyProtection="1"/>
    <xf numFmtId="0" fontId="114" fillId="0" borderId="0" xfId="0" applyFont="1" applyFill="1"/>
    <xf numFmtId="0" fontId="152" fillId="0" borderId="0" xfId="0" applyFont="1" applyFill="1" applyAlignment="1">
      <alignment horizontal="left"/>
    </xf>
    <xf numFmtId="0" fontId="114" fillId="0" borderId="13" xfId="0" applyFont="1" applyBorder="1"/>
    <xf numFmtId="0" fontId="154" fillId="0" borderId="0" xfId="0" applyFont="1" applyFill="1" applyAlignment="1" applyProtection="1"/>
    <xf numFmtId="0" fontId="163" fillId="0" borderId="0" xfId="49" applyFont="1" applyFill="1" applyAlignment="1">
      <alignment vertical="center"/>
    </xf>
    <xf numFmtId="166" fontId="114" fillId="59" borderId="14" xfId="1" applyNumberFormat="1" applyFont="1" applyFill="1" applyBorder="1" applyAlignment="1">
      <alignment horizontal="center"/>
    </xf>
    <xf numFmtId="0" fontId="153" fillId="60" borderId="0" xfId="0" applyFont="1" applyFill="1" applyAlignment="1">
      <alignment horizontal="center"/>
    </xf>
    <xf numFmtId="0" fontId="0" fillId="0" borderId="0" xfId="0" applyFont="1"/>
    <xf numFmtId="0" fontId="0" fillId="0" borderId="0" xfId="0" applyFont="1" applyAlignment="1">
      <alignment horizontal="right" vertical="top"/>
    </xf>
    <xf numFmtId="0" fontId="142" fillId="0" borderId="0" xfId="0" applyFont="1" applyAlignment="1">
      <alignment horizontal="right" vertical="top"/>
    </xf>
    <xf numFmtId="0" fontId="119" fillId="0" borderId="0" xfId="0" applyFont="1" applyAlignment="1">
      <alignment wrapText="1"/>
    </xf>
    <xf numFmtId="0" fontId="142" fillId="0" borderId="0" xfId="0" applyFont="1"/>
    <xf numFmtId="0" fontId="125" fillId="61" borderId="60" xfId="2" applyFont="1" applyFill="1" applyBorder="1" applyAlignment="1">
      <alignment horizontal="left" indent="1"/>
    </xf>
    <xf numFmtId="0" fontId="126" fillId="56" borderId="1" xfId="57" applyFont="1" applyFill="1" applyBorder="1" applyAlignment="1">
      <alignment horizontal="left"/>
    </xf>
    <xf numFmtId="166" fontId="125" fillId="61" borderId="1" xfId="1" applyNumberFormat="1" applyFont="1" applyFill="1" applyBorder="1" applyAlignment="1">
      <alignment horizontal="center"/>
    </xf>
    <xf numFmtId="166" fontId="125" fillId="61" borderId="61" xfId="1" applyNumberFormat="1" applyFont="1" applyFill="1" applyBorder="1" applyAlignment="1">
      <alignment horizontal="center"/>
    </xf>
    <xf numFmtId="165" fontId="125" fillId="61" borderId="1" xfId="3" applyNumberFormat="1" applyFont="1" applyFill="1" applyBorder="1" applyAlignment="1">
      <alignment horizontal="left" indent="1"/>
    </xf>
    <xf numFmtId="0" fontId="112" fillId="61" borderId="60" xfId="2" applyFont="1" applyFill="1" applyBorder="1" applyAlignment="1">
      <alignment horizontal="left" indent="1"/>
    </xf>
    <xf numFmtId="165" fontId="112" fillId="61" borderId="1" xfId="3" applyNumberFormat="1" applyFont="1" applyFill="1" applyBorder="1" applyAlignment="1">
      <alignment horizontal="left" indent="1"/>
    </xf>
    <xf numFmtId="166" fontId="112" fillId="61" borderId="1" xfId="1" applyNumberFormat="1" applyFont="1" applyFill="1" applyBorder="1" applyAlignment="1">
      <alignment horizontal="center"/>
    </xf>
    <xf numFmtId="166" fontId="112" fillId="61" borderId="61" xfId="1" applyNumberFormat="1" applyFont="1" applyFill="1" applyBorder="1" applyAlignment="1">
      <alignment horizontal="center"/>
    </xf>
    <xf numFmtId="165" fontId="112" fillId="61" borderId="1" xfId="3" applyNumberFormat="1" applyFont="1" applyFill="1" applyBorder="1" applyAlignment="1">
      <alignment horizontal="left" vertical="center"/>
    </xf>
    <xf numFmtId="0" fontId="112" fillId="56" borderId="60" xfId="2" applyFont="1" applyFill="1" applyBorder="1" applyAlignment="1">
      <alignment horizontal="left" indent="1"/>
    </xf>
    <xf numFmtId="0" fontId="126" fillId="56" borderId="1" xfId="57" applyFont="1" applyFill="1" applyBorder="1" applyAlignment="1">
      <alignment horizontal="left" wrapText="1"/>
    </xf>
    <xf numFmtId="166" fontId="112" fillId="56" borderId="1" xfId="1" applyNumberFormat="1" applyFont="1" applyFill="1" applyBorder="1" applyAlignment="1">
      <alignment horizontal="center"/>
    </xf>
    <xf numFmtId="1" fontId="112" fillId="56" borderId="1" xfId="1" applyNumberFormat="1" applyFont="1" applyFill="1" applyBorder="1" applyAlignment="1">
      <alignment horizontal="center"/>
    </xf>
    <xf numFmtId="0" fontId="126" fillId="56" borderId="60" xfId="57" applyFont="1" applyFill="1" applyBorder="1" applyAlignment="1">
      <alignment horizontal="center"/>
    </xf>
    <xf numFmtId="166" fontId="126" fillId="56" borderId="1" xfId="1" applyNumberFormat="1" applyFont="1" applyFill="1" applyBorder="1" applyAlignment="1">
      <alignment horizontal="center"/>
    </xf>
    <xf numFmtId="166" fontId="114" fillId="56" borderId="1" xfId="1" applyNumberFormat="1" applyFont="1" applyFill="1" applyBorder="1" applyAlignment="1">
      <alignment horizontal="center"/>
    </xf>
    <xf numFmtId="0" fontId="126" fillId="0" borderId="60" xfId="57" applyFont="1" applyFill="1" applyBorder="1" applyAlignment="1">
      <alignment horizontal="center"/>
    </xf>
    <xf numFmtId="0" fontId="126" fillId="0" borderId="1" xfId="57" applyFont="1" applyFill="1" applyBorder="1" applyAlignment="1">
      <alignment horizontal="left" wrapText="1"/>
    </xf>
    <xf numFmtId="166" fontId="112" fillId="0" borderId="1" xfId="1" applyNumberFormat="1" applyFont="1" applyFill="1" applyBorder="1" applyAlignment="1">
      <alignment horizontal="center"/>
    </xf>
    <xf numFmtId="166" fontId="126" fillId="0" borderId="1" xfId="1" applyNumberFormat="1" applyFont="1" applyFill="1" applyBorder="1" applyAlignment="1">
      <alignment horizontal="center"/>
    </xf>
    <xf numFmtId="0" fontId="103" fillId="62" borderId="3" xfId="57" applyNumberFormat="1" applyFont="1" applyFill="1" applyBorder="1" applyAlignment="1">
      <alignment horizontal="center" vertical="center"/>
    </xf>
    <xf numFmtId="0" fontId="103" fillId="62" borderId="3" xfId="57" quotePrefix="1" applyNumberFormat="1" applyFont="1" applyFill="1" applyBorder="1" applyAlignment="1">
      <alignment horizontal="center" vertical="center"/>
    </xf>
    <xf numFmtId="17" fontId="103" fillId="62" borderId="3" xfId="57" applyNumberFormat="1" applyFont="1" applyFill="1" applyBorder="1" applyAlignment="1">
      <alignment horizontal="center" vertical="center"/>
    </xf>
    <xf numFmtId="17" fontId="103" fillId="62" borderId="3" xfId="57" quotePrefix="1" applyNumberFormat="1" applyFont="1" applyFill="1" applyBorder="1" applyAlignment="1">
      <alignment horizontal="center" vertical="center"/>
    </xf>
    <xf numFmtId="164" fontId="47" fillId="5" borderId="65" xfId="49" quotePrefix="1" applyNumberFormat="1" applyFont="1" applyFill="1" applyBorder="1" applyAlignment="1">
      <alignment horizontal="center" wrapText="1"/>
    </xf>
    <xf numFmtId="0" fontId="127" fillId="63" borderId="13" xfId="57" applyFont="1" applyFill="1" applyBorder="1"/>
    <xf numFmtId="0" fontId="127" fillId="63" borderId="0" xfId="57" applyFont="1" applyFill="1" applyBorder="1" applyAlignment="1">
      <alignment horizontal="left" indent="2"/>
    </xf>
    <xf numFmtId="166" fontId="125" fillId="63" borderId="0" xfId="1" applyNumberFormat="1" applyFont="1" applyFill="1" applyBorder="1" applyAlignment="1">
      <alignment horizontal="center"/>
    </xf>
    <xf numFmtId="166" fontId="119" fillId="63" borderId="0" xfId="1" applyNumberFormat="1" applyFont="1" applyFill="1" applyBorder="1" applyAlignment="1">
      <alignment horizontal="center"/>
    </xf>
    <xf numFmtId="166" fontId="119" fillId="63" borderId="14" xfId="1" applyNumberFormat="1" applyFont="1" applyFill="1" applyBorder="1" applyAlignment="1">
      <alignment horizontal="center"/>
    </xf>
    <xf numFmtId="0" fontId="126" fillId="63" borderId="0" xfId="57" applyFont="1" applyFill="1" applyBorder="1" applyAlignment="1">
      <alignment horizontal="left" vertical="center"/>
    </xf>
    <xf numFmtId="166" fontId="127" fillId="63" borderId="0" xfId="1" applyNumberFormat="1" applyFont="1" applyFill="1" applyBorder="1" applyAlignment="1">
      <alignment horizontal="center"/>
    </xf>
    <xf numFmtId="0" fontId="126" fillId="63" borderId="13" xfId="57" applyFont="1" applyFill="1" applyBorder="1" applyAlignment="1">
      <alignment horizontal="center"/>
    </xf>
    <xf numFmtId="0" fontId="126" fillId="63" borderId="0" xfId="57" applyFont="1" applyFill="1" applyBorder="1" applyAlignment="1">
      <alignment horizontal="left" indent="1"/>
    </xf>
    <xf numFmtId="166" fontId="112" fillId="63" borderId="0" xfId="1" applyNumberFormat="1" applyFont="1" applyFill="1" applyBorder="1" applyAlignment="1">
      <alignment horizontal="center"/>
    </xf>
    <xf numFmtId="166" fontId="126" fillId="63" borderId="0" xfId="1" applyNumberFormat="1" applyFont="1" applyFill="1" applyBorder="1" applyAlignment="1">
      <alignment horizontal="center"/>
    </xf>
    <xf numFmtId="166" fontId="114" fillId="63" borderId="0" xfId="1" applyNumberFormat="1" applyFont="1" applyFill="1" applyBorder="1" applyAlignment="1">
      <alignment horizontal="center"/>
    </xf>
    <xf numFmtId="166" fontId="114" fillId="63" borderId="14" xfId="1" applyNumberFormat="1" applyFont="1" applyFill="1" applyBorder="1" applyAlignment="1">
      <alignment horizontal="center"/>
    </xf>
    <xf numFmtId="0" fontId="126" fillId="63" borderId="0" xfId="57" applyFont="1" applyFill="1" applyBorder="1" applyAlignment="1">
      <alignment horizontal="left" wrapText="1"/>
    </xf>
    <xf numFmtId="1" fontId="114" fillId="63" borderId="0" xfId="1" applyNumberFormat="1" applyFont="1" applyFill="1" applyBorder="1" applyAlignment="1">
      <alignment horizontal="center"/>
    </xf>
    <xf numFmtId="166" fontId="127" fillId="63" borderId="37" xfId="86" applyNumberFormat="1" applyFont="1" applyFill="1" applyBorder="1" applyAlignment="1"/>
    <xf numFmtId="166" fontId="127" fillId="61" borderId="100" xfId="86" applyNumberFormat="1" applyFont="1" applyFill="1" applyBorder="1" applyAlignment="1">
      <alignment horizontal="left" indent="1"/>
    </xf>
    <xf numFmtId="166" fontId="127" fillId="61" borderId="37" xfId="86" applyNumberFormat="1" applyFont="1" applyFill="1" applyBorder="1" applyAlignment="1"/>
    <xf numFmtId="166" fontId="127" fillId="61" borderId="101" xfId="86" applyNumberFormat="1" applyFont="1" applyFill="1" applyBorder="1" applyAlignment="1"/>
    <xf numFmtId="166" fontId="127" fillId="61" borderId="132" xfId="86" applyNumberFormat="1" applyFont="1" applyFill="1" applyBorder="1" applyAlignment="1">
      <alignment horizontal="left" indent="1"/>
    </xf>
    <xf numFmtId="166" fontId="127" fillId="61" borderId="133" xfId="86" applyNumberFormat="1" applyFont="1" applyFill="1" applyBorder="1" applyAlignment="1"/>
    <xf numFmtId="166" fontId="127" fillId="61" borderId="134" xfId="86" applyNumberFormat="1" applyFont="1" applyFill="1" applyBorder="1" applyAlignment="1"/>
    <xf numFmtId="0" fontId="119" fillId="0" borderId="0" xfId="0" applyFont="1" applyAlignment="1">
      <alignment vertical="top" wrapText="1"/>
    </xf>
    <xf numFmtId="17" fontId="146" fillId="62" borderId="48" xfId="49" quotePrefix="1" applyNumberFormat="1" applyFont="1" applyFill="1" applyBorder="1" applyAlignment="1" applyProtection="1">
      <alignment horizontal="center" vertical="center"/>
    </xf>
    <xf numFmtId="17" fontId="146" fillId="62" borderId="3" xfId="57" applyNumberFormat="1" applyFont="1" applyFill="1" applyBorder="1" applyAlignment="1">
      <alignment horizontal="center" vertical="center"/>
    </xf>
    <xf numFmtId="17" fontId="146" fillId="62" borderId="48" xfId="49" quotePrefix="1" applyNumberFormat="1" applyFont="1" applyFill="1" applyBorder="1" applyAlignment="1" applyProtection="1">
      <alignment horizontal="left" vertical="center"/>
    </xf>
    <xf numFmtId="17" fontId="103" fillId="62" borderId="48" xfId="49" quotePrefix="1" applyNumberFormat="1" applyFont="1" applyFill="1" applyBorder="1" applyAlignment="1" applyProtection="1">
      <alignment horizontal="center" vertical="center"/>
    </xf>
    <xf numFmtId="166" fontId="167" fillId="63" borderId="100" xfId="86" applyNumberFormat="1" applyFont="1" applyFill="1" applyBorder="1" applyAlignment="1">
      <alignment horizontal="left" indent="1"/>
    </xf>
    <xf numFmtId="166" fontId="167" fillId="63" borderId="37" xfId="86" applyNumberFormat="1" applyFont="1" applyFill="1" applyBorder="1" applyAlignment="1"/>
    <xf numFmtId="165" fontId="127" fillId="63" borderId="37" xfId="1" applyNumberFormat="1" applyFont="1" applyFill="1" applyBorder="1" applyAlignment="1"/>
    <xf numFmtId="165" fontId="125" fillId="61" borderId="0" xfId="1" applyNumberFormat="1" applyFont="1" applyFill="1" applyBorder="1" applyAlignment="1">
      <alignment horizontal="center"/>
    </xf>
    <xf numFmtId="165" fontId="151" fillId="61" borderId="13" xfId="3" applyNumberFormat="1" applyFont="1" applyFill="1" applyBorder="1"/>
    <xf numFmtId="179" fontId="151" fillId="61" borderId="0" xfId="1" applyNumberFormat="1" applyFont="1" applyFill="1" applyBorder="1" applyAlignment="1">
      <alignment horizontal="right"/>
    </xf>
    <xf numFmtId="17" fontId="146" fillId="62" borderId="138" xfId="49" quotePrefix="1" applyNumberFormat="1" applyFont="1" applyFill="1" applyBorder="1" applyAlignment="1" applyProtection="1">
      <alignment horizontal="center" vertical="center"/>
    </xf>
    <xf numFmtId="166" fontId="127" fillId="63" borderId="139" xfId="86" applyNumberFormat="1" applyFont="1" applyFill="1" applyBorder="1" applyAlignment="1">
      <alignment horizontal="left" indent="1"/>
    </xf>
    <xf numFmtId="17" fontId="146" fillId="62" borderId="138" xfId="49" quotePrefix="1" applyNumberFormat="1" applyFont="1" applyFill="1" applyBorder="1" applyAlignment="1" applyProtection="1">
      <alignment horizontal="left" vertical="center"/>
    </xf>
    <xf numFmtId="165" fontId="125" fillId="61" borderId="13" xfId="3" applyNumberFormat="1" applyFont="1" applyFill="1" applyBorder="1" applyAlignment="1">
      <alignment horizontal="left" vertical="center" indent="2"/>
    </xf>
    <xf numFmtId="166" fontId="127" fillId="63" borderId="100" xfId="86" applyNumberFormat="1" applyFont="1" applyFill="1" applyBorder="1" applyAlignment="1">
      <alignment horizontal="left" vertical="center" indent="3"/>
    </xf>
    <xf numFmtId="166" fontId="127" fillId="56" borderId="100" xfId="86" applyNumberFormat="1" applyFont="1" applyFill="1" applyBorder="1" applyAlignment="1">
      <alignment horizontal="left" vertical="center" indent="3"/>
    </xf>
    <xf numFmtId="0" fontId="130" fillId="0" borderId="140" xfId="0" applyFont="1" applyFill="1" applyBorder="1" applyAlignment="1">
      <alignment horizontal="center" vertical="center" wrapText="1"/>
    </xf>
    <xf numFmtId="0" fontId="130" fillId="0" borderId="13" xfId="0" applyFont="1" applyFill="1" applyBorder="1" applyAlignment="1">
      <alignment horizontal="center" vertical="center" wrapText="1"/>
    </xf>
    <xf numFmtId="0" fontId="112" fillId="0" borderId="0" xfId="2" applyFont="1" applyFill="1" applyBorder="1" applyAlignment="1">
      <alignment horizontal="left" indent="1"/>
    </xf>
    <xf numFmtId="0" fontId="126" fillId="0" borderId="0" xfId="57" applyFont="1" applyFill="1" applyBorder="1" applyAlignment="1">
      <alignment horizontal="left" wrapText="1"/>
    </xf>
    <xf numFmtId="1" fontId="112" fillId="0" borderId="0" xfId="1" applyNumberFormat="1" applyFont="1" applyFill="1" applyBorder="1" applyAlignment="1">
      <alignment horizontal="center"/>
    </xf>
    <xf numFmtId="0" fontId="125" fillId="6" borderId="141" xfId="49" applyFont="1" applyFill="1" applyBorder="1" applyAlignment="1">
      <alignment horizontal="center" vertical="center"/>
    </xf>
    <xf numFmtId="165" fontId="128" fillId="6" borderId="142" xfId="20" applyNumberFormat="1" applyFont="1" applyFill="1" applyBorder="1" applyAlignment="1">
      <alignment horizontal="left" vertical="top" wrapText="1"/>
    </xf>
    <xf numFmtId="165" fontId="128" fillId="6" borderId="142" xfId="20" applyNumberFormat="1" applyFont="1" applyFill="1" applyBorder="1" applyAlignment="1">
      <alignment horizontal="center" vertical="top" wrapText="1"/>
    </xf>
    <xf numFmtId="37" fontId="128" fillId="6" borderId="142" xfId="1" applyNumberFormat="1" applyFont="1" applyFill="1" applyBorder="1" applyAlignment="1">
      <alignment horizontal="center" vertical="center"/>
    </xf>
    <xf numFmtId="0" fontId="22" fillId="0" borderId="0" xfId="0" applyFont="1" applyAlignment="1">
      <alignment vertical="top" wrapText="1"/>
    </xf>
    <xf numFmtId="0" fontId="22" fillId="0" borderId="2" xfId="0" applyFont="1" applyFill="1" applyBorder="1" applyAlignment="1">
      <alignment horizontal="right"/>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9" fillId="59" borderId="0" xfId="1" applyNumberFormat="1" applyFont="1" applyFill="1" applyBorder="1" applyAlignment="1">
      <alignment horizontal="center"/>
    </xf>
    <xf numFmtId="166" fontId="125" fillId="58" borderId="1" xfId="1" applyNumberFormat="1" applyFont="1" applyFill="1" applyBorder="1" applyAlignment="1">
      <alignment horizontal="center"/>
    </xf>
    <xf numFmtId="166" fontId="112" fillId="58" borderId="1" xfId="1" applyNumberFormat="1" applyFont="1" applyFill="1" applyBorder="1" applyAlignment="1">
      <alignment horizontal="center"/>
    </xf>
    <xf numFmtId="166" fontId="114" fillId="59" borderId="0" xfId="1" applyNumberFormat="1" applyFont="1" applyFill="1" applyBorder="1" applyAlignment="1">
      <alignment horizontal="center"/>
    </xf>
    <xf numFmtId="166" fontId="119" fillId="6" borderId="19" xfId="1" applyNumberFormat="1" applyFont="1" applyFill="1" applyBorder="1" applyAlignment="1">
      <alignment horizontal="center" vertical="center"/>
    </xf>
    <xf numFmtId="194" fontId="119" fillId="0" borderId="21" xfId="1" applyNumberFormat="1" applyFont="1" applyFill="1" applyBorder="1" applyAlignment="1">
      <alignment horizontal="center" vertical="center"/>
    </xf>
    <xf numFmtId="0" fontId="124" fillId="6" borderId="144" xfId="0" applyFont="1" applyFill="1" applyBorder="1"/>
    <xf numFmtId="166" fontId="119" fillId="6" borderId="19" xfId="1" applyNumberFormat="1" applyFont="1" applyFill="1" applyBorder="1" applyAlignment="1">
      <alignment horizontal="center"/>
    </xf>
    <xf numFmtId="166" fontId="125" fillId="6" borderId="19" xfId="1" applyNumberFormat="1" applyFont="1" applyFill="1" applyBorder="1" applyAlignment="1">
      <alignment horizontal="center"/>
    </xf>
    <xf numFmtId="0" fontId="119" fillId="0" borderId="62" xfId="0" applyFont="1" applyBorder="1"/>
    <xf numFmtId="194" fontId="119" fillId="0" borderId="2" xfId="1" applyNumberFormat="1" applyFont="1" applyBorder="1" applyAlignment="1">
      <alignment horizontal="center" vertical="center"/>
    </xf>
    <xf numFmtId="194" fontId="119" fillId="0" borderId="2" xfId="1" applyNumberFormat="1" applyFont="1" applyFill="1" applyBorder="1" applyAlignment="1">
      <alignment horizontal="center" vertical="center"/>
    </xf>
    <xf numFmtId="166" fontId="127" fillId="58" borderId="37" xfId="86" applyNumberFormat="1" applyFont="1" applyFill="1" applyBorder="1" applyAlignment="1"/>
    <xf numFmtId="166" fontId="127" fillId="59" borderId="37" xfId="86" applyNumberFormat="1" applyFont="1" applyFill="1" applyBorder="1" applyAlignment="1"/>
    <xf numFmtId="0" fontId="125" fillId="0" borderId="0" xfId="49" applyFont="1" applyFill="1" applyBorder="1" applyAlignment="1">
      <alignment horizontal="left"/>
    </xf>
    <xf numFmtId="0" fontId="125" fillId="0" borderId="0" xfId="49" applyNumberFormat="1" applyFont="1" applyFill="1" applyBorder="1" applyAlignment="1">
      <alignment horizontal="left"/>
    </xf>
    <xf numFmtId="165" fontId="128" fillId="0" borderId="0" xfId="20" applyNumberFormat="1" applyFont="1" applyFill="1" applyBorder="1" applyAlignment="1">
      <alignment horizontal="left" wrapText="1" indent="1"/>
    </xf>
    <xf numFmtId="178" fontId="125" fillId="0" borderId="0" xfId="65" applyNumberFormat="1" applyFont="1" applyFill="1" applyBorder="1" applyAlignment="1">
      <alignment horizontal="right"/>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4" fillId="63" borderId="1" xfId="1" applyNumberFormat="1" applyFont="1" applyFill="1" applyBorder="1" applyAlignment="1">
      <alignment horizontal="center"/>
    </xf>
    <xf numFmtId="166" fontId="126" fillId="63" borderId="1" xfId="1" applyNumberFormat="1" applyFont="1" applyFill="1" applyBorder="1" applyAlignment="1">
      <alignment horizontal="center"/>
    </xf>
    <xf numFmtId="1" fontId="114" fillId="63" borderId="1" xfId="1" applyNumberFormat="1" applyFont="1" applyFill="1" applyBorder="1" applyAlignment="1">
      <alignment horizontal="center"/>
    </xf>
    <xf numFmtId="0" fontId="125" fillId="6" borderId="50" xfId="49" applyFont="1" applyFill="1" applyBorder="1" applyAlignment="1">
      <alignment wrapText="1"/>
    </xf>
    <xf numFmtId="1" fontId="119" fillId="0" borderId="0" xfId="0" applyNumberFormat="1" applyFont="1" applyFill="1" applyBorder="1" applyAlignment="1">
      <alignment horizontal="center" vertical="center"/>
    </xf>
    <xf numFmtId="1" fontId="125" fillId="0" borderId="0" xfId="7" applyNumberFormat="1" applyFont="1" applyFill="1" applyBorder="1" applyAlignment="1">
      <alignment horizontal="center" vertical="center"/>
    </xf>
    <xf numFmtId="1" fontId="119" fillId="0" borderId="17" xfId="0" applyNumberFormat="1" applyFont="1" applyFill="1" applyBorder="1" applyAlignment="1">
      <alignment horizontal="center" vertical="center"/>
    </xf>
    <xf numFmtId="1" fontId="128" fillId="6" borderId="49" xfId="1" applyNumberFormat="1" applyFont="1" applyFill="1" applyBorder="1" applyAlignment="1">
      <alignment horizontal="center" vertical="center"/>
    </xf>
    <xf numFmtId="1" fontId="125" fillId="6" borderId="49" xfId="1" applyNumberFormat="1" applyFont="1" applyFill="1" applyBorder="1" applyAlignment="1">
      <alignment horizontal="center" vertical="center"/>
    </xf>
    <xf numFmtId="1" fontId="128" fillId="6" borderId="49" xfId="20" applyNumberFormat="1" applyFont="1" applyFill="1" applyBorder="1" applyAlignment="1">
      <alignment horizontal="center" vertical="center"/>
    </xf>
    <xf numFmtId="0" fontId="112" fillId="0" borderId="93" xfId="49" applyFont="1" applyFill="1" applyBorder="1" applyAlignment="1">
      <alignment horizontal="center" vertical="center" wrapText="1"/>
    </xf>
    <xf numFmtId="0" fontId="112" fillId="0" borderId="92" xfId="49" applyFont="1" applyFill="1" applyBorder="1" applyAlignment="1">
      <alignment vertical="center" wrapText="1"/>
    </xf>
    <xf numFmtId="0" fontId="130" fillId="0" borderId="145" xfId="0" applyFont="1" applyFill="1" applyBorder="1" applyAlignment="1">
      <alignment horizontal="justify" vertical="top" wrapText="1"/>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0" fontId="50" fillId="0" borderId="0" xfId="0" applyFont="1" applyFill="1"/>
    <xf numFmtId="0" fontId="0" fillId="0" borderId="0" xfId="0" applyFill="1" applyBorder="1"/>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66" fontId="114" fillId="63" borderId="3" xfId="1" applyNumberFormat="1" applyFont="1" applyFill="1" applyBorder="1" applyAlignment="1">
      <alignment horizontal="center"/>
    </xf>
    <xf numFmtId="0" fontId="22" fillId="0" borderId="19" xfId="0" applyFont="1" applyFill="1" applyBorder="1" applyAlignment="1">
      <alignment horizontal="right"/>
    </xf>
    <xf numFmtId="0" fontId="22" fillId="0" borderId="19" xfId="0" applyFont="1" applyFill="1" applyBorder="1" applyAlignment="1">
      <alignment horizontal="right" vertical="center"/>
    </xf>
    <xf numFmtId="0" fontId="22" fillId="0" borderId="0" xfId="0" applyFont="1" applyFill="1" applyBorder="1" applyAlignment="1">
      <alignment horizontal="right"/>
    </xf>
    <xf numFmtId="0" fontId="22" fillId="0" borderId="0" xfId="0" applyFont="1" applyFill="1" applyBorder="1" applyAlignment="1"/>
    <xf numFmtId="0" fontId="22" fillId="0" borderId="0" xfId="0" applyFont="1" applyFill="1" applyBorder="1" applyAlignment="1">
      <alignment horizontal="right" vertical="center"/>
    </xf>
    <xf numFmtId="0" fontId="22" fillId="0" borderId="19" xfId="0" applyFont="1" applyFill="1" applyBorder="1" applyAlignment="1">
      <alignment vertical="center"/>
    </xf>
    <xf numFmtId="0" fontId="140" fillId="0" borderId="0" xfId="0" applyFont="1" applyFill="1" applyBorder="1" applyAlignment="1">
      <alignment vertical="center" wrapText="1"/>
    </xf>
    <xf numFmtId="0" fontId="25" fillId="0" borderId="0" xfId="49" applyFont="1" applyFill="1" applyBorder="1" applyAlignment="1">
      <alignment horizontal="right"/>
    </xf>
    <xf numFmtId="0" fontId="141" fillId="0" borderId="0" xfId="86" applyFont="1" applyFill="1" applyBorder="1" applyAlignment="1">
      <alignment horizontal="left" wrapText="1"/>
    </xf>
    <xf numFmtId="165" fontId="119" fillId="6" borderId="129" xfId="1" applyNumberFormat="1" applyFont="1" applyFill="1" applyBorder="1" applyAlignment="1">
      <alignment horizontal="right"/>
    </xf>
    <xf numFmtId="165" fontId="119" fillId="0" borderId="125" xfId="1" applyNumberFormat="1" applyFont="1" applyFill="1" applyBorder="1" applyAlignment="1">
      <alignment horizontal="right"/>
    </xf>
    <xf numFmtId="165" fontId="119" fillId="6" borderId="125" xfId="1" applyNumberFormat="1" applyFont="1" applyFill="1" applyBorder="1" applyAlignment="1">
      <alignment horizontal="right"/>
    </xf>
    <xf numFmtId="165" fontId="119" fillId="0" borderId="134" xfId="1" applyNumberFormat="1" applyFont="1" applyFill="1" applyBorder="1" applyAlignment="1">
      <alignment horizontal="right"/>
    </xf>
    <xf numFmtId="166" fontId="119" fillId="6" borderId="49" xfId="1" applyNumberFormat="1" applyFont="1" applyFill="1" applyBorder="1" applyAlignment="1">
      <alignment horizontal="center"/>
    </xf>
    <xf numFmtId="166" fontId="119" fillId="0" borderId="49" xfId="1" applyNumberFormat="1" applyFont="1" applyFill="1" applyBorder="1" applyAlignment="1">
      <alignment horizontal="center"/>
    </xf>
    <xf numFmtId="166" fontId="119" fillId="58" borderId="49" xfId="1" applyNumberFormat="1" applyFont="1" applyFill="1" applyBorder="1" applyAlignment="1">
      <alignment horizontal="center"/>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79" fontId="125" fillId="0" borderId="0" xfId="20" applyNumberFormat="1" applyFont="1" applyFill="1" applyBorder="1" applyAlignment="1"/>
    <xf numFmtId="166" fontId="119" fillId="0" borderId="49" xfId="1" applyNumberFormat="1" applyFont="1" applyFill="1" applyBorder="1" applyAlignment="1">
      <alignment horizontal="left"/>
    </xf>
    <xf numFmtId="166" fontId="119" fillId="58" borderId="49" xfId="1" applyNumberFormat="1" applyFont="1" applyFill="1" applyBorder="1" applyAlignment="1">
      <alignment horizontal="left"/>
    </xf>
    <xf numFmtId="166" fontId="119" fillId="6" borderId="49" xfId="1" applyNumberFormat="1" applyFont="1" applyFill="1" applyBorder="1" applyAlignment="1">
      <alignment horizontal="left"/>
    </xf>
    <xf numFmtId="164" fontId="103" fillId="5" borderId="0" xfId="0" applyNumberFormat="1" applyFont="1" applyFill="1" applyBorder="1" applyAlignment="1">
      <alignment horizontal="center" vertical="center" wrapText="1"/>
    </xf>
    <xf numFmtId="0" fontId="140" fillId="0" borderId="0" xfId="0" applyFont="1" applyFill="1" applyBorder="1" applyAlignment="1">
      <alignment vertical="center" wrapText="1"/>
    </xf>
    <xf numFmtId="0" fontId="25" fillId="0" borderId="0" xfId="49" applyFont="1" applyFill="1" applyBorder="1" applyAlignment="1">
      <alignment horizontal="right"/>
    </xf>
    <xf numFmtId="164" fontId="103" fillId="5" borderId="18" xfId="86" quotePrefix="1" applyNumberFormat="1" applyFont="1" applyFill="1" applyBorder="1" applyAlignment="1">
      <alignment horizontal="center" vertical="center"/>
    </xf>
    <xf numFmtId="165" fontId="171" fillId="0" borderId="0" xfId="49" applyNumberFormat="1" applyFont="1" applyFill="1"/>
    <xf numFmtId="165" fontId="26" fillId="0" borderId="0" xfId="2" applyNumberFormat="1" applyFont="1" applyFill="1"/>
    <xf numFmtId="0" fontId="103" fillId="5" borderId="3" xfId="57" applyFont="1" applyFill="1" applyBorder="1" applyAlignment="1">
      <alignment horizontal="center" vertical="center"/>
    </xf>
    <xf numFmtId="0" fontId="103" fillId="62" borderId="3" xfId="57" applyFont="1" applyFill="1" applyBorder="1" applyAlignment="1">
      <alignment horizontal="center" vertical="center"/>
    </xf>
    <xf numFmtId="166" fontId="119" fillId="6" borderId="19" xfId="1" applyNumberFormat="1" applyFont="1" applyFill="1" applyBorder="1" applyAlignment="1">
      <alignment horizontal="center" vertical="center"/>
    </xf>
    <xf numFmtId="0" fontId="140" fillId="0" borderId="0" xfId="0" applyFont="1" applyFill="1" applyBorder="1" applyAlignment="1">
      <alignment vertical="center" wrapText="1"/>
    </xf>
    <xf numFmtId="0" fontId="25" fillId="0" borderId="0" xfId="49" applyFont="1" applyFill="1" applyBorder="1" applyAlignment="1">
      <alignment horizontal="right"/>
    </xf>
    <xf numFmtId="17" fontId="103" fillId="5" borderId="88" xfId="57" applyNumberFormat="1" applyFont="1" applyFill="1" applyBorder="1" applyAlignment="1">
      <alignment horizontal="center" vertical="center"/>
    </xf>
    <xf numFmtId="17" fontId="103" fillId="62" borderId="88" xfId="57" applyNumberFormat="1" applyFont="1" applyFill="1" applyBorder="1" applyAlignment="1">
      <alignment horizontal="center" vertical="center"/>
    </xf>
    <xf numFmtId="175" fontId="135" fillId="0" borderId="0" xfId="1" applyNumberFormat="1" applyFont="1" applyFill="1" applyAlignment="1">
      <alignment horizontal="center" vertical="center"/>
    </xf>
    <xf numFmtId="10" fontId="114" fillId="63" borderId="0" xfId="1" applyNumberFormat="1" applyFont="1" applyFill="1" applyBorder="1" applyAlignment="1">
      <alignment horizontal="center"/>
    </xf>
    <xf numFmtId="179" fontId="0" fillId="0" borderId="0" xfId="1" applyNumberFormat="1" applyFont="1" applyFill="1" applyAlignment="1" applyProtection="1"/>
    <xf numFmtId="0" fontId="125" fillId="61" borderId="13" xfId="3" applyNumberFormat="1" applyFont="1" applyFill="1" applyBorder="1" applyAlignment="1">
      <alignment horizontal="left" vertical="center" indent="2"/>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140" fillId="0" borderId="0" xfId="0" applyFont="1" applyFill="1" applyBorder="1" applyAlignment="1">
      <alignment vertical="center" wrapText="1"/>
    </xf>
    <xf numFmtId="0" fontId="25" fillId="0" borderId="0" xfId="49" applyFont="1" applyFill="1" applyBorder="1" applyAlignment="1">
      <alignment horizontal="right"/>
    </xf>
    <xf numFmtId="43" fontId="174" fillId="5" borderId="34" xfId="3" applyFont="1" applyFill="1" applyBorder="1" applyAlignment="1">
      <alignment horizontal="center" vertical="center"/>
    </xf>
    <xf numFmtId="0" fontId="175" fillId="0" borderId="23" xfId="2" applyFont="1" applyFill="1" applyBorder="1" applyAlignment="1">
      <alignment vertical="center" wrapText="1"/>
    </xf>
    <xf numFmtId="0" fontId="175" fillId="0" borderId="0" xfId="2" applyFont="1" applyFill="1" applyBorder="1" applyAlignment="1">
      <alignment horizontal="right" vertical="center"/>
    </xf>
    <xf numFmtId="0" fontId="163" fillId="0" borderId="0" xfId="2" applyFont="1" applyFill="1" applyBorder="1" applyAlignment="1">
      <alignment vertical="center"/>
    </xf>
    <xf numFmtId="10" fontId="163" fillId="0" borderId="0" xfId="3" applyNumberFormat="1" applyFont="1" applyFill="1" applyBorder="1" applyAlignment="1">
      <alignment vertical="center"/>
    </xf>
    <xf numFmtId="43" fontId="163" fillId="0" borderId="17" xfId="3" applyFont="1" applyFill="1" applyBorder="1" applyAlignment="1">
      <alignment vertical="center"/>
    </xf>
    <xf numFmtId="0" fontId="163" fillId="0" borderId="23" xfId="2" applyFont="1" applyFill="1" applyBorder="1" applyAlignment="1">
      <alignment horizontal="left" wrapText="1"/>
    </xf>
    <xf numFmtId="165" fontId="163" fillId="0" borderId="0" xfId="3" applyNumberFormat="1" applyFont="1" applyFill="1" applyBorder="1"/>
    <xf numFmtId="165" fontId="163" fillId="0" borderId="16" xfId="1" applyNumberFormat="1" applyFont="1" applyFill="1" applyBorder="1"/>
    <xf numFmtId="165" fontId="163" fillId="6" borderId="37" xfId="3" applyNumberFormat="1" applyFont="1" applyFill="1" applyBorder="1"/>
    <xf numFmtId="165" fontId="163" fillId="0" borderId="37" xfId="3" applyNumberFormat="1" applyFont="1" applyFill="1" applyBorder="1"/>
    <xf numFmtId="0" fontId="175" fillId="0" borderId="23" xfId="2" applyFont="1" applyFill="1" applyBorder="1" applyAlignment="1">
      <alignment horizontal="center" wrapText="1"/>
    </xf>
    <xf numFmtId="165" fontId="175" fillId="0" borderId="0" xfId="3" applyNumberFormat="1" applyFont="1" applyFill="1" applyBorder="1"/>
    <xf numFmtId="165" fontId="175" fillId="0" borderId="37" xfId="3" applyNumberFormat="1" applyFont="1" applyFill="1" applyBorder="1"/>
    <xf numFmtId="165" fontId="175" fillId="6" borderId="37" xfId="3" applyNumberFormat="1" applyFont="1" applyFill="1" applyBorder="1"/>
    <xf numFmtId="0" fontId="175" fillId="0" borderId="23" xfId="2" applyFont="1" applyFill="1" applyBorder="1" applyAlignment="1">
      <alignment wrapText="1"/>
    </xf>
    <xf numFmtId="0" fontId="175" fillId="0" borderId="23" xfId="2" applyFont="1" applyFill="1" applyBorder="1" applyAlignment="1">
      <alignment horizontal="left" wrapText="1"/>
    </xf>
    <xf numFmtId="0" fontId="175" fillId="0" borderId="26" xfId="2" applyFont="1" applyFill="1" applyBorder="1" applyAlignment="1">
      <alignment horizontal="center" wrapText="1"/>
    </xf>
    <xf numFmtId="165" fontId="175" fillId="0" borderId="2" xfId="3" applyNumberFormat="1" applyFont="1" applyFill="1" applyBorder="1"/>
    <xf numFmtId="165" fontId="175" fillId="6" borderId="2" xfId="3" applyNumberFormat="1" applyFont="1" applyFill="1" applyBorder="1"/>
    <xf numFmtId="0" fontId="175" fillId="0" borderId="23" xfId="2" applyFont="1" applyFill="1" applyBorder="1" applyAlignment="1">
      <alignment horizontal="right" wrapText="1"/>
    </xf>
    <xf numFmtId="165" fontId="175" fillId="0" borderId="0" xfId="3" applyNumberFormat="1" applyFont="1" applyFill="1" applyBorder="1" applyAlignment="1">
      <alignment horizontal="right" indent="2"/>
    </xf>
    <xf numFmtId="165" fontId="163" fillId="0" borderId="0" xfId="2" applyNumberFormat="1" applyFont="1" applyFill="1" applyBorder="1"/>
    <xf numFmtId="43" fontId="163" fillId="0" borderId="17" xfId="3" applyFont="1" applyFill="1" applyBorder="1"/>
    <xf numFmtId="4" fontId="175" fillId="0" borderId="6" xfId="2" applyNumberFormat="1" applyFont="1" applyFill="1" applyBorder="1" applyAlignment="1">
      <alignment horizontal="center" vertical="center"/>
    </xf>
    <xf numFmtId="4" fontId="175" fillId="0" borderId="7" xfId="3" applyNumberFormat="1" applyFont="1" applyFill="1" applyBorder="1" applyAlignment="1">
      <alignment horizontal="center" vertical="center"/>
    </xf>
    <xf numFmtId="4" fontId="175" fillId="0" borderId="7" xfId="2" applyNumberFormat="1" applyFont="1" applyFill="1" applyBorder="1" applyAlignment="1">
      <alignment horizontal="center" vertical="center"/>
    </xf>
    <xf numFmtId="4" fontId="175" fillId="0" borderId="10" xfId="2" applyNumberFormat="1" applyFont="1" applyFill="1" applyBorder="1" applyAlignment="1">
      <alignment horizontal="center" vertical="center"/>
    </xf>
    <xf numFmtId="4" fontId="175" fillId="0" borderId="17" xfId="2" applyNumberFormat="1" applyFont="1" applyFill="1" applyBorder="1" applyAlignment="1">
      <alignment vertical="center"/>
    </xf>
    <xf numFmtId="0" fontId="163" fillId="0" borderId="23" xfId="2" applyFont="1" applyFill="1" applyBorder="1" applyAlignment="1">
      <alignment wrapText="1"/>
    </xf>
    <xf numFmtId="4" fontId="175" fillId="0" borderId="8" xfId="2" applyNumberFormat="1" applyFont="1" applyFill="1" applyBorder="1" applyAlignment="1">
      <alignment horizontal="center" vertical="center"/>
    </xf>
    <xf numFmtId="4" fontId="175" fillId="0" borderId="9" xfId="3" applyNumberFormat="1" applyFont="1" applyFill="1" applyBorder="1" applyAlignment="1">
      <alignment horizontal="center" vertical="center"/>
    </xf>
    <xf numFmtId="4" fontId="175" fillId="0" borderId="9" xfId="2" applyNumberFormat="1" applyFont="1" applyFill="1" applyBorder="1" applyAlignment="1">
      <alignment horizontal="center" vertical="center"/>
    </xf>
    <xf numFmtId="4" fontId="175" fillId="0" borderId="11" xfId="2" applyNumberFormat="1" applyFont="1" applyFill="1" applyBorder="1" applyAlignment="1">
      <alignment horizontal="center" vertical="center"/>
    </xf>
    <xf numFmtId="165" fontId="163" fillId="6" borderId="16" xfId="3" applyNumberFormat="1" applyFont="1" applyFill="1" applyBorder="1"/>
    <xf numFmtId="43" fontId="163" fillId="0" borderId="17" xfId="1" applyFont="1" applyFill="1" applyBorder="1" applyAlignment="1">
      <alignment vertical="center"/>
    </xf>
    <xf numFmtId="165" fontId="163" fillId="0" borderId="17" xfId="2" applyNumberFormat="1" applyFont="1" applyFill="1" applyBorder="1"/>
    <xf numFmtId="0" fontId="175" fillId="0" borderId="23" xfId="2" applyFont="1" applyFill="1" applyBorder="1" applyAlignment="1">
      <alignment horizontal="center" vertical="center" wrapText="1"/>
    </xf>
    <xf numFmtId="165" fontId="175" fillId="0" borderId="0" xfId="3" applyNumberFormat="1" applyFont="1" applyFill="1" applyBorder="1" applyAlignment="1">
      <alignment vertical="center"/>
    </xf>
    <xf numFmtId="165" fontId="175" fillId="0" borderId="37" xfId="3" applyNumberFormat="1" applyFont="1" applyFill="1" applyBorder="1" applyAlignment="1">
      <alignment vertical="center"/>
    </xf>
    <xf numFmtId="165" fontId="175" fillId="0" borderId="17" xfId="2" applyNumberFormat="1" applyFont="1" applyFill="1" applyBorder="1" applyAlignment="1">
      <alignment vertical="center"/>
    </xf>
    <xf numFmtId="0" fontId="125" fillId="4" borderId="0" xfId="49" applyFont="1" applyFill="1" applyBorder="1" applyAlignment="1">
      <alignment wrapText="1"/>
    </xf>
    <xf numFmtId="0" fontId="125" fillId="4" borderId="0" xfId="2" applyFont="1" applyFill="1" applyBorder="1" applyAlignment="1">
      <alignment horizontal="right"/>
    </xf>
    <xf numFmtId="0" fontId="125" fillId="4" borderId="0" xfId="2" applyFont="1" applyFill="1" applyBorder="1"/>
    <xf numFmtId="165" fontId="125" fillId="4" borderId="0" xfId="3" applyNumberFormat="1" applyFont="1" applyFill="1" applyBorder="1"/>
    <xf numFmtId="10" fontId="125" fillId="4" borderId="0" xfId="3" applyNumberFormat="1" applyFont="1" applyFill="1" applyBorder="1"/>
    <xf numFmtId="0" fontId="46" fillId="4" borderId="0" xfId="2" applyFont="1" applyFill="1" applyBorder="1"/>
    <xf numFmtId="165" fontId="26" fillId="4" borderId="0" xfId="2" applyNumberFormat="1" applyFont="1" applyFill="1" applyBorder="1"/>
    <xf numFmtId="0" fontId="175" fillId="0" borderId="146" xfId="2" applyFont="1" applyFill="1" applyBorder="1" applyAlignment="1">
      <alignment vertical="center" wrapText="1"/>
    </xf>
    <xf numFmtId="165" fontId="175" fillId="0" borderId="59" xfId="3" applyNumberFormat="1" applyFont="1" applyFill="1" applyBorder="1" applyAlignment="1">
      <alignment vertical="center"/>
    </xf>
    <xf numFmtId="165" fontId="175" fillId="6" borderId="59" xfId="3" applyNumberFormat="1" applyFont="1" applyFill="1" applyBorder="1" applyAlignment="1">
      <alignment vertical="center"/>
    </xf>
    <xf numFmtId="165" fontId="175" fillId="0" borderId="147" xfId="3" applyNumberFormat="1" applyFont="1" applyFill="1" applyBorder="1" applyAlignment="1">
      <alignment vertical="center"/>
    </xf>
    <xf numFmtId="43" fontId="125" fillId="4" borderId="0" xfId="3" applyFont="1" applyFill="1" applyBorder="1"/>
    <xf numFmtId="0" fontId="46" fillId="4" borderId="0" xfId="2" applyFont="1" applyFill="1" applyBorder="1" applyAlignment="1">
      <alignment wrapText="1"/>
    </xf>
    <xf numFmtId="0" fontId="46" fillId="4" borderId="0" xfId="2" applyFont="1" applyFill="1" applyBorder="1" applyAlignment="1">
      <alignment horizontal="right"/>
    </xf>
    <xf numFmtId="165" fontId="46" fillId="4" borderId="0" xfId="3" applyNumberFormat="1" applyFont="1" applyFill="1" applyBorder="1"/>
    <xf numFmtId="10" fontId="46" fillId="4" borderId="0" xfId="3" applyNumberFormat="1" applyFont="1" applyFill="1" applyBorder="1"/>
    <xf numFmtId="0" fontId="176" fillId="4" borderId="0" xfId="720" applyFont="1" applyFill="1" applyBorder="1" applyAlignment="1" applyProtection="1">
      <alignment wrapText="1"/>
    </xf>
    <xf numFmtId="0" fontId="163" fillId="0" borderId="0" xfId="2" applyFont="1" applyFill="1" applyBorder="1" applyAlignment="1">
      <alignment horizontal="right"/>
    </xf>
    <xf numFmtId="0" fontId="0" fillId="0" borderId="0" xfId="0" applyBorder="1"/>
    <xf numFmtId="165" fontId="125" fillId="6" borderId="35" xfId="1" applyNumberFormat="1" applyFont="1" applyFill="1" applyBorder="1" applyAlignment="1">
      <alignment horizontal="right"/>
    </xf>
    <xf numFmtId="165" fontId="119" fillId="0" borderId="0" xfId="0" applyNumberFormat="1" applyFont="1" applyFill="1" applyBorder="1" applyAlignment="1">
      <alignment horizontal="right"/>
    </xf>
    <xf numFmtId="165" fontId="119" fillId="0" borderId="0" xfId="84" applyNumberFormat="1" applyFont="1" applyFill="1" applyBorder="1" applyAlignment="1">
      <alignment horizontal="right"/>
    </xf>
    <xf numFmtId="165" fontId="125" fillId="6" borderId="53" xfId="1" applyNumberFormat="1" applyFont="1" applyFill="1" applyBorder="1" applyAlignment="1">
      <alignment horizontal="right"/>
    </xf>
    <xf numFmtId="0" fontId="0" fillId="0" borderId="0" xfId="0" applyAlignment="1">
      <alignment wrapText="1"/>
    </xf>
    <xf numFmtId="43" fontId="0" fillId="0" borderId="0" xfId="1" applyFont="1"/>
    <xf numFmtId="165" fontId="130" fillId="6" borderId="37" xfId="20" applyNumberFormat="1" applyFont="1" applyFill="1" applyBorder="1" applyAlignment="1">
      <alignment horizontal="right"/>
    </xf>
    <xf numFmtId="179" fontId="130" fillId="6" borderId="37" xfId="20" applyNumberFormat="1" applyFont="1" applyFill="1" applyBorder="1" applyAlignment="1">
      <alignment horizontal="right"/>
    </xf>
    <xf numFmtId="165" fontId="130" fillId="6" borderId="37" xfId="1" applyNumberFormat="1" applyFont="1" applyFill="1" applyBorder="1" applyAlignment="1">
      <alignment horizontal="right"/>
    </xf>
    <xf numFmtId="179" fontId="130" fillId="6" borderId="37" xfId="1" applyNumberFormat="1" applyFont="1" applyFill="1" applyBorder="1" applyAlignment="1">
      <alignment horizontal="right"/>
    </xf>
    <xf numFmtId="179" fontId="112" fillId="6" borderId="56" xfId="1" applyNumberFormat="1" applyFont="1" applyFill="1" applyBorder="1"/>
    <xf numFmtId="179" fontId="112" fillId="0" borderId="0" xfId="1" applyNumberFormat="1" applyFont="1" applyFill="1" applyBorder="1"/>
    <xf numFmtId="179" fontId="112" fillId="0" borderId="17" xfId="1" applyNumberFormat="1" applyFont="1" applyFill="1" applyBorder="1"/>
    <xf numFmtId="165" fontId="130" fillId="0" borderId="19" xfId="20" applyNumberFormat="1" applyFont="1" applyFill="1" applyBorder="1" applyAlignment="1">
      <alignment horizontal="right"/>
    </xf>
    <xf numFmtId="179" fontId="130" fillId="0" borderId="19" xfId="20" applyNumberFormat="1" applyFont="1" applyFill="1" applyBorder="1" applyAlignment="1">
      <alignment horizontal="right"/>
    </xf>
    <xf numFmtId="165" fontId="130" fillId="0" borderId="19" xfId="1" applyNumberFormat="1" applyFont="1" applyFill="1" applyBorder="1" applyAlignment="1">
      <alignment horizontal="right"/>
    </xf>
    <xf numFmtId="179" fontId="130" fillId="0" borderId="19" xfId="1" applyNumberFormat="1" applyFont="1" applyFill="1" applyBorder="1" applyAlignment="1">
      <alignment horizontal="right"/>
    </xf>
    <xf numFmtId="179" fontId="112" fillId="0" borderId="28" xfId="1" applyNumberFormat="1" applyFont="1" applyFill="1" applyBorder="1"/>
    <xf numFmtId="181" fontId="128" fillId="6" borderId="49" xfId="1" applyNumberFormat="1" applyFont="1" applyFill="1" applyBorder="1" applyAlignment="1">
      <alignment horizontal="right" vertical="center"/>
    </xf>
    <xf numFmtId="0" fontId="150" fillId="0" borderId="89" xfId="49" applyFont="1" applyFill="1" applyBorder="1" applyAlignment="1">
      <alignment vertical="top" wrapText="1"/>
    </xf>
    <xf numFmtId="0" fontId="120" fillId="0" borderId="0" xfId="49" applyFont="1" applyFill="1" applyAlignment="1">
      <alignment vertical="center"/>
    </xf>
    <xf numFmtId="165" fontId="0" fillId="0" borderId="0" xfId="1" applyNumberFormat="1" applyFont="1"/>
    <xf numFmtId="0" fontId="125" fillId="0" borderId="0" xfId="88" applyFont="1" applyFill="1" applyBorder="1" applyAlignment="1">
      <alignment horizontal="left" indent="5"/>
    </xf>
    <xf numFmtId="0" fontId="112" fillId="0" borderId="0" xfId="88" applyFont="1" applyFill="1" applyBorder="1" applyAlignment="1">
      <alignment horizontal="left" indent="5"/>
    </xf>
    <xf numFmtId="0" fontId="125" fillId="0" borderId="30" xfId="88" applyFont="1" applyFill="1" applyBorder="1" applyAlignment="1">
      <alignment horizontal="left" indent="5"/>
    </xf>
    <xf numFmtId="0" fontId="80" fillId="0" borderId="0" xfId="720" applyAlignment="1" applyProtection="1"/>
    <xf numFmtId="0" fontId="0" fillId="4" borderId="0" xfId="0" applyFill="1" applyAlignment="1" applyProtection="1"/>
    <xf numFmtId="1" fontId="114" fillId="63" borderId="61" xfId="1" applyNumberFormat="1" applyFont="1" applyFill="1" applyBorder="1" applyAlignment="1">
      <alignment horizontal="center"/>
    </xf>
    <xf numFmtId="1" fontId="112" fillId="56" borderId="61" xfId="1" applyNumberFormat="1" applyFont="1" applyFill="1" applyBorder="1" applyAlignment="1">
      <alignment horizontal="center"/>
    </xf>
    <xf numFmtId="2" fontId="167" fillId="63" borderId="37" xfId="86" applyNumberFormat="1" applyFont="1" applyFill="1" applyBorder="1" applyAlignment="1"/>
    <xf numFmtId="1" fontId="22" fillId="0" borderId="0" xfId="0" applyNumberFormat="1" applyFont="1" applyFill="1" applyBorder="1"/>
    <xf numFmtId="194" fontId="125" fillId="0" borderId="2" xfId="1" applyNumberFormat="1" applyFont="1" applyFill="1" applyBorder="1" applyAlignment="1">
      <alignment horizontal="center" vertical="center"/>
    </xf>
    <xf numFmtId="166" fontId="127" fillId="56" borderId="100" xfId="86" applyNumberFormat="1" applyFont="1" applyFill="1" applyBorder="1" applyAlignment="1">
      <alignment horizontal="left" indent="1"/>
    </xf>
    <xf numFmtId="166" fontId="127" fillId="56" borderId="37" xfId="86" applyNumberFormat="1" applyFont="1" applyFill="1" applyBorder="1" applyAlignment="1"/>
    <xf numFmtId="166" fontId="127" fillId="56" borderId="101" xfId="86" applyNumberFormat="1" applyFont="1" applyFill="1" applyBorder="1" applyAlignment="1"/>
    <xf numFmtId="166" fontId="127" fillId="56" borderId="132" xfId="86" applyNumberFormat="1" applyFont="1" applyFill="1" applyBorder="1" applyAlignment="1">
      <alignment horizontal="left" indent="1"/>
    </xf>
    <xf numFmtId="166" fontId="127" fillId="56" borderId="133" xfId="86" applyNumberFormat="1" applyFont="1" applyFill="1" applyBorder="1" applyAlignment="1"/>
    <xf numFmtId="0" fontId="115" fillId="0" borderId="0" xfId="57" applyFont="1" applyFill="1" applyBorder="1" applyAlignment="1">
      <alignment horizontal="left" vertical="center" wrapText="1"/>
    </xf>
    <xf numFmtId="166" fontId="119" fillId="6" borderId="19" xfId="1" applyNumberFormat="1" applyFont="1" applyFill="1" applyBorder="1" applyAlignment="1">
      <alignment horizontal="center" vertical="center"/>
    </xf>
    <xf numFmtId="166" fontId="119" fillId="6" borderId="126" xfId="1" applyNumberFormat="1" applyFont="1" applyFill="1" applyBorder="1" applyAlignment="1">
      <alignment horizontal="center" vertical="center"/>
    </xf>
    <xf numFmtId="164" fontId="103" fillId="5" borderId="39" xfId="49" applyNumberFormat="1" applyFont="1" applyFill="1" applyBorder="1" applyAlignment="1">
      <alignment horizontal="center" vertical="center"/>
    </xf>
    <xf numFmtId="0" fontId="27" fillId="0" borderId="0" xfId="0" applyFont="1" applyFill="1" applyBorder="1" applyAlignment="1">
      <alignment horizontal="center" wrapText="1"/>
    </xf>
    <xf numFmtId="0" fontId="164" fillId="0" borderId="0" xfId="49" applyFont="1" applyFill="1" applyBorder="1" applyAlignment="1">
      <alignment horizontal="left" vertical="center"/>
    </xf>
    <xf numFmtId="0" fontId="164" fillId="0" borderId="0" xfId="49" applyFont="1" applyFill="1" applyAlignment="1">
      <alignment horizontal="left" vertical="center"/>
    </xf>
    <xf numFmtId="0" fontId="164" fillId="0" borderId="0" xfId="49" applyFont="1" applyFill="1" applyAlignment="1">
      <alignment horizontal="left" vertical="center" wrapText="1"/>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25" fillId="0" borderId="0" xfId="49" applyFont="1" applyFill="1" applyBorder="1" applyAlignment="1">
      <alignment horizontal="right"/>
    </xf>
    <xf numFmtId="164" fontId="114" fillId="0" borderId="99" xfId="0" applyNumberFormat="1" applyFont="1" applyBorder="1" applyAlignment="1">
      <alignment horizontal="center"/>
    </xf>
    <xf numFmtId="194" fontId="125" fillId="0" borderId="63" xfId="1" applyNumberFormat="1" applyFont="1" applyFill="1" applyBorder="1" applyAlignment="1">
      <alignment horizontal="center" vertical="center"/>
    </xf>
    <xf numFmtId="164" fontId="103" fillId="5" borderId="0" xfId="49" quotePrefix="1" applyNumberFormat="1" applyFont="1" applyFill="1" applyBorder="1" applyAlignment="1">
      <alignment horizontal="center" vertical="center"/>
    </xf>
    <xf numFmtId="179" fontId="128" fillId="6" borderId="56" xfId="20" applyNumberFormat="1" applyFont="1" applyFill="1" applyBorder="1" applyAlignment="1">
      <alignment horizontal="right"/>
    </xf>
    <xf numFmtId="179" fontId="128" fillId="6" borderId="28" xfId="20" applyNumberFormat="1" applyFont="1" applyFill="1" applyBorder="1" applyAlignment="1">
      <alignment horizontal="right"/>
    </xf>
    <xf numFmtId="1" fontId="128" fillId="6" borderId="47" xfId="20" applyNumberFormat="1" applyFont="1" applyFill="1" applyBorder="1" applyAlignment="1">
      <alignment horizontal="center" vertical="center"/>
    </xf>
    <xf numFmtId="0" fontId="164" fillId="0" borderId="0" xfId="49" applyFont="1" applyFill="1" applyBorder="1" applyAlignment="1">
      <alignment horizontal="left" vertical="center" wrapText="1"/>
    </xf>
    <xf numFmtId="179" fontId="22" fillId="0" borderId="0" xfId="1" applyNumberFormat="1" applyFont="1"/>
    <xf numFmtId="166" fontId="126" fillId="0" borderId="3" xfId="86" applyNumberFormat="1" applyFont="1" applyFill="1" applyBorder="1" applyAlignment="1"/>
    <xf numFmtId="166" fontId="127" fillId="6" borderId="148" xfId="86" applyNumberFormat="1" applyFont="1" applyFill="1" applyBorder="1" applyAlignment="1"/>
    <xf numFmtId="166" fontId="127" fillId="6" borderId="149" xfId="86" applyNumberFormat="1" applyFont="1" applyFill="1" applyBorder="1" applyAlignment="1"/>
    <xf numFmtId="166" fontId="127" fillId="63" borderId="56" xfId="86" applyNumberFormat="1" applyFont="1" applyFill="1" applyBorder="1" applyAlignment="1"/>
    <xf numFmtId="166" fontId="167" fillId="63" borderId="56" xfId="86" applyNumberFormat="1" applyFont="1" applyFill="1" applyBorder="1" applyAlignment="1"/>
    <xf numFmtId="165" fontId="125" fillId="61" borderId="17" xfId="1" applyNumberFormat="1" applyFont="1" applyFill="1" applyBorder="1" applyAlignment="1">
      <alignment horizontal="center"/>
    </xf>
    <xf numFmtId="165" fontId="127" fillId="63" borderId="56" xfId="1" applyNumberFormat="1" applyFont="1" applyFill="1" applyBorder="1" applyAlignment="1"/>
    <xf numFmtId="179" fontId="151" fillId="61" borderId="17" xfId="1" applyNumberFormat="1" applyFont="1" applyFill="1" applyBorder="1" applyAlignment="1">
      <alignment horizontal="right"/>
    </xf>
    <xf numFmtId="2" fontId="167" fillId="63" borderId="56" xfId="86" applyNumberFormat="1" applyFont="1" applyFill="1" applyBorder="1" applyAlignment="1"/>
    <xf numFmtId="0" fontId="0" fillId="0" borderId="0" xfId="0"/>
    <xf numFmtId="0" fontId="0" fillId="64" borderId="4" xfId="0" applyFont="1" applyFill="1" applyBorder="1" applyAlignment="1">
      <alignment horizontal="left" vertical="top" wrapText="1"/>
    </xf>
    <xf numFmtId="0" fontId="177" fillId="0" borderId="4" xfId="0" applyFont="1" applyFill="1" applyBorder="1" applyAlignment="1" applyProtection="1">
      <alignment horizontal="left" vertical="top" wrapText="1"/>
    </xf>
    <xf numFmtId="184" fontId="178" fillId="0" borderId="4" xfId="0" applyNumberFormat="1" applyFont="1" applyFill="1" applyBorder="1" applyAlignment="1" applyProtection="1">
      <alignment horizontal="left" vertical="top" wrapText="1"/>
    </xf>
    <xf numFmtId="0" fontId="177" fillId="0" borderId="84" xfId="0" applyFont="1" applyFill="1" applyBorder="1" applyAlignment="1" applyProtection="1">
      <alignment vertical="top" wrapText="1"/>
    </xf>
    <xf numFmtId="0" fontId="177" fillId="0" borderId="4" xfId="0" applyFont="1" applyFill="1" applyBorder="1" applyAlignment="1" applyProtection="1">
      <alignment vertical="top" wrapText="1"/>
    </xf>
    <xf numFmtId="0" fontId="119" fillId="4" borderId="0" xfId="0" applyFont="1" applyFill="1" applyBorder="1"/>
    <xf numFmtId="0" fontId="119" fillId="4" borderId="0" xfId="0" applyFont="1" applyFill="1" applyBorder="1" applyAlignment="1">
      <alignment horizontal="right"/>
    </xf>
    <xf numFmtId="0" fontId="29" fillId="4" borderId="0" xfId="0" applyFont="1" applyFill="1" applyBorder="1"/>
    <xf numFmtId="178" fontId="23" fillId="0" borderId="0" xfId="89" applyNumberFormat="1" applyFont="1" applyFill="1" applyBorder="1"/>
    <xf numFmtId="164" fontId="103" fillId="54" borderId="61" xfId="0" applyNumberFormat="1" applyFont="1" applyFill="1" applyBorder="1" applyAlignment="1">
      <alignment horizontal="center"/>
    </xf>
    <xf numFmtId="194" fontId="119" fillId="0" borderId="150" xfId="1" applyNumberFormat="1" applyFont="1" applyFill="1" applyBorder="1" applyAlignment="1">
      <alignment horizontal="center" vertical="center"/>
    </xf>
    <xf numFmtId="165" fontId="26" fillId="0" borderId="0" xfId="22" applyNumberFormat="1" applyFont="1" applyFill="1" applyBorder="1"/>
    <xf numFmtId="43" fontId="128" fillId="6" borderId="37" xfId="20" applyNumberFormat="1" applyFont="1" applyFill="1" applyBorder="1" applyAlignment="1">
      <alignment horizontal="right"/>
    </xf>
    <xf numFmtId="43" fontId="125" fillId="0" borderId="0" xfId="1" applyNumberFormat="1" applyFont="1" applyFill="1" applyBorder="1"/>
    <xf numFmtId="0" fontId="112" fillId="6" borderId="55" xfId="49" applyFont="1" applyFill="1" applyBorder="1" applyAlignment="1">
      <alignment horizontal="left"/>
    </xf>
    <xf numFmtId="43" fontId="130" fillId="6" borderId="37" xfId="20" applyNumberFormat="1" applyFont="1" applyFill="1" applyBorder="1" applyAlignment="1">
      <alignment horizontal="right"/>
    </xf>
    <xf numFmtId="0" fontId="125" fillId="6" borderId="65" xfId="49" applyFont="1" applyFill="1" applyBorder="1" applyAlignment="1">
      <alignment horizontal="right" vertical="center" wrapText="1"/>
    </xf>
    <xf numFmtId="0" fontId="120" fillId="6" borderId="65" xfId="49" applyFont="1" applyFill="1" applyBorder="1" applyAlignment="1">
      <alignment vertical="center" wrapText="1"/>
    </xf>
    <xf numFmtId="0" fontId="125" fillId="0" borderId="66" xfId="49" applyFont="1" applyFill="1" applyBorder="1" applyAlignment="1">
      <alignment horizontal="right" vertical="center"/>
    </xf>
    <xf numFmtId="0" fontId="125" fillId="0" borderId="66" xfId="49" applyFont="1" applyFill="1" applyBorder="1" applyAlignment="1">
      <alignment vertical="center" wrapText="1"/>
    </xf>
    <xf numFmtId="0" fontId="120" fillId="0" borderId="66" xfId="49" applyFont="1" applyFill="1" applyBorder="1" applyAlignment="1">
      <alignment vertical="center" wrapText="1"/>
    </xf>
    <xf numFmtId="0" fontId="125" fillId="6" borderId="65" xfId="49" applyFont="1" applyFill="1" applyBorder="1" applyAlignment="1">
      <alignment horizontal="left" vertical="center" wrapText="1"/>
    </xf>
    <xf numFmtId="0" fontId="125" fillId="0" borderId="151" xfId="49" applyFont="1" applyFill="1" applyBorder="1" applyAlignment="1">
      <alignment vertical="center"/>
    </xf>
    <xf numFmtId="0" fontId="120" fillId="0" borderId="151" xfId="49" applyFont="1" applyFill="1" applyBorder="1" applyAlignment="1">
      <alignment vertical="center"/>
    </xf>
    <xf numFmtId="0" fontId="125" fillId="0" borderId="65" xfId="49" applyFont="1" applyFill="1" applyBorder="1" applyAlignment="1">
      <alignment vertical="center" wrapText="1"/>
    </xf>
    <xf numFmtId="0" fontId="120" fillId="0" borderId="65" xfId="49" applyFont="1" applyFill="1" applyBorder="1" applyAlignment="1">
      <alignment vertical="center" wrapText="1"/>
    </xf>
    <xf numFmtId="0" fontId="179" fillId="4" borderId="0" xfId="49" applyFont="1" applyFill="1" applyBorder="1" applyAlignment="1">
      <alignment horizontal="left" vertical="center"/>
    </xf>
    <xf numFmtId="0" fontId="0" fillId="0" borderId="0" xfId="0"/>
    <xf numFmtId="0" fontId="177" fillId="0" borderId="84" xfId="0" applyFont="1" applyFill="1" applyBorder="1" applyAlignment="1" applyProtection="1">
      <alignment horizontal="left" vertical="top" wrapText="1"/>
    </xf>
    <xf numFmtId="165" fontId="0" fillId="0" borderId="0" xfId="0" applyNumberFormat="1"/>
    <xf numFmtId="165" fontId="26" fillId="65" borderId="0" xfId="22" applyNumberFormat="1" applyFont="1" applyFill="1" applyBorder="1"/>
    <xf numFmtId="0" fontId="43" fillId="65" borderId="0" xfId="0" applyFont="1" applyFill="1" applyAlignment="1">
      <alignment horizontal="center"/>
    </xf>
    <xf numFmtId="0" fontId="29" fillId="65" borderId="0" xfId="0" applyFont="1" applyFill="1"/>
    <xf numFmtId="0" fontId="29" fillId="65" borderId="0" xfId="0" applyFont="1" applyFill="1" applyBorder="1"/>
    <xf numFmtId="0" fontId="0" fillId="65" borderId="0" xfId="0" applyFill="1"/>
    <xf numFmtId="0" fontId="119" fillId="65" borderId="0" xfId="0" applyFont="1" applyFill="1"/>
    <xf numFmtId="0" fontId="119" fillId="65" borderId="0" xfId="0" applyFont="1" applyFill="1" applyAlignment="1">
      <alignment horizontal="right"/>
    </xf>
    <xf numFmtId="0" fontId="119" fillId="65" borderId="0" xfId="0" applyFont="1" applyFill="1" applyBorder="1" applyAlignment="1">
      <alignment horizontal="right"/>
    </xf>
    <xf numFmtId="0" fontId="48" fillId="65" borderId="0" xfId="49" applyFont="1" applyFill="1"/>
    <xf numFmtId="164" fontId="103" fillId="66" borderId="3" xfId="49" applyNumberFormat="1" applyFont="1" applyFill="1" applyBorder="1" applyAlignment="1">
      <alignment horizontal="center" vertical="center"/>
    </xf>
    <xf numFmtId="0" fontId="125" fillId="67" borderId="115" xfId="49" applyFont="1" applyFill="1" applyBorder="1"/>
    <xf numFmtId="165" fontId="128" fillId="67" borderId="3" xfId="1" applyNumberFormat="1" applyFont="1" applyFill="1" applyBorder="1" applyAlignment="1">
      <alignment horizontal="right"/>
    </xf>
    <xf numFmtId="165" fontId="128" fillId="67" borderId="3" xfId="20" applyNumberFormat="1" applyFont="1" applyFill="1" applyBorder="1" applyAlignment="1">
      <alignment horizontal="right"/>
    </xf>
    <xf numFmtId="0" fontId="119" fillId="65" borderId="13" xfId="0" applyFont="1" applyFill="1" applyBorder="1"/>
    <xf numFmtId="165" fontId="119" fillId="65" borderId="0" xfId="1" applyNumberFormat="1" applyFont="1" applyFill="1" applyBorder="1"/>
    <xf numFmtId="165" fontId="119" fillId="65" borderId="0" xfId="0" applyNumberFormat="1" applyFont="1" applyFill="1" applyBorder="1"/>
    <xf numFmtId="0" fontId="125" fillId="67" borderId="13" xfId="49" applyFont="1" applyFill="1" applyBorder="1"/>
    <xf numFmtId="165" fontId="128" fillId="67" borderId="0" xfId="1" applyNumberFormat="1" applyFont="1" applyFill="1" applyBorder="1" applyAlignment="1">
      <alignment horizontal="right"/>
    </xf>
    <xf numFmtId="165" fontId="128" fillId="67" borderId="0" xfId="20" applyNumberFormat="1" applyFont="1" applyFill="1" applyBorder="1" applyAlignment="1">
      <alignment horizontal="right"/>
    </xf>
    <xf numFmtId="165" fontId="125" fillId="67" borderId="0" xfId="1" applyNumberFormat="1" applyFont="1" applyFill="1" applyBorder="1"/>
    <xf numFmtId="165" fontId="119" fillId="65" borderId="0" xfId="84" applyNumberFormat="1" applyFont="1" applyFill="1" applyBorder="1"/>
    <xf numFmtId="43" fontId="119" fillId="65" borderId="0" xfId="0" applyNumberFormat="1" applyFont="1" applyFill="1"/>
    <xf numFmtId="0" fontId="119" fillId="65" borderId="0" xfId="0" applyFont="1" applyFill="1" applyBorder="1" applyAlignment="1"/>
    <xf numFmtId="0" fontId="129" fillId="65" borderId="0" xfId="0" applyFont="1" applyFill="1" applyBorder="1" applyAlignment="1"/>
    <xf numFmtId="165" fontId="0" fillId="65" borderId="0" xfId="0" applyNumberFormat="1" applyFill="1"/>
    <xf numFmtId="0" fontId="125" fillId="67" borderId="62" xfId="49" applyFont="1" applyFill="1" applyBorder="1"/>
    <xf numFmtId="165" fontId="128" fillId="67" borderId="2" xfId="1" applyNumberFormat="1" applyFont="1" applyFill="1" applyBorder="1" applyAlignment="1">
      <alignment horizontal="right"/>
    </xf>
    <xf numFmtId="165" fontId="128" fillId="67" borderId="2" xfId="20" applyNumberFormat="1" applyFont="1" applyFill="1" applyBorder="1" applyAlignment="1">
      <alignment horizontal="right"/>
    </xf>
    <xf numFmtId="165" fontId="125" fillId="67" borderId="2" xfId="1" applyNumberFormat="1" applyFont="1" applyFill="1" applyBorder="1"/>
    <xf numFmtId="0" fontId="117" fillId="68" borderId="0" xfId="720" applyFont="1" applyFill="1" applyBorder="1" applyAlignment="1" applyProtection="1">
      <alignment vertical="top"/>
    </xf>
    <xf numFmtId="165" fontId="0" fillId="65" borderId="0" xfId="1" applyNumberFormat="1" applyFont="1" applyFill="1"/>
    <xf numFmtId="0" fontId="177" fillId="0" borderId="4" xfId="0" applyFont="1" applyFill="1" applyBorder="1" applyAlignment="1" applyProtection="1">
      <alignment horizontal="left" wrapText="1"/>
    </xf>
    <xf numFmtId="0" fontId="177" fillId="0" borderId="84" xfId="0" applyFont="1" applyFill="1" applyBorder="1" applyAlignment="1" applyProtection="1">
      <alignment horizontal="left" wrapText="1"/>
    </xf>
    <xf numFmtId="184" fontId="178" fillId="0" borderId="4" xfId="0" applyNumberFormat="1" applyFont="1" applyFill="1" applyBorder="1" applyAlignment="1" applyProtection="1">
      <alignment horizontal="left" wrapText="1"/>
    </xf>
    <xf numFmtId="0" fontId="178" fillId="0" borderId="4" xfId="0" applyFont="1" applyFill="1" applyBorder="1" applyAlignment="1" applyProtection="1">
      <alignment horizontal="left" wrapText="1"/>
    </xf>
    <xf numFmtId="0" fontId="115" fillId="0" borderId="0" xfId="57" applyFont="1" applyFill="1" applyBorder="1" applyAlignment="1">
      <alignment horizontal="left" vertical="center" wrapText="1"/>
    </xf>
    <xf numFmtId="0" fontId="0" fillId="0" borderId="0" xfId="0"/>
    <xf numFmtId="166" fontId="119" fillId="6" borderId="19" xfId="1" applyNumberFormat="1" applyFont="1" applyFill="1" applyBorder="1" applyAlignment="1">
      <alignment horizontal="center" vertical="center"/>
    </xf>
    <xf numFmtId="0" fontId="0" fillId="0" borderId="0" xfId="0"/>
    <xf numFmtId="164" fontId="103" fillId="5" borderId="17" xfId="49" applyNumberFormat="1" applyFont="1" applyFill="1" applyBorder="1" applyAlignment="1">
      <alignment horizontal="center" vertical="center"/>
    </xf>
    <xf numFmtId="0" fontId="27" fillId="0" borderId="0" xfId="0" applyFont="1" applyFill="1" applyBorder="1" applyAlignment="1">
      <alignment horizontal="center" wrapText="1"/>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25" fillId="0" borderId="0" xfId="49" applyFont="1" applyFill="1" applyBorder="1" applyAlignment="1">
      <alignment horizontal="right"/>
    </xf>
    <xf numFmtId="178" fontId="128" fillId="6" borderId="111" xfId="89" applyNumberFormat="1" applyFont="1" applyFill="1" applyBorder="1" applyAlignment="1">
      <alignment horizontal="center" vertical="center"/>
    </xf>
    <xf numFmtId="178" fontId="128" fillId="6" borderId="122" xfId="89" applyNumberFormat="1" applyFont="1" applyFill="1" applyBorder="1" applyAlignment="1">
      <alignment horizontal="center" vertical="center"/>
    </xf>
    <xf numFmtId="178" fontId="128" fillId="6" borderId="112" xfId="89" applyNumberFormat="1" applyFont="1" applyFill="1" applyBorder="1" applyAlignment="1">
      <alignment horizontal="center" vertical="center"/>
    </xf>
    <xf numFmtId="0" fontId="143" fillId="0" borderId="0" xfId="90" applyFont="1" applyFill="1" applyBorder="1" applyAlignment="1">
      <alignment horizontal="center" vertical="center" wrapText="1"/>
    </xf>
    <xf numFmtId="0" fontId="115" fillId="4" borderId="0" xfId="0" applyFont="1" applyFill="1" applyBorder="1" applyAlignment="1">
      <alignment horizontal="left" vertical="center" wrapText="1"/>
    </xf>
    <xf numFmtId="0" fontId="0" fillId="0" borderId="0" xfId="0"/>
    <xf numFmtId="0" fontId="118"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164" fontId="103" fillId="5" borderId="3" xfId="0" applyNumberFormat="1" applyFont="1" applyFill="1" applyBorder="1" applyAlignment="1">
      <alignment horizontal="center"/>
    </xf>
    <xf numFmtId="0" fontId="0" fillId="0" borderId="0" xfId="0"/>
    <xf numFmtId="164" fontId="103" fillId="5" borderId="0" xfId="0" applyNumberFormat="1" applyFont="1" applyFill="1" applyBorder="1" applyAlignment="1">
      <alignment horizontal="center"/>
    </xf>
    <xf numFmtId="0" fontId="24" fillId="0" borderId="0" xfId="0" applyFont="1" applyFill="1" applyBorder="1" applyAlignment="1">
      <alignment horizontal="center" vertical="center"/>
    </xf>
    <xf numFmtId="0" fontId="27" fillId="0" borderId="0" xfId="0" applyFont="1" applyFill="1" applyBorder="1" applyAlignment="1">
      <alignment horizontal="center" wrapText="1"/>
    </xf>
    <xf numFmtId="14" fontId="0" fillId="0" borderId="0" xfId="0" applyNumberFormat="1"/>
    <xf numFmtId="0" fontId="0" fillId="0" borderId="0" xfId="0"/>
    <xf numFmtId="0" fontId="27" fillId="0" borderId="0" xfId="0" applyFont="1" applyFill="1" applyBorder="1" applyAlignment="1">
      <alignment horizontal="center" vertical="center" wrapText="1"/>
    </xf>
    <xf numFmtId="0" fontId="143" fillId="0" borderId="0" xfId="49" applyFont="1" applyFill="1" applyAlignment="1">
      <alignment horizontal="center"/>
    </xf>
    <xf numFmtId="0" fontId="173" fillId="4" borderId="0" xfId="0" applyFont="1" applyFill="1" applyBorder="1" applyAlignment="1" applyProtection="1">
      <alignment horizontal="left" vertical="center" wrapText="1"/>
    </xf>
    <xf numFmtId="0" fontId="120" fillId="4" borderId="0" xfId="0" applyFont="1" applyFill="1" applyBorder="1" applyAlignment="1" applyProtection="1">
      <alignment horizontal="left" vertical="center" wrapText="1"/>
    </xf>
    <xf numFmtId="166" fontId="126" fillId="0" borderId="25" xfId="86" applyNumberFormat="1" applyFont="1" applyFill="1" applyBorder="1" applyAlignment="1"/>
    <xf numFmtId="166" fontId="127" fillId="6" borderId="56" xfId="86" applyNumberFormat="1" applyFont="1" applyFill="1" applyBorder="1" applyAlignment="1"/>
    <xf numFmtId="166" fontId="127" fillId="0" borderId="56" xfId="86" applyNumberFormat="1" applyFont="1" applyFill="1" applyBorder="1" applyAlignment="1"/>
    <xf numFmtId="166" fontId="126" fillId="0" borderId="56" xfId="86" applyNumberFormat="1" applyFont="1" applyFill="1" applyBorder="1" applyAlignment="1"/>
    <xf numFmtId="0" fontId="103" fillId="5" borderId="153" xfId="86" applyFont="1" applyFill="1" applyBorder="1" applyAlignment="1">
      <alignment horizontal="center" vertical="center"/>
    </xf>
    <xf numFmtId="0" fontId="121" fillId="65" borderId="0" xfId="0" applyFont="1" applyFill="1" applyBorder="1" applyAlignment="1">
      <alignment horizontal="left"/>
    </xf>
    <xf numFmtId="164" fontId="103" fillId="5" borderId="88" xfId="49" applyNumberFormat="1" applyFont="1" applyFill="1" applyBorder="1" applyAlignment="1">
      <alignment horizontal="center" vertical="center"/>
    </xf>
    <xf numFmtId="0" fontId="125" fillId="6" borderId="115" xfId="49" applyFont="1" applyFill="1" applyBorder="1"/>
    <xf numFmtId="165" fontId="128" fillId="6" borderId="3" xfId="1" applyNumberFormat="1" applyFont="1" applyFill="1" applyBorder="1" applyAlignment="1">
      <alignment horizontal="right"/>
    </xf>
    <xf numFmtId="165" fontId="128" fillId="6" borderId="3" xfId="20" applyNumberFormat="1" applyFont="1" applyFill="1" applyBorder="1" applyAlignment="1">
      <alignment horizontal="right"/>
    </xf>
    <xf numFmtId="165" fontId="125" fillId="6" borderId="3" xfId="1" applyNumberFormat="1" applyFont="1" applyFill="1" applyBorder="1"/>
    <xf numFmtId="165" fontId="125" fillId="6" borderId="88" xfId="1" applyNumberFormat="1" applyFont="1" applyFill="1" applyBorder="1"/>
    <xf numFmtId="0" fontId="125" fillId="6" borderId="13" xfId="49" applyFont="1" applyFill="1" applyBorder="1" applyAlignment="1">
      <alignment horizontal="left" indent="2"/>
    </xf>
    <xf numFmtId="165" fontId="128" fillId="6" borderId="0" xfId="1" applyNumberFormat="1" applyFont="1" applyFill="1" applyBorder="1" applyAlignment="1">
      <alignment horizontal="right"/>
    </xf>
    <xf numFmtId="165" fontId="128" fillId="6" borderId="0" xfId="20" applyNumberFormat="1" applyFont="1" applyFill="1" applyBorder="1" applyAlignment="1">
      <alignment horizontal="right"/>
    </xf>
    <xf numFmtId="165" fontId="125" fillId="6" borderId="0" xfId="1" applyNumberFormat="1" applyFont="1" applyFill="1" applyBorder="1"/>
    <xf numFmtId="165" fontId="125" fillId="6" borderId="14" xfId="1" applyNumberFormat="1" applyFont="1" applyFill="1" applyBorder="1"/>
    <xf numFmtId="0" fontId="112" fillId="6" borderId="13" xfId="49" applyFont="1" applyFill="1" applyBorder="1"/>
    <xf numFmtId="165" fontId="130" fillId="6" borderId="0" xfId="1" applyNumberFormat="1" applyFont="1" applyFill="1" applyBorder="1" applyAlignment="1">
      <alignment horizontal="right"/>
    </xf>
    <xf numFmtId="165" fontId="130" fillId="6" borderId="0" xfId="20" applyNumberFormat="1" applyFont="1" applyFill="1" applyBorder="1" applyAlignment="1">
      <alignment horizontal="right"/>
    </xf>
    <xf numFmtId="165" fontId="112" fillId="6" borderId="0" xfId="1" applyNumberFormat="1" applyFont="1" applyFill="1" applyBorder="1"/>
    <xf numFmtId="165" fontId="112" fillId="6" borderId="14" xfId="1" applyNumberFormat="1" applyFont="1" applyFill="1" applyBorder="1"/>
    <xf numFmtId="0" fontId="125" fillId="6" borderId="62" xfId="49" applyFont="1" applyFill="1" applyBorder="1" applyAlignment="1">
      <alignment horizontal="left" indent="2"/>
    </xf>
    <xf numFmtId="165" fontId="128" fillId="6" borderId="2" xfId="1" applyNumberFormat="1" applyFont="1" applyFill="1" applyBorder="1" applyAlignment="1">
      <alignment horizontal="right"/>
    </xf>
    <xf numFmtId="165" fontId="128" fillId="6" borderId="2" xfId="20" applyNumberFormat="1" applyFont="1" applyFill="1" applyBorder="1" applyAlignment="1">
      <alignment horizontal="right"/>
    </xf>
    <xf numFmtId="165" fontId="125" fillId="6" borderId="2" xfId="1" applyNumberFormat="1" applyFont="1" applyFill="1" applyBorder="1"/>
    <xf numFmtId="165" fontId="125" fillId="6" borderId="63" xfId="1" applyNumberFormat="1" applyFont="1" applyFill="1" applyBorder="1"/>
    <xf numFmtId="165" fontId="125" fillId="67" borderId="3" xfId="1" applyNumberFormat="1" applyFont="1" applyFill="1" applyBorder="1" applyAlignment="1">
      <alignment horizontal="right"/>
    </xf>
    <xf numFmtId="165" fontId="119" fillId="65" borderId="0" xfId="1" applyNumberFormat="1" applyFont="1" applyFill="1" applyBorder="1" applyAlignment="1">
      <alignment horizontal="right"/>
    </xf>
    <xf numFmtId="165" fontId="119" fillId="65" borderId="0" xfId="0" applyNumberFormat="1" applyFont="1" applyFill="1" applyBorder="1" applyAlignment="1">
      <alignment horizontal="right"/>
    </xf>
    <xf numFmtId="165" fontId="125" fillId="67" borderId="0" xfId="1" applyNumberFormat="1" applyFont="1" applyFill="1" applyBorder="1" applyAlignment="1">
      <alignment horizontal="right"/>
    </xf>
    <xf numFmtId="165" fontId="119" fillId="65" borderId="0" xfId="84" applyNumberFormat="1" applyFont="1" applyFill="1" applyBorder="1" applyAlignment="1">
      <alignment horizontal="right"/>
    </xf>
    <xf numFmtId="0" fontId="183" fillId="0" borderId="0" xfId="2" applyFont="1" applyFill="1"/>
    <xf numFmtId="0" fontId="185" fillId="0" borderId="0" xfId="2" applyFont="1" applyFill="1" applyAlignment="1">
      <alignment vertical="center"/>
    </xf>
    <xf numFmtId="43" fontId="183" fillId="0" borderId="0" xfId="1" applyFont="1" applyFill="1"/>
    <xf numFmtId="43" fontId="184" fillId="0" borderId="0" xfId="1" applyFont="1" applyFill="1"/>
    <xf numFmtId="43" fontId="183" fillId="0" borderId="0" xfId="1" applyFont="1" applyFill="1" applyAlignment="1">
      <alignment vertical="center"/>
    </xf>
    <xf numFmtId="0" fontId="0" fillId="0" borderId="0" xfId="0"/>
    <xf numFmtId="0" fontId="0" fillId="0" borderId="0" xfId="0"/>
    <xf numFmtId="0" fontId="115" fillId="0" borderId="0" xfId="57" applyFont="1" applyFill="1" applyBorder="1" applyAlignment="1">
      <alignment horizontal="left" vertical="center" wrapText="1"/>
    </xf>
    <xf numFmtId="165" fontId="22" fillId="0" borderId="0" xfId="0" applyNumberFormat="1" applyFont="1" applyFill="1"/>
    <xf numFmtId="165" fontId="46" fillId="0" borderId="0" xfId="49" applyNumberFormat="1" applyFont="1" applyFill="1"/>
    <xf numFmtId="179" fontId="112" fillId="6" borderId="37" xfId="20" applyNumberFormat="1" applyFont="1" applyFill="1" applyBorder="1" applyAlignment="1">
      <alignment horizontal="right"/>
    </xf>
    <xf numFmtId="179" fontId="112" fillId="6" borderId="56" xfId="20" applyNumberFormat="1" applyFont="1" applyFill="1" applyBorder="1" applyAlignment="1">
      <alignment horizontal="right"/>
    </xf>
    <xf numFmtId="179" fontId="125" fillId="6" borderId="37" xfId="20" applyNumberFormat="1" applyFont="1" applyFill="1" applyBorder="1" applyAlignment="1">
      <alignment horizontal="right"/>
    </xf>
    <xf numFmtId="179" fontId="125" fillId="6" borderId="56" xfId="20" applyNumberFormat="1" applyFont="1" applyFill="1" applyBorder="1" applyAlignment="1">
      <alignment horizontal="right"/>
    </xf>
    <xf numFmtId="179" fontId="112" fillId="0" borderId="19" xfId="20" applyNumberFormat="1" applyFont="1" applyFill="1" applyBorder="1" applyAlignment="1">
      <alignment horizontal="right"/>
    </xf>
    <xf numFmtId="165" fontId="112" fillId="0" borderId="19" xfId="1" applyNumberFormat="1" applyFont="1" applyFill="1" applyBorder="1" applyAlignment="1">
      <alignment horizontal="right"/>
    </xf>
    <xf numFmtId="179" fontId="112" fillId="0" borderId="28" xfId="20" applyNumberFormat="1" applyFont="1" applyFill="1" applyBorder="1" applyAlignment="1">
      <alignment horizontal="right"/>
    </xf>
    <xf numFmtId="181" fontId="0" fillId="0" borderId="0" xfId="0" applyNumberFormat="1"/>
    <xf numFmtId="0" fontId="186" fillId="0" borderId="0" xfId="0" applyFont="1" applyFill="1" applyBorder="1"/>
    <xf numFmtId="0" fontId="0" fillId="0" borderId="0" xfId="0"/>
    <xf numFmtId="166" fontId="119" fillId="6" borderId="19" xfId="1" applyNumberFormat="1" applyFont="1" applyFill="1" applyBorder="1" applyAlignment="1">
      <alignment horizontal="center" vertical="center"/>
    </xf>
    <xf numFmtId="164" fontId="103" fillId="5" borderId="39" xfId="49" applyNumberFormat="1" applyFont="1" applyFill="1" applyBorder="1" applyAlignment="1">
      <alignment horizontal="center" vertical="center"/>
    </xf>
    <xf numFmtId="0" fontId="27" fillId="0" borderId="0" xfId="0" applyFont="1" applyFill="1" applyBorder="1" applyAlignment="1">
      <alignment horizontal="center" wrapText="1"/>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25" fillId="0" borderId="0" xfId="49" applyFont="1" applyFill="1" applyBorder="1" applyAlignment="1">
      <alignment horizontal="right"/>
    </xf>
    <xf numFmtId="0" fontId="143" fillId="0" borderId="0" xfId="90" applyFont="1" applyFill="1" applyBorder="1" applyAlignment="1">
      <alignment horizontal="center" vertical="center" wrapText="1"/>
    </xf>
    <xf numFmtId="0" fontId="115" fillId="4" borderId="0" xfId="0" applyFont="1" applyFill="1" applyBorder="1" applyAlignment="1">
      <alignment horizontal="left" vertical="center" wrapText="1"/>
    </xf>
    <xf numFmtId="178" fontId="22" fillId="0" borderId="0" xfId="89" applyNumberFormat="1" applyFont="1"/>
    <xf numFmtId="166" fontId="126" fillId="0" borderId="14" xfId="86" applyNumberFormat="1" applyFont="1" applyFill="1" applyBorder="1" applyAlignment="1"/>
    <xf numFmtId="166" fontId="127" fillId="58" borderId="56" xfId="86" applyNumberFormat="1" applyFont="1" applyFill="1" applyBorder="1" applyAlignment="1"/>
    <xf numFmtId="166" fontId="127" fillId="59" borderId="56" xfId="86" applyNumberFormat="1" applyFont="1" applyFill="1" applyBorder="1" applyAlignment="1"/>
    <xf numFmtId="166" fontId="127" fillId="61" borderId="56" xfId="86" applyNumberFormat="1" applyFont="1" applyFill="1" applyBorder="1" applyAlignment="1"/>
    <xf numFmtId="166" fontId="127" fillId="56" borderId="56" xfId="86" applyNumberFormat="1" applyFont="1" applyFill="1" applyBorder="1" applyAlignment="1"/>
    <xf numFmtId="166" fontId="127" fillId="56" borderId="155" xfId="86" applyNumberFormat="1" applyFont="1" applyFill="1" applyBorder="1" applyAlignment="1"/>
    <xf numFmtId="43" fontId="103" fillId="5" borderId="68" xfId="3" applyFont="1" applyFill="1" applyBorder="1" applyAlignment="1">
      <alignment horizontal="center" vertical="center"/>
    </xf>
    <xf numFmtId="0" fontId="125" fillId="6" borderId="56" xfId="2" applyFont="1" applyFill="1" applyBorder="1" applyAlignment="1">
      <alignment vertical="center"/>
    </xf>
    <xf numFmtId="165" fontId="125" fillId="0" borderId="56" xfId="3" applyNumberFormat="1" applyFont="1" applyFill="1" applyBorder="1"/>
    <xf numFmtId="165" fontId="125" fillId="6" borderId="56" xfId="3" applyNumberFormat="1" applyFont="1" applyFill="1" applyBorder="1"/>
    <xf numFmtId="165" fontId="112" fillId="0" borderId="56" xfId="3" applyNumberFormat="1" applyFont="1" applyFill="1" applyBorder="1"/>
    <xf numFmtId="165" fontId="112" fillId="6" borderId="56" xfId="3" applyNumberFormat="1" applyFont="1" applyFill="1" applyBorder="1"/>
    <xf numFmtId="165" fontId="112" fillId="6" borderId="154" xfId="1" applyNumberFormat="1" applyFont="1" applyFill="1" applyBorder="1" applyAlignment="1">
      <alignment vertical="center"/>
    </xf>
    <xf numFmtId="165" fontId="112" fillId="0" borderId="56" xfId="3" applyNumberFormat="1" applyFont="1" applyFill="1" applyBorder="1" applyAlignment="1">
      <alignment vertical="center"/>
    </xf>
    <xf numFmtId="165" fontId="125" fillId="0" borderId="56" xfId="3" applyNumberFormat="1" applyFont="1" applyFill="1" applyBorder="1" applyAlignment="1">
      <alignment vertical="center"/>
    </xf>
    <xf numFmtId="165" fontId="125" fillId="0" borderId="17" xfId="3" applyNumberFormat="1" applyFont="1" applyFill="1" applyBorder="1"/>
    <xf numFmtId="165" fontId="112" fillId="6" borderId="28" xfId="3" applyNumberFormat="1" applyFont="1" applyFill="1" applyBorder="1"/>
    <xf numFmtId="179" fontId="112" fillId="6" borderId="1" xfId="1" applyNumberFormat="1" applyFont="1" applyFill="1" applyBorder="1" applyAlignment="1">
      <alignment horizontal="center"/>
    </xf>
    <xf numFmtId="165" fontId="112" fillId="6" borderId="101" xfId="1" applyNumberFormat="1" applyFont="1" applyFill="1" applyBorder="1" applyAlignment="1">
      <alignment horizontal="right"/>
    </xf>
    <xf numFmtId="165" fontId="123" fillId="5" borderId="99" xfId="84" applyNumberFormat="1" applyFont="1" applyFill="1" applyBorder="1" applyAlignment="1">
      <alignment vertical="center"/>
    </xf>
    <xf numFmtId="165" fontId="112" fillId="0" borderId="101" xfId="1" applyNumberFormat="1" applyFont="1" applyFill="1" applyBorder="1" applyAlignment="1">
      <alignment horizontal="right"/>
    </xf>
    <xf numFmtId="165" fontId="125" fillId="6" borderId="101" xfId="1" applyNumberFormat="1" applyFont="1" applyFill="1" applyBorder="1" applyAlignment="1">
      <alignment horizontal="right"/>
    </xf>
    <xf numFmtId="165" fontId="125" fillId="0" borderId="101" xfId="1" applyNumberFormat="1" applyFont="1" applyFill="1" applyBorder="1" applyAlignment="1">
      <alignment horizontal="right"/>
    </xf>
    <xf numFmtId="0" fontId="0" fillId="0" borderId="0" xfId="0"/>
    <xf numFmtId="0" fontId="118"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0" fontId="27" fillId="0" borderId="0" xfId="0" applyFont="1" applyFill="1" applyBorder="1" applyAlignment="1">
      <alignment horizontal="center" vertical="center" wrapText="1"/>
    </xf>
    <xf numFmtId="0" fontId="27" fillId="0" borderId="0" xfId="0" applyFont="1" applyFill="1" applyBorder="1" applyAlignment="1">
      <alignment horizontal="center" wrapText="1"/>
    </xf>
    <xf numFmtId="0" fontId="143" fillId="0" borderId="0" xfId="49" applyFont="1" applyFill="1" applyAlignment="1">
      <alignment horizontal="center"/>
    </xf>
    <xf numFmtId="0" fontId="173" fillId="4" borderId="0" xfId="0" applyFont="1" applyFill="1" applyBorder="1" applyAlignment="1" applyProtection="1">
      <alignment horizontal="left" vertical="center" wrapText="1"/>
    </xf>
    <xf numFmtId="0" fontId="120" fillId="4" borderId="0" xfId="0" applyFont="1" applyFill="1" applyBorder="1" applyAlignment="1" applyProtection="1">
      <alignment horizontal="left" vertical="center" wrapText="1"/>
    </xf>
    <xf numFmtId="4" fontId="174" fillId="5" borderId="9" xfId="2" applyNumberFormat="1" applyFont="1" applyFill="1" applyBorder="1" applyAlignment="1">
      <alignment horizontal="center" vertical="center"/>
    </xf>
    <xf numFmtId="0" fontId="164" fillId="0" borderId="0" xfId="49" applyFont="1" applyFill="1" applyAlignment="1">
      <alignment horizontal="left" vertical="center"/>
    </xf>
    <xf numFmtId="0" fontId="141" fillId="0" borderId="0" xfId="86" applyFont="1" applyFill="1" applyBorder="1" applyAlignment="1">
      <alignment horizontal="left"/>
    </xf>
    <xf numFmtId="0" fontId="103" fillId="66" borderId="115" xfId="49" applyFont="1" applyFill="1" applyBorder="1"/>
    <xf numFmtId="164" fontId="103" fillId="66" borderId="1" xfId="49" applyNumberFormat="1" applyFont="1" applyFill="1" applyBorder="1" applyAlignment="1">
      <alignment horizontal="center" vertical="center"/>
    </xf>
    <xf numFmtId="0" fontId="125" fillId="67" borderId="26" xfId="49" applyFont="1" applyFill="1" applyBorder="1"/>
    <xf numFmtId="165" fontId="125" fillId="67" borderId="2" xfId="1" applyNumberFormat="1" applyFont="1" applyFill="1" applyBorder="1" applyAlignment="1">
      <alignment horizontal="right"/>
    </xf>
    <xf numFmtId="166" fontId="126" fillId="4" borderId="17" xfId="86" applyNumberFormat="1" applyFont="1" applyFill="1" applyBorder="1" applyAlignment="1"/>
    <xf numFmtId="166" fontId="167" fillId="4" borderId="115" xfId="86" applyNumberFormat="1" applyFont="1" applyFill="1" applyBorder="1" applyAlignment="1"/>
    <xf numFmtId="166" fontId="126" fillId="4" borderId="3" xfId="86" applyNumberFormat="1" applyFont="1" applyFill="1" applyBorder="1" applyAlignment="1"/>
    <xf numFmtId="166" fontId="127" fillId="6" borderId="49" xfId="86" applyNumberFormat="1" applyFont="1" applyFill="1" applyBorder="1" applyAlignment="1"/>
    <xf numFmtId="166" fontId="126" fillId="69" borderId="49" xfId="86" applyNumberFormat="1" applyFont="1" applyFill="1" applyBorder="1" applyAlignment="1"/>
    <xf numFmtId="166" fontId="126" fillId="69" borderId="47" xfId="86" applyNumberFormat="1" applyFont="1" applyFill="1" applyBorder="1" applyAlignment="1"/>
    <xf numFmtId="166" fontId="127" fillId="4" borderId="49" xfId="86" applyNumberFormat="1" applyFont="1" applyFill="1" applyBorder="1" applyAlignment="1"/>
    <xf numFmtId="166" fontId="126" fillId="4" borderId="49" xfId="86" applyNumberFormat="1" applyFont="1" applyFill="1" applyBorder="1" applyAlignment="1"/>
    <xf numFmtId="166" fontId="126" fillId="4" borderId="47" xfId="86" applyNumberFormat="1" applyFont="1" applyFill="1" applyBorder="1" applyAlignment="1"/>
    <xf numFmtId="166" fontId="167" fillId="4" borderId="50" xfId="86" applyNumberFormat="1" applyFont="1" applyFill="1" applyBorder="1" applyAlignment="1"/>
    <xf numFmtId="165" fontId="126" fillId="69" borderId="49" xfId="1" applyNumberFormat="1" applyFont="1" applyFill="1" applyBorder="1" applyAlignment="1"/>
    <xf numFmtId="165" fontId="126" fillId="69" borderId="47" xfId="1" applyNumberFormat="1" applyFont="1" applyFill="1" applyBorder="1" applyAlignment="1"/>
    <xf numFmtId="195" fontId="0" fillId="0" borderId="0" xfId="1" applyNumberFormat="1" applyFont="1"/>
    <xf numFmtId="196" fontId="0" fillId="0" borderId="0" xfId="1" applyNumberFormat="1" applyFont="1"/>
    <xf numFmtId="165" fontId="163" fillId="0" borderId="154" xfId="1" applyNumberFormat="1" applyFont="1" applyFill="1" applyBorder="1"/>
    <xf numFmtId="165" fontId="163" fillId="6" borderId="56" xfId="3" applyNumberFormat="1" applyFont="1" applyFill="1" applyBorder="1"/>
    <xf numFmtId="165" fontId="163" fillId="0" borderId="56" xfId="3" applyNumberFormat="1" applyFont="1" applyFill="1" applyBorder="1"/>
    <xf numFmtId="165" fontId="175" fillId="0" borderId="56" xfId="3" applyNumberFormat="1" applyFont="1" applyFill="1" applyBorder="1"/>
    <xf numFmtId="165" fontId="175" fillId="6" borderId="56" xfId="3" applyNumberFormat="1" applyFont="1" applyFill="1" applyBorder="1"/>
    <xf numFmtId="165" fontId="175" fillId="6" borderId="156" xfId="3" applyNumberFormat="1" applyFont="1" applyFill="1" applyBorder="1"/>
    <xf numFmtId="165" fontId="125" fillId="6" borderId="25" xfId="1" applyNumberFormat="1" applyFont="1" applyFill="1" applyBorder="1"/>
    <xf numFmtId="165" fontId="119" fillId="0" borderId="17" xfId="0" applyNumberFormat="1" applyFont="1" applyFill="1" applyBorder="1"/>
    <xf numFmtId="165" fontId="119" fillId="0" borderId="17" xfId="84" applyNumberFormat="1" applyFont="1" applyFill="1" applyBorder="1"/>
    <xf numFmtId="165" fontId="125" fillId="6" borderId="54" xfId="1" applyNumberFormat="1" applyFont="1" applyFill="1" applyBorder="1"/>
    <xf numFmtId="181" fontId="119" fillId="0" borderId="17" xfId="0" applyNumberFormat="1" applyFont="1" applyFill="1" applyBorder="1"/>
    <xf numFmtId="181" fontId="128" fillId="6" borderId="47" xfId="1" applyNumberFormat="1" applyFont="1" applyFill="1" applyBorder="1" applyAlignment="1">
      <alignment horizontal="right"/>
    </xf>
    <xf numFmtId="181" fontId="130" fillId="6" borderId="47" xfId="1" applyNumberFormat="1" applyFont="1" applyFill="1" applyBorder="1" applyAlignment="1">
      <alignment horizontal="right"/>
    </xf>
    <xf numFmtId="181" fontId="128" fillId="6" borderId="47" xfId="1" applyNumberFormat="1" applyFont="1" applyFill="1" applyBorder="1" applyAlignment="1">
      <alignment horizontal="right" vertical="center"/>
    </xf>
    <xf numFmtId="181" fontId="114" fillId="0" borderId="57" xfId="0" applyNumberFormat="1" applyFont="1" applyFill="1" applyBorder="1"/>
    <xf numFmtId="166" fontId="127" fillId="6" borderId="50" xfId="86" applyNumberFormat="1" applyFont="1" applyFill="1" applyBorder="1" applyAlignment="1">
      <alignment horizontal="left" indent="1"/>
    </xf>
    <xf numFmtId="166" fontId="127" fillId="4" borderId="50" xfId="86" applyNumberFormat="1" applyFont="1" applyFill="1" applyBorder="1" applyAlignment="1">
      <alignment horizontal="left" indent="1"/>
    </xf>
    <xf numFmtId="0" fontId="43" fillId="4" borderId="0" xfId="0" applyFont="1" applyFill="1" applyAlignment="1">
      <alignment horizontal="center"/>
    </xf>
    <xf numFmtId="0" fontId="29" fillId="4" borderId="0" xfId="0" applyFont="1" applyFill="1"/>
    <xf numFmtId="0" fontId="119" fillId="4" borderId="19" xfId="0" applyFont="1" applyFill="1" applyBorder="1" applyAlignment="1"/>
    <xf numFmtId="0" fontId="119" fillId="4" borderId="0" xfId="0" applyFont="1" applyFill="1" applyAlignment="1">
      <alignment horizontal="right"/>
    </xf>
    <xf numFmtId="0" fontId="0" fillId="4" borderId="0" xfId="0" applyFill="1"/>
    <xf numFmtId="43" fontId="119" fillId="4" borderId="0" xfId="0" applyNumberFormat="1" applyFont="1" applyFill="1"/>
    <xf numFmtId="0" fontId="119" fillId="4" borderId="13" xfId="0" applyFont="1" applyFill="1" applyBorder="1" applyAlignment="1">
      <alignment horizontal="left" indent="2"/>
    </xf>
    <xf numFmtId="165" fontId="119" fillId="4" borderId="0" xfId="1" applyNumberFormat="1" applyFont="1" applyFill="1" applyBorder="1"/>
    <xf numFmtId="165" fontId="119" fillId="4" borderId="0" xfId="0" applyNumberFormat="1" applyFont="1" applyFill="1" applyBorder="1"/>
    <xf numFmtId="0" fontId="119" fillId="4" borderId="13" xfId="0" applyFont="1" applyFill="1" applyBorder="1"/>
    <xf numFmtId="0" fontId="26" fillId="4" borderId="0" xfId="49" applyFont="1" applyFill="1"/>
    <xf numFmtId="0" fontId="25" fillId="4" borderId="0" xfId="49" applyFont="1" applyFill="1" applyAlignment="1">
      <alignment horizontal="right"/>
    </xf>
    <xf numFmtId="166" fontId="167" fillId="53" borderId="50" xfId="86" applyNumberFormat="1" applyFont="1" applyFill="1" applyBorder="1" applyAlignment="1"/>
    <xf numFmtId="0" fontId="0" fillId="0" borderId="0" xfId="0"/>
    <xf numFmtId="0" fontId="115" fillId="0" borderId="0" xfId="57" applyFont="1" applyFill="1" applyBorder="1" applyAlignment="1">
      <alignment horizontal="left" vertical="center" wrapText="1"/>
    </xf>
    <xf numFmtId="0" fontId="0" fillId="0" borderId="0" xfId="0"/>
    <xf numFmtId="0" fontId="118"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0" fontId="27" fillId="0" borderId="0" xfId="0" applyFont="1" applyFill="1" applyBorder="1" applyAlignment="1">
      <alignment horizontal="center" wrapText="1"/>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143" fillId="0" borderId="0" xfId="90" applyFont="1" applyFill="1" applyBorder="1" applyAlignment="1">
      <alignment horizontal="center" vertical="center" wrapText="1"/>
    </xf>
    <xf numFmtId="0" fontId="115" fillId="4" borderId="0" xfId="0" applyFont="1" applyFill="1" applyBorder="1" applyAlignment="1">
      <alignment horizontal="left" vertical="center" wrapText="1"/>
    </xf>
    <xf numFmtId="0" fontId="0" fillId="0" borderId="0" xfId="0"/>
    <xf numFmtId="0" fontId="27" fillId="0" borderId="0" xfId="0" applyFont="1" applyFill="1" applyBorder="1" applyAlignment="1">
      <alignment horizontal="center" wrapText="1"/>
    </xf>
    <xf numFmtId="164" fontId="103" fillId="5" borderId="39" xfId="49" applyNumberFormat="1" applyFont="1" applyFill="1" applyBorder="1" applyAlignment="1">
      <alignment horizontal="center" vertical="center"/>
    </xf>
    <xf numFmtId="0" fontId="27" fillId="0" borderId="0" xfId="0" applyFont="1" applyFill="1" applyBorder="1" applyAlignment="1">
      <alignment horizontal="center" wrapText="1"/>
    </xf>
    <xf numFmtId="0" fontId="25" fillId="0" borderId="0" xfId="49" applyFont="1" applyFill="1" applyBorder="1" applyAlignment="1">
      <alignment horizontal="right"/>
    </xf>
    <xf numFmtId="165" fontId="119" fillId="0" borderId="14" xfId="0" applyNumberFormat="1" applyFont="1" applyFill="1" applyBorder="1"/>
    <xf numFmtId="165" fontId="119" fillId="0" borderId="14" xfId="84" applyNumberFormat="1" applyFont="1" applyFill="1" applyBorder="1"/>
    <xf numFmtId="165" fontId="125" fillId="6" borderId="126" xfId="1" applyNumberFormat="1" applyFont="1" applyFill="1" applyBorder="1"/>
    <xf numFmtId="164" fontId="103" fillId="5" borderId="14" xfId="0" applyNumberFormat="1" applyFont="1" applyFill="1" applyBorder="1" applyAlignment="1">
      <alignment horizontal="center" vertical="center" wrapText="1"/>
    </xf>
    <xf numFmtId="43" fontId="128" fillId="6" borderId="101" xfId="20" applyNumberFormat="1" applyFont="1" applyFill="1" applyBorder="1" applyAlignment="1">
      <alignment horizontal="right"/>
    </xf>
    <xf numFmtId="43" fontId="125" fillId="0" borderId="14" xfId="1" applyNumberFormat="1" applyFont="1" applyFill="1" applyBorder="1"/>
    <xf numFmtId="43" fontId="130" fillId="6" borderId="101" xfId="20" applyNumberFormat="1" applyFont="1" applyFill="1" applyBorder="1" applyAlignment="1">
      <alignment horizontal="right"/>
    </xf>
    <xf numFmtId="181" fontId="125" fillId="0" borderId="14" xfId="0" applyNumberFormat="1" applyFont="1" applyFill="1" applyBorder="1" applyAlignment="1"/>
    <xf numFmtId="181" fontId="128" fillId="6" borderId="92" xfId="20" applyNumberFormat="1" applyFont="1" applyFill="1" applyBorder="1" applyAlignment="1">
      <alignment horizontal="right"/>
    </xf>
    <xf numFmtId="181" fontId="130" fillId="6" borderId="92" xfId="20" applyNumberFormat="1" applyFont="1" applyFill="1" applyBorder="1" applyAlignment="1">
      <alignment horizontal="right"/>
    </xf>
    <xf numFmtId="0" fontId="103" fillId="5" borderId="14" xfId="0" applyFont="1" applyFill="1" applyBorder="1" applyAlignment="1">
      <alignment horizontal="center"/>
    </xf>
    <xf numFmtId="37" fontId="22" fillId="0" borderId="0" xfId="0" applyNumberFormat="1" applyFont="1"/>
    <xf numFmtId="0" fontId="125" fillId="0" borderId="0" xfId="49" applyFont="1" applyFill="1" applyBorder="1" applyAlignment="1">
      <alignment vertical="center"/>
    </xf>
    <xf numFmtId="0" fontId="0" fillId="0" borderId="0" xfId="0"/>
    <xf numFmtId="0" fontId="115" fillId="0" borderId="0" xfId="57" applyFont="1" applyFill="1" applyBorder="1" applyAlignment="1">
      <alignment horizontal="left" vertical="center" wrapText="1"/>
    </xf>
    <xf numFmtId="166" fontId="119" fillId="6" borderId="19" xfId="1" applyNumberFormat="1" applyFont="1" applyFill="1" applyBorder="1" applyAlignment="1">
      <alignment horizontal="center" vertical="center"/>
    </xf>
    <xf numFmtId="0" fontId="0" fillId="0" borderId="0" xfId="0"/>
    <xf numFmtId="164" fontId="103" fillId="5" borderId="39" xfId="49" applyNumberFormat="1" applyFont="1" applyFill="1" applyBorder="1" applyAlignment="1">
      <alignment horizontal="center" vertical="center"/>
    </xf>
    <xf numFmtId="0" fontId="27" fillId="0" borderId="0" xfId="0" applyFont="1" applyFill="1" applyBorder="1" applyAlignment="1">
      <alignment horizontal="center" wrapText="1"/>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0" fillId="0" borderId="0" xfId="0"/>
    <xf numFmtId="166" fontId="119" fillId="6" borderId="19" xfId="1" applyNumberFormat="1" applyFont="1" applyFill="1" applyBorder="1" applyAlignment="1">
      <alignment horizontal="center" vertical="center"/>
    </xf>
    <xf numFmtId="164" fontId="103" fillId="5" borderId="39" xfId="49" applyNumberFormat="1" applyFont="1" applyFill="1" applyBorder="1" applyAlignment="1">
      <alignment horizontal="center" vertical="center"/>
    </xf>
    <xf numFmtId="0" fontId="103" fillId="5" borderId="123" xfId="49" applyFont="1" applyFill="1" applyBorder="1" applyAlignment="1">
      <alignment horizontal="center" vertical="center"/>
    </xf>
    <xf numFmtId="16" fontId="103" fillId="5" borderId="151" xfId="7" quotePrefix="1" applyNumberFormat="1" applyFont="1" applyFill="1" applyBorder="1" applyAlignment="1">
      <alignment horizontal="center"/>
    </xf>
    <xf numFmtId="0" fontId="0" fillId="0" borderId="0" xfId="0"/>
    <xf numFmtId="0" fontId="118"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0" fontId="27" fillId="0" borderId="0" xfId="0" applyFont="1" applyFill="1" applyBorder="1" applyAlignment="1">
      <alignment horizontal="center" vertical="center" wrapText="1"/>
    </xf>
    <xf numFmtId="0" fontId="27" fillId="0" borderId="0" xfId="0" applyFont="1" applyFill="1" applyBorder="1" applyAlignment="1">
      <alignment horizontal="center" wrapText="1"/>
    </xf>
    <xf numFmtId="0" fontId="25" fillId="0" borderId="0" xfId="49" applyFont="1" applyFill="1" applyBorder="1" applyAlignment="1">
      <alignment horizontal="right"/>
    </xf>
    <xf numFmtId="0" fontId="143" fillId="0" borderId="0" xfId="90" applyFont="1" applyFill="1" applyBorder="1" applyAlignment="1">
      <alignment horizontal="center" vertical="center" wrapText="1"/>
    </xf>
    <xf numFmtId="0" fontId="115" fillId="4" borderId="0" xfId="0" applyFont="1" applyFill="1" applyBorder="1" applyAlignment="1">
      <alignment horizontal="left" vertical="center" wrapText="1"/>
    </xf>
    <xf numFmtId="166" fontId="127" fillId="0" borderId="14" xfId="1" applyNumberFormat="1" applyFont="1" applyFill="1" applyBorder="1" applyAlignment="1">
      <alignment horizontal="center"/>
    </xf>
    <xf numFmtId="166" fontId="114" fillId="63" borderId="88" xfId="1" applyNumberFormat="1" applyFont="1" applyFill="1" applyBorder="1" applyAlignment="1">
      <alignment horizontal="center"/>
    </xf>
    <xf numFmtId="166" fontId="114" fillId="56" borderId="61" xfId="1" applyNumberFormat="1" applyFont="1" applyFill="1" applyBorder="1" applyAlignment="1">
      <alignment horizontal="center"/>
    </xf>
    <xf numFmtId="10" fontId="22" fillId="0" borderId="0" xfId="0" applyNumberFormat="1" applyFont="1" applyFill="1"/>
    <xf numFmtId="1" fontId="119" fillId="0" borderId="46" xfId="0" applyNumberFormat="1" applyFont="1" applyFill="1" applyBorder="1" applyAlignment="1">
      <alignment horizontal="center" vertical="center"/>
    </xf>
    <xf numFmtId="1" fontId="119" fillId="0" borderId="3" xfId="0" applyNumberFormat="1" applyFont="1" applyFill="1" applyBorder="1" applyAlignment="1">
      <alignment horizontal="center" vertical="center"/>
    </xf>
    <xf numFmtId="0" fontId="0" fillId="0" borderId="0" xfId="0"/>
    <xf numFmtId="0" fontId="22" fillId="4" borderId="0" xfId="0" applyFont="1" applyFill="1" applyBorder="1" applyAlignment="1"/>
    <xf numFmtId="0" fontId="0" fillId="4" borderId="0" xfId="0" applyFill="1" applyBorder="1"/>
    <xf numFmtId="0" fontId="22" fillId="4" borderId="0" xfId="0" applyFont="1" applyFill="1" applyBorder="1" applyAlignment="1">
      <alignment horizontal="right"/>
    </xf>
    <xf numFmtId="0" fontId="187" fillId="4" borderId="0" xfId="0" applyFont="1" applyFill="1" applyBorder="1" applyAlignment="1">
      <alignment horizontal="right"/>
    </xf>
    <xf numFmtId="0" fontId="187" fillId="4" borderId="0" xfId="0" applyFont="1" applyFill="1" applyBorder="1" applyAlignment="1"/>
    <xf numFmtId="165" fontId="22" fillId="0" borderId="37" xfId="0" applyNumberFormat="1" applyFont="1" applyFill="1" applyBorder="1"/>
    <xf numFmtId="0" fontId="188" fillId="5" borderId="23" xfId="0" applyFont="1" applyFill="1" applyBorder="1" applyAlignment="1">
      <alignment horizontal="center"/>
    </xf>
    <xf numFmtId="0" fontId="189" fillId="6" borderId="121" xfId="0" applyFont="1" applyFill="1" applyBorder="1"/>
    <xf numFmtId="0" fontId="189" fillId="0" borderId="36" xfId="0" applyFont="1" applyFill="1" applyBorder="1" applyAlignment="1">
      <alignment horizontal="left" indent="1"/>
    </xf>
    <xf numFmtId="0" fontId="22" fillId="6" borderId="36" xfId="0" applyFont="1" applyFill="1" applyBorder="1" applyAlignment="1">
      <alignment horizontal="left" indent="2"/>
    </xf>
    <xf numFmtId="0" fontId="22" fillId="0" borderId="36" xfId="0" applyFont="1" applyFill="1" applyBorder="1" applyAlignment="1">
      <alignment horizontal="left" indent="2"/>
    </xf>
    <xf numFmtId="0" fontId="22" fillId="6" borderId="121" xfId="0" applyFont="1" applyFill="1" applyBorder="1" applyAlignment="1">
      <alignment horizontal="left" indent="2"/>
    </xf>
    <xf numFmtId="0" fontId="189" fillId="6" borderId="36" xfId="0" applyFont="1" applyFill="1" applyBorder="1" applyAlignment="1">
      <alignment horizontal="left" indent="1"/>
    </xf>
    <xf numFmtId="165" fontId="189" fillId="6" borderId="16" xfId="1" applyNumberFormat="1" applyFont="1" applyFill="1" applyBorder="1"/>
    <xf numFmtId="165" fontId="189" fillId="0" borderId="37" xfId="0" applyNumberFormat="1" applyFont="1" applyFill="1" applyBorder="1"/>
    <xf numFmtId="165" fontId="22" fillId="6" borderId="37" xfId="0" applyNumberFormat="1" applyFont="1" applyFill="1" applyBorder="1"/>
    <xf numFmtId="165" fontId="22" fillId="6" borderId="16" xfId="1" applyNumberFormat="1" applyFont="1" applyFill="1" applyBorder="1"/>
    <xf numFmtId="165" fontId="189" fillId="6" borderId="37" xfId="0" applyNumberFormat="1" applyFont="1" applyFill="1" applyBorder="1"/>
    <xf numFmtId="164" fontId="188" fillId="5" borderId="158" xfId="0" applyNumberFormat="1" applyFont="1" applyFill="1" applyBorder="1" applyAlignment="1">
      <alignment horizontal="center"/>
    </xf>
    <xf numFmtId="0" fontId="188" fillId="5" borderId="158" xfId="0" applyFont="1" applyFill="1" applyBorder="1" applyAlignment="1">
      <alignment horizontal="center"/>
    </xf>
    <xf numFmtId="0" fontId="188" fillId="5" borderId="158" xfId="0" quotePrefix="1" applyFont="1" applyFill="1" applyBorder="1" applyAlignment="1">
      <alignment horizontal="center"/>
    </xf>
    <xf numFmtId="179" fontId="189" fillId="0" borderId="16" xfId="1" applyNumberFormat="1" applyFont="1" applyFill="1" applyBorder="1"/>
    <xf numFmtId="179" fontId="22" fillId="6" borderId="16" xfId="1" applyNumberFormat="1" applyFont="1" applyFill="1" applyBorder="1"/>
    <xf numFmtId="179" fontId="22" fillId="0" borderId="16" xfId="1" applyNumberFormat="1" applyFont="1" applyFill="1" applyBorder="1"/>
    <xf numFmtId="165" fontId="46" fillId="0" borderId="0" xfId="1" applyNumberFormat="1" applyFont="1" applyFill="1"/>
    <xf numFmtId="165" fontId="163" fillId="0" borderId="23" xfId="1" applyNumberFormat="1" applyFont="1" applyFill="1" applyBorder="1" applyAlignment="1">
      <alignment horizontal="left" wrapText="1"/>
    </xf>
    <xf numFmtId="165" fontId="163" fillId="0" borderId="0" xfId="1" applyNumberFormat="1" applyFont="1" applyFill="1" applyBorder="1"/>
    <xf numFmtId="165" fontId="163" fillId="0" borderId="37" xfId="1" applyNumberFormat="1" applyFont="1" applyFill="1" applyBorder="1"/>
    <xf numFmtId="165" fontId="163" fillId="0" borderId="17" xfId="1" applyNumberFormat="1" applyFont="1" applyFill="1" applyBorder="1"/>
    <xf numFmtId="0" fontId="0" fillId="0" borderId="0" xfId="0"/>
    <xf numFmtId="0" fontId="173" fillId="4" borderId="0" xfId="0" applyFont="1" applyFill="1" applyBorder="1" applyAlignment="1" applyProtection="1">
      <alignment horizontal="left" vertical="center" wrapText="1"/>
    </xf>
    <xf numFmtId="0" fontId="120" fillId="4" borderId="0" xfId="0" applyFont="1" applyFill="1" applyBorder="1" applyAlignment="1" applyProtection="1">
      <alignment horizontal="left" vertical="center" wrapText="1"/>
    </xf>
    <xf numFmtId="0" fontId="80" fillId="0" borderId="0" xfId="720" quotePrefix="1" applyAlignment="1" applyProtection="1"/>
    <xf numFmtId="164" fontId="103" fillId="5" borderId="159" xfId="0" applyNumberFormat="1" applyFont="1" applyFill="1" applyBorder="1" applyAlignment="1">
      <alignment horizontal="center"/>
    </xf>
    <xf numFmtId="0" fontId="80" fillId="0" borderId="0" xfId="720" applyFill="1" applyAlignment="1" applyProtection="1"/>
    <xf numFmtId="0" fontId="0" fillId="0" borderId="122" xfId="0" applyFill="1" applyBorder="1"/>
    <xf numFmtId="0" fontId="0" fillId="0" borderId="160" xfId="0" applyBorder="1"/>
    <xf numFmtId="0" fontId="0" fillId="0" borderId="160" xfId="0" applyFill="1" applyBorder="1"/>
    <xf numFmtId="165" fontId="0" fillId="0" borderId="160" xfId="0" applyNumberFormat="1" applyFill="1" applyBorder="1"/>
    <xf numFmtId="179" fontId="119" fillId="0" borderId="16" xfId="1" applyNumberFormat="1" applyFont="1" applyFill="1" applyBorder="1"/>
    <xf numFmtId="179" fontId="119" fillId="6" borderId="16" xfId="1" applyNumberFormat="1" applyFont="1" applyFill="1" applyBorder="1"/>
    <xf numFmtId="179" fontId="114" fillId="6" borderId="16" xfId="1" applyNumberFormat="1" applyFont="1" applyFill="1" applyBorder="1"/>
    <xf numFmtId="164" fontId="103" fillId="5" borderId="158" xfId="0" applyNumberFormat="1" applyFont="1" applyFill="1" applyBorder="1" applyAlignment="1">
      <alignment horizontal="center"/>
    </xf>
    <xf numFmtId="0" fontId="22" fillId="4" borderId="161" xfId="0" applyFont="1" applyFill="1" applyBorder="1" applyAlignment="1">
      <alignment horizontal="right"/>
    </xf>
    <xf numFmtId="0" fontId="0" fillId="0" borderId="162" xfId="0" applyFill="1" applyBorder="1"/>
    <xf numFmtId="0" fontId="80" fillId="0" borderId="162" xfId="720" applyFill="1" applyBorder="1" applyAlignment="1" applyProtection="1"/>
    <xf numFmtId="0" fontId="0" fillId="0" borderId="163" xfId="0" applyFill="1" applyBorder="1"/>
    <xf numFmtId="179" fontId="114" fillId="6" borderId="164" xfId="1" applyNumberFormat="1" applyFont="1" applyFill="1" applyBorder="1"/>
    <xf numFmtId="0" fontId="103" fillId="5" borderId="165" xfId="0" applyFont="1" applyFill="1" applyBorder="1" applyAlignment="1">
      <alignment horizontal="center"/>
    </xf>
    <xf numFmtId="179" fontId="119" fillId="0" borderId="166" xfId="1" applyNumberFormat="1" applyFont="1" applyFill="1" applyBorder="1"/>
    <xf numFmtId="179" fontId="119" fillId="6" borderId="166" xfId="1" applyNumberFormat="1" applyFont="1" applyFill="1" applyBorder="1"/>
    <xf numFmtId="179" fontId="114" fillId="6" borderId="167" xfId="1" applyNumberFormat="1" applyFont="1" applyFill="1" applyBorder="1"/>
    <xf numFmtId="164" fontId="103" fillId="5" borderId="168" xfId="0" applyNumberFormat="1" applyFont="1" applyFill="1" applyBorder="1" applyAlignment="1">
      <alignment horizontal="center"/>
    </xf>
    <xf numFmtId="179" fontId="119" fillId="0" borderId="169" xfId="1" applyNumberFormat="1" applyFont="1" applyFill="1" applyBorder="1"/>
    <xf numFmtId="179" fontId="119" fillId="6" borderId="169" xfId="1" applyNumberFormat="1" applyFont="1" applyFill="1" applyBorder="1"/>
    <xf numFmtId="179" fontId="114" fillId="6" borderId="169" xfId="1" applyNumberFormat="1" applyFont="1" applyFill="1" applyBorder="1"/>
    <xf numFmtId="0" fontId="0" fillId="0" borderId="108" xfId="0" applyBorder="1"/>
    <xf numFmtId="0" fontId="0" fillId="0" borderId="162" xfId="0" applyBorder="1"/>
    <xf numFmtId="0" fontId="0" fillId="0" borderId="163" xfId="0" applyBorder="1"/>
    <xf numFmtId="0" fontId="119" fillId="0" borderId="171" xfId="0" applyFont="1" applyFill="1" applyBorder="1"/>
    <xf numFmtId="0" fontId="122" fillId="55" borderId="172" xfId="720" applyFont="1" applyFill="1" applyBorder="1" applyAlignment="1" applyProtection="1"/>
    <xf numFmtId="0" fontId="119" fillId="4" borderId="0" xfId="0" applyFont="1" applyFill="1" applyBorder="1" applyAlignment="1"/>
    <xf numFmtId="0" fontId="142" fillId="4" borderId="0" xfId="0" applyFont="1" applyFill="1" applyBorder="1"/>
    <xf numFmtId="0" fontId="142" fillId="0" borderId="0" xfId="0" applyFont="1" applyBorder="1"/>
    <xf numFmtId="0" fontId="111" fillId="5" borderId="0" xfId="0" applyFont="1" applyFill="1" applyAlignment="1">
      <alignment horizontal="center"/>
    </xf>
    <xf numFmtId="0" fontId="27" fillId="0" borderId="0" xfId="57" applyFont="1" applyFill="1" applyBorder="1" applyAlignment="1">
      <alignment horizontal="left" vertical="center" wrapText="1"/>
    </xf>
    <xf numFmtId="0" fontId="115" fillId="0" borderId="0" xfId="57" applyFont="1" applyFill="1" applyBorder="1" applyAlignment="1">
      <alignment horizontal="left" vertical="center" wrapText="1"/>
    </xf>
    <xf numFmtId="0" fontId="103" fillId="5" borderId="12" xfId="57" applyFont="1" applyFill="1" applyBorder="1" applyAlignment="1">
      <alignment horizontal="center" vertical="center"/>
    </xf>
    <xf numFmtId="0" fontId="103" fillId="5" borderId="3" xfId="57" applyFont="1" applyFill="1" applyBorder="1" applyAlignment="1">
      <alignment horizontal="center" vertical="center"/>
    </xf>
    <xf numFmtId="0" fontId="103" fillId="62" borderId="12" xfId="57" applyFont="1" applyFill="1" applyBorder="1" applyAlignment="1">
      <alignment horizontal="center" vertical="center"/>
    </xf>
    <xf numFmtId="0" fontId="103" fillId="62" borderId="3" xfId="57" applyFont="1" applyFill="1" applyBorder="1" applyAlignment="1">
      <alignment horizontal="center" vertical="center"/>
    </xf>
    <xf numFmtId="166" fontId="119" fillId="0" borderId="1" xfId="1" applyNumberFormat="1" applyFont="1" applyFill="1" applyBorder="1" applyAlignment="1">
      <alignment horizontal="center"/>
    </xf>
    <xf numFmtId="166" fontId="119" fillId="0" borderId="61" xfId="1" applyNumberFormat="1" applyFont="1" applyFill="1" applyBorder="1" applyAlignment="1">
      <alignment horizontal="center"/>
    </xf>
    <xf numFmtId="0" fontId="118" fillId="0" borderId="0" xfId="0" applyNumberFormat="1" applyFont="1" applyFill="1" applyBorder="1" applyAlignment="1">
      <alignment horizontal="left" vertical="center" wrapText="1"/>
    </xf>
    <xf numFmtId="166" fontId="119" fillId="0" borderId="49" xfId="1" applyNumberFormat="1" applyFont="1" applyFill="1" applyBorder="1" applyAlignment="1">
      <alignment horizontal="center"/>
    </xf>
    <xf numFmtId="166" fontId="119" fillId="6" borderId="49" xfId="1" applyNumberFormat="1" applyFont="1" applyFill="1" applyBorder="1" applyAlignment="1">
      <alignment horizontal="center"/>
    </xf>
    <xf numFmtId="166" fontId="119" fillId="0" borderId="92" xfId="1" applyNumberFormat="1" applyFont="1" applyFill="1" applyBorder="1" applyAlignment="1">
      <alignment horizontal="center"/>
    </xf>
    <xf numFmtId="166" fontId="119" fillId="58" borderId="49" xfId="1" applyNumberFormat="1" applyFont="1" applyFill="1" applyBorder="1" applyAlignment="1">
      <alignment horizontal="center"/>
    </xf>
    <xf numFmtId="166" fontId="119" fillId="58" borderId="92" xfId="1" applyNumberFormat="1" applyFont="1" applyFill="1" applyBorder="1" applyAlignment="1">
      <alignment horizontal="center"/>
    </xf>
    <xf numFmtId="0" fontId="140" fillId="0" borderId="18" xfId="0" applyFont="1" applyBorder="1" applyAlignment="1">
      <alignment horizontal="left"/>
    </xf>
    <xf numFmtId="0" fontId="140" fillId="0" borderId="0" xfId="0" applyFont="1" applyBorder="1" applyAlignment="1">
      <alignment horizontal="left" vertical="center" wrapText="1"/>
    </xf>
    <xf numFmtId="166" fontId="119" fillId="6" borderId="92" xfId="1" applyNumberFormat="1" applyFont="1" applyFill="1" applyBorder="1" applyAlignment="1">
      <alignment horizontal="center"/>
    </xf>
    <xf numFmtId="164" fontId="103" fillId="5" borderId="96" xfId="0" applyNumberFormat="1" applyFont="1" applyFill="1" applyBorder="1" applyAlignment="1">
      <alignment horizontal="center"/>
    </xf>
    <xf numFmtId="166" fontId="119" fillId="6" borderId="19" xfId="1" applyNumberFormat="1" applyFont="1" applyFill="1" applyBorder="1" applyAlignment="1">
      <alignment horizontal="center" vertical="center"/>
    </xf>
    <xf numFmtId="164" fontId="103" fillId="5" borderId="66" xfId="0" applyNumberFormat="1" applyFont="1" applyFill="1" applyBorder="1" applyAlignment="1">
      <alignment horizontal="center"/>
    </xf>
    <xf numFmtId="0" fontId="27" fillId="0" borderId="0" xfId="0" applyNumberFormat="1" applyFont="1" applyFill="1" applyBorder="1" applyAlignment="1">
      <alignment horizontal="left" wrapText="1"/>
    </xf>
    <xf numFmtId="164" fontId="103" fillId="5" borderId="3" xfId="0" applyNumberFormat="1" applyFont="1" applyFill="1" applyBorder="1" applyAlignment="1">
      <alignment horizontal="center"/>
    </xf>
    <xf numFmtId="164" fontId="103" fillId="5" borderId="46" xfId="0" applyNumberFormat="1" applyFont="1" applyFill="1" applyBorder="1" applyAlignment="1">
      <alignment horizontal="center"/>
    </xf>
    <xf numFmtId="164" fontId="103" fillId="5" borderId="115" xfId="0" applyNumberFormat="1" applyFont="1" applyFill="1" applyBorder="1" applyAlignment="1">
      <alignment horizontal="center"/>
    </xf>
    <xf numFmtId="164" fontId="103" fillId="5" borderId="159" xfId="0" applyNumberFormat="1" applyFont="1" applyFill="1" applyBorder="1" applyAlignment="1">
      <alignment horizontal="center"/>
    </xf>
    <xf numFmtId="4" fontId="174" fillId="5" borderId="32" xfId="2" applyNumberFormat="1" applyFont="1" applyFill="1" applyBorder="1" applyAlignment="1">
      <alignment horizontal="center" vertical="center" wrapText="1"/>
    </xf>
    <xf numFmtId="4" fontId="174" fillId="5" borderId="33" xfId="2" applyNumberFormat="1" applyFont="1" applyFill="1" applyBorder="1" applyAlignment="1">
      <alignment horizontal="center" vertical="center" wrapText="1"/>
    </xf>
    <xf numFmtId="4" fontId="174" fillId="5" borderId="20" xfId="2" applyNumberFormat="1" applyFont="1" applyFill="1" applyBorder="1" applyAlignment="1">
      <alignment horizontal="center" vertical="center"/>
    </xf>
    <xf numFmtId="4" fontId="174" fillId="5" borderId="9" xfId="2" applyNumberFormat="1" applyFont="1" applyFill="1" applyBorder="1" applyAlignment="1">
      <alignment horizontal="center" vertical="center"/>
    </xf>
    <xf numFmtId="0" fontId="143" fillId="0" borderId="0" xfId="2" applyFont="1" applyFill="1" applyAlignment="1">
      <alignment horizontal="center"/>
    </xf>
    <xf numFmtId="167" fontId="143" fillId="0" borderId="0" xfId="2" applyNumberFormat="1" applyFont="1" applyFill="1" applyAlignment="1">
      <alignment horizontal="center"/>
    </xf>
    <xf numFmtId="167" fontId="143" fillId="0" borderId="0" xfId="2" quotePrefix="1" applyNumberFormat="1" applyFont="1" applyFill="1" applyAlignment="1">
      <alignment horizontal="center"/>
    </xf>
    <xf numFmtId="4" fontId="174" fillId="5" borderId="22" xfId="2" applyNumberFormat="1" applyFont="1" applyFill="1" applyBorder="1" applyAlignment="1">
      <alignment horizontal="center" vertical="center"/>
    </xf>
    <xf numFmtId="4" fontId="174" fillId="5" borderId="20" xfId="3" applyNumberFormat="1" applyFont="1" applyFill="1" applyBorder="1" applyAlignment="1">
      <alignment horizontal="center" vertical="center"/>
    </xf>
    <xf numFmtId="4" fontId="174" fillId="5" borderId="9" xfId="3" applyNumberFormat="1" applyFont="1" applyFill="1" applyBorder="1" applyAlignment="1">
      <alignment horizontal="center" vertical="center"/>
    </xf>
    <xf numFmtId="0" fontId="27" fillId="0" borderId="0" xfId="57" applyFont="1" applyFill="1" applyBorder="1" applyAlignment="1">
      <alignment horizontal="center"/>
    </xf>
    <xf numFmtId="0" fontId="27" fillId="0" borderId="0" xfId="56" applyFont="1" applyFill="1" applyBorder="1" applyAlignment="1">
      <alignment horizontal="center"/>
    </xf>
    <xf numFmtId="179" fontId="27" fillId="0" borderId="0" xfId="3" applyNumberFormat="1" applyFont="1" applyFill="1" applyBorder="1" applyAlignment="1">
      <alignment horizontal="center"/>
    </xf>
    <xf numFmtId="0" fontId="103" fillId="5" borderId="45" xfId="49" applyFont="1" applyFill="1" applyBorder="1" applyAlignment="1">
      <alignment horizontal="center" vertical="center"/>
    </xf>
    <xf numFmtId="0" fontId="103" fillId="5" borderId="18" xfId="49" applyFont="1" applyFill="1" applyBorder="1" applyAlignment="1">
      <alignment horizontal="center" vertical="center"/>
    </xf>
    <xf numFmtId="0" fontId="118" fillId="4" borderId="0" xfId="49" applyFont="1" applyFill="1" applyBorder="1" applyAlignment="1">
      <alignment horizontal="center"/>
    </xf>
    <xf numFmtId="0" fontId="27" fillId="0" borderId="0" xfId="0" applyFont="1" applyFill="1" applyBorder="1" applyAlignment="1">
      <alignment horizontal="center" vertical="center" wrapText="1"/>
    </xf>
    <xf numFmtId="0" fontId="118" fillId="0" borderId="0" xfId="57" applyFont="1" applyFill="1" applyBorder="1" applyAlignment="1">
      <alignment horizontal="left"/>
    </xf>
    <xf numFmtId="164" fontId="103" fillId="5" borderId="18" xfId="49" applyNumberFormat="1" applyFont="1" applyFill="1" applyBorder="1" applyAlignment="1">
      <alignment horizontal="center" vertical="center"/>
    </xf>
    <xf numFmtId="164" fontId="103" fillId="5" borderId="39" xfId="49" applyNumberFormat="1" applyFont="1" applyFill="1" applyBorder="1" applyAlignment="1">
      <alignment horizontal="center" vertical="center"/>
    </xf>
    <xf numFmtId="165" fontId="125" fillId="0" borderId="19" xfId="1" applyNumberFormat="1" applyFont="1" applyFill="1" applyBorder="1" applyAlignment="1">
      <alignment horizontal="right"/>
    </xf>
    <xf numFmtId="0" fontId="27" fillId="0" borderId="0" xfId="0" applyFont="1" applyFill="1" applyBorder="1" applyAlignment="1">
      <alignment horizontal="center" wrapText="1"/>
    </xf>
    <xf numFmtId="0" fontId="24" fillId="0" borderId="0" xfId="0" applyFont="1" applyFill="1" applyBorder="1" applyAlignment="1">
      <alignment horizontal="center" vertical="center"/>
    </xf>
    <xf numFmtId="0" fontId="27" fillId="0" borderId="0" xfId="0" applyFont="1" applyFill="1" applyBorder="1" applyAlignment="1">
      <alignment horizontal="center"/>
    </xf>
    <xf numFmtId="164" fontId="103" fillId="5" borderId="29" xfId="49" applyNumberFormat="1" applyFont="1" applyFill="1" applyBorder="1" applyAlignment="1">
      <alignment horizontal="center" vertical="center"/>
    </xf>
    <xf numFmtId="0" fontId="118" fillId="4" borderId="170" xfId="49" applyFont="1" applyFill="1" applyBorder="1" applyAlignment="1">
      <alignment horizontal="center"/>
    </xf>
    <xf numFmtId="0" fontId="118" fillId="4" borderId="163" xfId="49" applyFont="1" applyFill="1" applyBorder="1" applyAlignment="1">
      <alignment horizontal="center"/>
    </xf>
    <xf numFmtId="164" fontId="103" fillId="5" borderId="18" xfId="0" quotePrefix="1" applyNumberFormat="1" applyFont="1" applyFill="1" applyBorder="1" applyAlignment="1">
      <alignment horizontal="center"/>
    </xf>
    <xf numFmtId="164" fontId="103" fillId="5" borderId="39" xfId="0" quotePrefix="1" applyNumberFormat="1" applyFont="1" applyFill="1" applyBorder="1" applyAlignment="1">
      <alignment horizontal="center"/>
    </xf>
    <xf numFmtId="164" fontId="103" fillId="5" borderId="39" xfId="0" applyNumberFormat="1" applyFont="1" applyFill="1" applyBorder="1" applyAlignment="1">
      <alignment horizontal="center"/>
    </xf>
    <xf numFmtId="164" fontId="103" fillId="5" borderId="29" xfId="0" quotePrefix="1" applyNumberFormat="1" applyFont="1" applyFill="1" applyBorder="1" applyAlignment="1">
      <alignment horizontal="center"/>
    </xf>
    <xf numFmtId="164" fontId="103" fillId="5" borderId="18" xfId="0" applyNumberFormat="1" applyFont="1" applyFill="1" applyBorder="1" applyAlignment="1">
      <alignment horizontal="center"/>
    </xf>
    <xf numFmtId="0" fontId="119" fillId="0" borderId="0" xfId="0" applyFont="1" applyFill="1" applyBorder="1" applyAlignment="1">
      <alignment horizontal="left" vertical="top" wrapText="1"/>
    </xf>
    <xf numFmtId="0" fontId="118" fillId="0" borderId="0" xfId="7" applyFont="1" applyFill="1" applyBorder="1" applyAlignment="1">
      <alignment horizontal="center" vertical="center"/>
    </xf>
    <xf numFmtId="49" fontId="40" fillId="0" borderId="0" xfId="49" applyNumberFormat="1" applyFont="1" applyFill="1" applyBorder="1" applyAlignment="1">
      <alignment horizontal="center" vertical="center" wrapText="1"/>
    </xf>
    <xf numFmtId="0" fontId="144" fillId="0" borderId="0" xfId="49" applyFont="1" applyFill="1" applyBorder="1" applyAlignment="1">
      <alignment horizontal="center"/>
    </xf>
    <xf numFmtId="0" fontId="144" fillId="0" borderId="0" xfId="49" applyFont="1" applyFill="1" applyAlignment="1">
      <alignment horizontal="center" vertical="top" wrapText="1"/>
    </xf>
    <xf numFmtId="0" fontId="125" fillId="0" borderId="0" xfId="49" applyFont="1" applyFill="1" applyBorder="1" applyAlignment="1">
      <alignment horizontal="right"/>
    </xf>
    <xf numFmtId="0" fontId="145" fillId="4" borderId="0" xfId="49" applyFont="1" applyFill="1" applyBorder="1" applyAlignment="1">
      <alignment horizontal="center" vertical="center"/>
    </xf>
    <xf numFmtId="0" fontId="132" fillId="4" borderId="0" xfId="49" applyFont="1" applyFill="1" applyAlignment="1">
      <alignment horizontal="center" vertical="center"/>
    </xf>
    <xf numFmtId="0" fontId="103" fillId="5" borderId="115" xfId="49" applyFont="1" applyFill="1" applyBorder="1" applyAlignment="1">
      <alignment horizontal="center" vertical="center"/>
    </xf>
    <xf numFmtId="0" fontId="103" fillId="5" borderId="23" xfId="49" applyFont="1" applyFill="1" applyBorder="1" applyAlignment="1">
      <alignment horizontal="center" vertical="center"/>
    </xf>
    <xf numFmtId="0" fontId="103" fillId="5" borderId="3" xfId="49" applyFont="1" applyFill="1" applyBorder="1" applyAlignment="1">
      <alignment horizontal="center" vertical="center"/>
    </xf>
    <xf numFmtId="0" fontId="103" fillId="5" borderId="0" xfId="49" applyFont="1" applyFill="1" applyBorder="1" applyAlignment="1">
      <alignment horizontal="center" vertical="center"/>
    </xf>
    <xf numFmtId="0" fontId="103" fillId="5" borderId="3" xfId="49" applyFont="1" applyFill="1" applyBorder="1" applyAlignment="1">
      <alignment horizontal="center" vertical="center" wrapText="1"/>
    </xf>
    <xf numFmtId="0" fontId="103" fillId="5" borderId="0" xfId="49" applyFont="1" applyFill="1" applyBorder="1" applyAlignment="1">
      <alignment horizontal="center" vertical="center" wrapText="1"/>
    </xf>
    <xf numFmtId="0" fontId="103" fillId="5" borderId="46" xfId="49" applyFont="1" applyFill="1" applyBorder="1" applyAlignment="1">
      <alignment horizontal="center" vertical="center" wrapText="1"/>
    </xf>
    <xf numFmtId="0" fontId="103" fillId="5" borderId="127" xfId="49" applyFont="1" applyFill="1" applyBorder="1" applyAlignment="1">
      <alignment horizontal="center" vertical="center"/>
    </xf>
    <xf numFmtId="0" fontId="103" fillId="5" borderId="130" xfId="49" applyFont="1" applyFill="1" applyBorder="1" applyAlignment="1">
      <alignment horizontal="center" vertical="center"/>
    </xf>
    <xf numFmtId="0" fontId="103" fillId="5" borderId="123" xfId="49" applyFont="1" applyFill="1" applyBorder="1" applyAlignment="1">
      <alignment horizontal="center" vertical="center"/>
    </xf>
    <xf numFmtId="37" fontId="128" fillId="6" borderId="143" xfId="1" applyNumberFormat="1" applyFont="1" applyFill="1" applyBorder="1" applyAlignment="1">
      <alignment horizontal="center" vertical="center"/>
    </xf>
    <xf numFmtId="37" fontId="128" fillId="6" borderId="21" xfId="1" applyNumberFormat="1" applyFont="1" applyFill="1" applyBorder="1" applyAlignment="1">
      <alignment horizontal="center" vertical="center"/>
    </xf>
    <xf numFmtId="37" fontId="128" fillId="6" borderId="57" xfId="1" applyNumberFormat="1" applyFont="1" applyFill="1" applyBorder="1" applyAlignment="1">
      <alignment horizontal="center" vertical="center"/>
    </xf>
    <xf numFmtId="0" fontId="103" fillId="5" borderId="85" xfId="49" applyFont="1" applyFill="1" applyBorder="1" applyAlignment="1">
      <alignment horizontal="center" vertical="center"/>
    </xf>
    <xf numFmtId="0" fontId="103" fillId="5" borderId="58" xfId="49" applyFont="1" applyFill="1" applyBorder="1" applyAlignment="1">
      <alignment horizontal="center" vertical="center"/>
    </xf>
    <xf numFmtId="0" fontId="103" fillId="5" borderId="105" xfId="49" applyFont="1" applyFill="1" applyBorder="1" applyAlignment="1">
      <alignment horizontal="center" vertical="center"/>
    </xf>
    <xf numFmtId="0" fontId="103" fillId="5" borderId="10" xfId="49" applyFont="1" applyFill="1" applyBorder="1" applyAlignment="1">
      <alignment horizontal="center" vertical="center"/>
    </xf>
    <xf numFmtId="0" fontId="103" fillId="5" borderId="106" xfId="49" applyFont="1" applyFill="1" applyBorder="1" applyAlignment="1">
      <alignment horizontal="center" vertical="center"/>
    </xf>
    <xf numFmtId="0" fontId="103" fillId="5" borderId="102" xfId="49" applyFont="1" applyFill="1" applyBorder="1" applyAlignment="1">
      <alignment horizontal="center" vertical="center"/>
    </xf>
    <xf numFmtId="0" fontId="103" fillId="5" borderId="152" xfId="49" applyFont="1" applyFill="1" applyBorder="1" applyAlignment="1">
      <alignment horizontal="center" vertical="center"/>
    </xf>
    <xf numFmtId="0" fontId="103" fillId="5" borderId="7" xfId="49" applyFont="1" applyFill="1" applyBorder="1" applyAlignment="1">
      <alignment horizontal="center" vertical="center"/>
    </xf>
    <xf numFmtId="0" fontId="103" fillId="5" borderId="84" xfId="49" applyFont="1" applyFill="1" applyBorder="1" applyAlignment="1">
      <alignment horizontal="center" vertical="center"/>
    </xf>
    <xf numFmtId="0" fontId="103" fillId="5" borderId="5" xfId="49" applyFont="1" applyFill="1" applyBorder="1" applyAlignment="1">
      <alignment horizontal="center" vertical="center"/>
    </xf>
    <xf numFmtId="0" fontId="103" fillId="5" borderId="104" xfId="49" applyFont="1" applyFill="1" applyBorder="1" applyAlignment="1">
      <alignment horizontal="center" vertical="center"/>
    </xf>
    <xf numFmtId="0" fontId="103" fillId="5" borderId="87" xfId="49" applyFont="1" applyFill="1" applyBorder="1" applyAlignment="1">
      <alignment horizontal="center" vertical="center"/>
    </xf>
    <xf numFmtId="0" fontId="164" fillId="0" borderId="0" xfId="49" applyFont="1" applyFill="1" applyAlignment="1">
      <alignment horizontal="left" vertical="center"/>
    </xf>
    <xf numFmtId="0" fontId="164" fillId="0" borderId="0" xfId="49" applyFont="1" applyFill="1" applyAlignment="1">
      <alignment horizontal="left" vertical="center" wrapText="1"/>
    </xf>
    <xf numFmtId="0" fontId="164" fillId="0" borderId="18" xfId="49" applyFont="1" applyFill="1" applyBorder="1" applyAlignment="1">
      <alignment horizontal="left" vertical="center" wrapText="1"/>
    </xf>
    <xf numFmtId="0" fontId="144" fillId="0" borderId="0" xfId="49" applyFont="1" applyFill="1" applyAlignment="1">
      <alignment horizontal="center" vertical="center"/>
    </xf>
    <xf numFmtId="0" fontId="141" fillId="0" borderId="3" xfId="86" applyFont="1" applyFill="1" applyBorder="1" applyAlignment="1">
      <alignment horizontal="left" wrapText="1"/>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4" fontId="103" fillId="5" borderId="96" xfId="2" applyNumberFormat="1" applyFont="1" applyFill="1" applyBorder="1" applyAlignment="1">
      <alignment horizontal="center" vertical="center" wrapText="1"/>
    </xf>
    <xf numFmtId="4" fontId="103" fillId="5" borderId="97" xfId="2" applyNumberFormat="1" applyFont="1" applyFill="1" applyBorder="1" applyAlignment="1">
      <alignment horizontal="center" vertical="center" wrapText="1"/>
    </xf>
    <xf numFmtId="0" fontId="143" fillId="0" borderId="0" xfId="2" applyFont="1" applyFill="1" applyBorder="1" applyAlignment="1">
      <alignment horizontal="center"/>
    </xf>
    <xf numFmtId="182" fontId="103" fillId="5" borderId="12" xfId="49" quotePrefix="1" applyNumberFormat="1" applyFont="1" applyFill="1" applyBorder="1" applyAlignment="1">
      <alignment horizontal="center" vertical="center" wrapText="1"/>
    </xf>
    <xf numFmtId="182" fontId="103" fillId="5" borderId="88" xfId="49" quotePrefix="1" applyNumberFormat="1" applyFont="1" applyFill="1" applyBorder="1" applyAlignment="1">
      <alignment horizontal="center" vertical="center" wrapText="1"/>
    </xf>
    <xf numFmtId="0" fontId="143" fillId="0" borderId="0" xfId="86" applyFont="1" applyFill="1" applyBorder="1" applyAlignment="1">
      <alignment horizontal="left"/>
    </xf>
    <xf numFmtId="0" fontId="104" fillId="5" borderId="88" xfId="400" applyFont="1" applyFill="1" applyBorder="1" applyAlignment="1">
      <alignment vertical="center"/>
    </xf>
    <xf numFmtId="0" fontId="125" fillId="0" borderId="0" xfId="49" applyFont="1" applyFill="1" applyBorder="1" applyAlignment="1">
      <alignment horizontal="center"/>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140" fillId="0" borderId="3" xfId="0" applyFont="1" applyFill="1" applyBorder="1" applyAlignment="1">
      <alignment horizontal="left" vertical="center" wrapText="1"/>
    </xf>
    <xf numFmtId="0" fontId="140" fillId="0" borderId="0" xfId="0" applyFont="1" applyFill="1" applyBorder="1" applyAlignment="1">
      <alignment horizontal="left" vertical="center" wrapText="1"/>
    </xf>
    <xf numFmtId="17" fontId="103" fillId="5" borderId="48" xfId="49" quotePrefix="1" applyNumberFormat="1" applyFont="1" applyFill="1" applyBorder="1" applyAlignment="1" applyProtection="1">
      <alignment horizontal="center" vertical="center"/>
    </xf>
    <xf numFmtId="17" fontId="103" fillId="5" borderId="118" xfId="49" applyNumberFormat="1" applyFont="1" applyFill="1" applyBorder="1" applyAlignment="1" applyProtection="1">
      <alignment horizontal="center" vertical="center"/>
    </xf>
    <xf numFmtId="17" fontId="112" fillId="0" borderId="117" xfId="49" applyNumberFormat="1" applyFont="1" applyFill="1" applyBorder="1" applyAlignment="1" applyProtection="1">
      <alignment horizontal="center" vertical="center"/>
    </xf>
    <xf numFmtId="17" fontId="112" fillId="0" borderId="118" xfId="49" applyNumberFormat="1" applyFont="1" applyFill="1" applyBorder="1" applyAlignment="1" applyProtection="1">
      <alignment horizontal="center" vertical="center"/>
    </xf>
    <xf numFmtId="4" fontId="112" fillId="0" borderId="117" xfId="2" applyNumberFormat="1" applyFont="1" applyFill="1" applyBorder="1" applyAlignment="1">
      <alignment horizontal="center" vertical="center" wrapText="1"/>
    </xf>
    <xf numFmtId="4" fontId="112" fillId="0" borderId="118" xfId="2" applyNumberFormat="1" applyFont="1" applyFill="1" applyBorder="1" applyAlignment="1">
      <alignment horizontal="center" vertical="center" wrapText="1"/>
    </xf>
    <xf numFmtId="4" fontId="103" fillId="5" borderId="50" xfId="2" applyNumberFormat="1" applyFont="1" applyFill="1" applyBorder="1" applyAlignment="1">
      <alignment horizontal="center" vertical="center"/>
    </xf>
    <xf numFmtId="4" fontId="103" fillId="5" borderId="47" xfId="2" applyNumberFormat="1" applyFont="1" applyFill="1" applyBorder="1" applyAlignment="1">
      <alignment horizontal="center" vertical="center"/>
    </xf>
    <xf numFmtId="0" fontId="103" fillId="5" borderId="48" xfId="49" applyFont="1" applyFill="1" applyBorder="1" applyAlignment="1">
      <alignment horizontal="center" vertical="center"/>
    </xf>
    <xf numFmtId="0" fontId="103" fillId="5" borderId="118" xfId="49" applyFont="1" applyFill="1" applyBorder="1" applyAlignment="1">
      <alignment horizontal="center" vertical="center"/>
    </xf>
    <xf numFmtId="0" fontId="125" fillId="0" borderId="19" xfId="49" applyFont="1" applyFill="1" applyBorder="1" applyAlignment="1">
      <alignment horizontal="right"/>
    </xf>
    <xf numFmtId="17" fontId="103" fillId="5" borderId="48" xfId="49" applyNumberFormat="1" applyFont="1" applyFill="1" applyBorder="1" applyAlignment="1" applyProtection="1">
      <alignment horizontal="center" vertical="center"/>
    </xf>
    <xf numFmtId="0" fontId="25" fillId="0" borderId="0" xfId="49" applyFont="1" applyFill="1" applyBorder="1" applyAlignment="1">
      <alignment horizontal="right"/>
    </xf>
    <xf numFmtId="17" fontId="112" fillId="0" borderId="119" xfId="49" applyNumberFormat="1" applyFont="1" applyFill="1" applyBorder="1" applyAlignment="1" applyProtection="1">
      <alignment horizontal="center" vertical="center"/>
    </xf>
    <xf numFmtId="17" fontId="112" fillId="0" borderId="120" xfId="49" applyNumberFormat="1" applyFont="1" applyFill="1" applyBorder="1" applyAlignment="1" applyProtection="1">
      <alignment horizontal="center" vertical="center"/>
    </xf>
    <xf numFmtId="0" fontId="143" fillId="0" borderId="0" xfId="49" applyFont="1" applyFill="1" applyAlignment="1">
      <alignment horizontal="center"/>
    </xf>
    <xf numFmtId="0" fontId="143" fillId="0" borderId="0" xfId="49" applyFont="1" applyFill="1" applyAlignment="1">
      <alignment horizontal="left"/>
    </xf>
    <xf numFmtId="0" fontId="143" fillId="0" borderId="0" xfId="90" applyFont="1" applyFill="1" applyBorder="1" applyAlignment="1">
      <alignment horizontal="center" vertical="center" wrapText="1"/>
    </xf>
    <xf numFmtId="0" fontId="115" fillId="4" borderId="0" xfId="0" applyFont="1" applyFill="1" applyBorder="1" applyAlignment="1">
      <alignment horizontal="left" vertical="center" wrapText="1"/>
    </xf>
    <xf numFmtId="0" fontId="118" fillId="0" borderId="0" xfId="0" applyNumberFormat="1" applyFont="1" applyFill="1" applyBorder="1" applyAlignment="1">
      <alignment horizontal="center" vertical="center" wrapText="1"/>
    </xf>
    <xf numFmtId="164" fontId="103" fillId="5" borderId="19" xfId="0" applyNumberFormat="1" applyFont="1" applyFill="1" applyBorder="1" applyAlignment="1">
      <alignment horizontal="center"/>
    </xf>
    <xf numFmtId="0" fontId="27" fillId="0" borderId="0" xfId="0" applyNumberFormat="1" applyFont="1" applyFill="1" applyBorder="1" applyAlignment="1">
      <alignment horizontal="center" wrapText="1"/>
    </xf>
    <xf numFmtId="164" fontId="103" fillId="5" borderId="53" xfId="0" applyNumberFormat="1" applyFont="1" applyFill="1" applyBorder="1" applyAlignment="1">
      <alignment horizontal="center"/>
    </xf>
    <xf numFmtId="0" fontId="0" fillId="0" borderId="54" xfId="0" applyBorder="1"/>
    <xf numFmtId="0" fontId="118" fillId="4" borderId="0" xfId="57" applyFont="1" applyFill="1" applyBorder="1" applyAlignment="1">
      <alignment horizontal="left"/>
    </xf>
    <xf numFmtId="0" fontId="121" fillId="65" borderId="3" xfId="0" applyFont="1" applyFill="1" applyBorder="1" applyAlignment="1">
      <alignment horizontal="left"/>
    </xf>
    <xf numFmtId="0" fontId="121" fillId="65" borderId="0" xfId="0" applyFont="1" applyFill="1" applyBorder="1" applyAlignment="1">
      <alignment horizontal="left"/>
    </xf>
    <xf numFmtId="0" fontId="118" fillId="65" borderId="0" xfId="57" applyFont="1" applyFill="1" applyBorder="1" applyAlignment="1">
      <alignment horizontal="left"/>
    </xf>
    <xf numFmtId="164" fontId="103" fillId="5" borderId="157" xfId="49" applyNumberFormat="1" applyFont="1" applyFill="1" applyBorder="1" applyAlignment="1">
      <alignment horizontal="center" vertical="center"/>
    </xf>
    <xf numFmtId="0" fontId="27" fillId="0" borderId="0" xfId="0" applyFont="1" applyFill="1" applyBorder="1" applyAlignment="1">
      <alignment horizontal="left" wrapText="1"/>
    </xf>
    <xf numFmtId="164" fontId="103" fillId="5" borderId="157" xfId="0" applyNumberFormat="1" applyFont="1" applyFill="1" applyBorder="1" applyAlignment="1">
      <alignment horizontal="center"/>
    </xf>
    <xf numFmtId="182" fontId="146" fillId="5" borderId="29" xfId="49" applyNumberFormat="1" applyFont="1" applyFill="1" applyBorder="1" applyAlignment="1">
      <alignment horizontal="center" vertical="center" wrapText="1"/>
    </xf>
    <xf numFmtId="182" fontId="146" fillId="5" borderId="39" xfId="49" applyNumberFormat="1" applyFont="1" applyFill="1" applyBorder="1" applyAlignment="1">
      <alignment horizontal="center" vertical="center" wrapText="1"/>
    </xf>
    <xf numFmtId="0" fontId="112" fillId="0" borderId="27" xfId="49" applyFont="1" applyFill="1" applyBorder="1" applyAlignment="1">
      <alignment horizontal="center" vertical="center"/>
    </xf>
    <xf numFmtId="0" fontId="112" fillId="0" borderId="28" xfId="49" applyFont="1" applyFill="1" applyBorder="1" applyAlignment="1">
      <alignment horizontal="center" vertical="center"/>
    </xf>
    <xf numFmtId="0" fontId="112" fillId="0" borderId="50" xfId="49" applyFont="1" applyFill="1" applyBorder="1" applyAlignment="1">
      <alignment horizontal="center" vertical="center"/>
    </xf>
    <xf numFmtId="0" fontId="112" fillId="0" borderId="47" xfId="49" applyFont="1" applyFill="1" applyBorder="1" applyAlignment="1">
      <alignment horizontal="center" vertical="center"/>
    </xf>
    <xf numFmtId="0" fontId="112" fillId="53" borderId="50" xfId="49" applyFont="1" applyFill="1" applyBorder="1" applyAlignment="1">
      <alignment horizontal="center" vertical="center"/>
    </xf>
    <xf numFmtId="0" fontId="112" fillId="53" borderId="47" xfId="49" applyFont="1" applyFill="1" applyBorder="1" applyAlignment="1">
      <alignment horizontal="center" vertical="center"/>
    </xf>
    <xf numFmtId="0" fontId="143" fillId="4" borderId="0" xfId="49" applyFont="1" applyFill="1" applyAlignment="1">
      <alignment horizontal="left"/>
    </xf>
    <xf numFmtId="0" fontId="180" fillId="4" borderId="0" xfId="49" quotePrefix="1" applyFont="1" applyFill="1" applyBorder="1" applyAlignment="1">
      <alignment horizontal="left" vertical="center" wrapText="1"/>
    </xf>
    <xf numFmtId="0" fontId="180" fillId="4" borderId="0" xfId="49" quotePrefix="1" applyFont="1" applyFill="1" applyBorder="1" applyAlignment="1">
      <alignment horizontal="left" wrapText="1"/>
    </xf>
    <xf numFmtId="0" fontId="173" fillId="4" borderId="0" xfId="0" applyFont="1" applyFill="1" applyBorder="1" applyAlignment="1" applyProtection="1">
      <alignment horizontal="left" vertical="center" wrapText="1"/>
    </xf>
    <xf numFmtId="0" fontId="120" fillId="4" borderId="0" xfId="0" applyFont="1" applyFill="1" applyBorder="1" applyAlignment="1" applyProtection="1">
      <alignment horizontal="left" vertical="center" wrapText="1"/>
    </xf>
    <xf numFmtId="0" fontId="119" fillId="4" borderId="0" xfId="0" applyFont="1" applyFill="1" applyBorder="1" applyAlignment="1" applyProtection="1">
      <alignment horizontal="right"/>
    </xf>
    <xf numFmtId="0" fontId="177" fillId="0" borderId="84" xfId="0" applyFont="1" applyFill="1" applyBorder="1" applyAlignment="1" applyProtection="1">
      <alignment horizontal="left" vertical="top" wrapText="1"/>
    </xf>
    <xf numFmtId="0" fontId="177" fillId="0" borderId="15" xfId="0" applyFont="1" applyFill="1" applyBorder="1" applyAlignment="1" applyProtection="1">
      <alignment horizontal="left" vertical="top" wrapText="1"/>
    </xf>
    <xf numFmtId="0" fontId="177" fillId="0" borderId="86" xfId="0" applyFont="1" applyFill="1" applyBorder="1" applyAlignment="1" applyProtection="1">
      <alignment horizontal="left" vertical="top" wrapText="1"/>
    </xf>
    <xf numFmtId="0" fontId="146" fillId="64" borderId="60" xfId="0" applyFont="1" applyFill="1" applyBorder="1" applyAlignment="1" applyProtection="1">
      <alignment horizontal="left" vertical="top" wrapText="1"/>
    </xf>
    <xf numFmtId="0" fontId="146" fillId="64" borderId="61" xfId="0" applyFont="1" applyFill="1" applyBorder="1" applyAlignment="1" applyProtection="1">
      <alignment horizontal="left" vertical="top" wrapText="1"/>
    </xf>
    <xf numFmtId="0" fontId="146" fillId="64" borderId="60" xfId="0" applyFont="1" applyFill="1" applyBorder="1" applyAlignment="1" applyProtection="1">
      <alignment horizontal="center" vertical="top" wrapText="1"/>
    </xf>
    <xf numFmtId="0" fontId="0" fillId="0" borderId="1" xfId="0" applyBorder="1"/>
    <xf numFmtId="0" fontId="0" fillId="0" borderId="61" xfId="0" applyBorder="1"/>
    <xf numFmtId="0" fontId="177" fillId="0" borderId="84" xfId="0" applyFont="1" applyFill="1" applyBorder="1" applyAlignment="1" applyProtection="1">
      <alignment horizontal="left" wrapText="1"/>
    </xf>
    <xf numFmtId="0" fontId="177" fillId="0" borderId="15" xfId="0" applyFont="1" applyFill="1" applyBorder="1" applyAlignment="1" applyProtection="1">
      <alignment horizontal="left" wrapText="1"/>
    </xf>
    <xf numFmtId="0" fontId="177" fillId="0" borderId="86" xfId="0" applyFont="1" applyFill="1" applyBorder="1" applyAlignment="1" applyProtection="1">
      <alignment horizontal="left" wrapText="1"/>
    </xf>
    <xf numFmtId="0" fontId="146" fillId="64" borderId="1" xfId="0" applyFont="1" applyFill="1" applyBorder="1" applyAlignment="1" applyProtection="1">
      <alignment horizontal="center" vertical="top" wrapText="1"/>
    </xf>
    <xf numFmtId="0" fontId="146" fillId="64" borderId="61" xfId="0" applyFont="1" applyFill="1" applyBorder="1" applyAlignment="1" applyProtection="1">
      <alignment horizontal="center" vertical="top" wrapText="1"/>
    </xf>
    <xf numFmtId="0" fontId="146" fillId="64" borderId="60" xfId="0" applyFont="1" applyFill="1" applyBorder="1" applyAlignment="1" applyProtection="1">
      <alignment horizontal="left" wrapText="1"/>
    </xf>
    <xf numFmtId="0" fontId="146" fillId="64" borderId="61" xfId="0" applyFont="1" applyFill="1" applyBorder="1" applyAlignment="1" applyProtection="1">
      <alignment horizontal="left" wrapText="1"/>
    </xf>
  </cellXfs>
  <cellStyles count="740">
    <cellStyle name="=C:\WINNT\SYSTEM32\COMMAND.COM" xfId="4"/>
    <cellStyle name="=C:\WINNT\SYSTEM32\COMMAND.COM 2" xfId="5"/>
    <cellStyle name="=C:\WINNT\SYSTEM32\COMMAND.COM 2 2" xfId="721"/>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1"/>
    <cellStyle name="20% - Accent1 3" xfId="92"/>
    <cellStyle name="20% - Accent1 4" xfId="93"/>
    <cellStyle name="20% - Accent1 5" xfId="94"/>
    <cellStyle name="20% - Accent2 2" xfId="95"/>
    <cellStyle name="20% - Accent2 3" xfId="96"/>
    <cellStyle name="20% - Accent2 4" xfId="97"/>
    <cellStyle name="20% - Accent2 5" xfId="98"/>
    <cellStyle name="20% - Accent3 2" xfId="99"/>
    <cellStyle name="20% - Accent3 3" xfId="100"/>
    <cellStyle name="20% - Accent3 4" xfId="101"/>
    <cellStyle name="20% - Accent3 5" xfId="102"/>
    <cellStyle name="20% - Accent4 2" xfId="103"/>
    <cellStyle name="20% - Accent4 3" xfId="104"/>
    <cellStyle name="20% - Accent4 4" xfId="105"/>
    <cellStyle name="20% - Accent4 5" xfId="106"/>
    <cellStyle name="20% - Accent4 6" xfId="107"/>
    <cellStyle name="20% - Accent5 2" xfId="108"/>
    <cellStyle name="20% - Accent5 3" xfId="109"/>
    <cellStyle name="20% - Accent5 4" xfId="110"/>
    <cellStyle name="20% - Accent5 5" xfId="111"/>
    <cellStyle name="20% - Accent6 2" xfId="112"/>
    <cellStyle name="20% - Accent6 3" xfId="113"/>
    <cellStyle name="20% - Accent6 4" xfId="114"/>
    <cellStyle name="20% - Accent6 5" xfId="115"/>
    <cellStyle name="3 indents" xfId="15"/>
    <cellStyle name="4 indents" xfId="16"/>
    <cellStyle name="40% - Accent1 2" xfId="116"/>
    <cellStyle name="40% - Accent1 3" xfId="117"/>
    <cellStyle name="40% - Accent1 4" xfId="118"/>
    <cellStyle name="40% - Accent1 5" xfId="119"/>
    <cellStyle name="40% - Accent2 2" xfId="120"/>
    <cellStyle name="40% - Accent2 3" xfId="121"/>
    <cellStyle name="40% - Accent2 4" xfId="122"/>
    <cellStyle name="40% - Accent2 5" xfId="123"/>
    <cellStyle name="40% - Accent3 2" xfId="124"/>
    <cellStyle name="40% - Accent3 3" xfId="125"/>
    <cellStyle name="40% - Accent3 4" xfId="126"/>
    <cellStyle name="40% - Accent3 5" xfId="127"/>
    <cellStyle name="40% - Accent4 2" xfId="128"/>
    <cellStyle name="40% - Accent4 3" xfId="129"/>
    <cellStyle name="40% - Accent4 4" xfId="130"/>
    <cellStyle name="40% - Accent4 5" xfId="131"/>
    <cellStyle name="40% - Accent5 2" xfId="132"/>
    <cellStyle name="40% - Accent5 3" xfId="133"/>
    <cellStyle name="40% - Accent5 4" xfId="134"/>
    <cellStyle name="40% - Accent5 5" xfId="135"/>
    <cellStyle name="40% - Accent6 2" xfId="136"/>
    <cellStyle name="40% - Accent6 3" xfId="137"/>
    <cellStyle name="40% - Accent6 4" xfId="138"/>
    <cellStyle name="40% - Accent6 5" xfId="139"/>
    <cellStyle name="5 indents" xfId="17"/>
    <cellStyle name="60% - Accent1 2" xfId="140"/>
    <cellStyle name="60% - Accent1 3" xfId="141"/>
    <cellStyle name="60% - Accent1 4" xfId="142"/>
    <cellStyle name="60% - Accent1 5" xfId="143"/>
    <cellStyle name="60% - Accent2 2" xfId="144"/>
    <cellStyle name="60% - Accent2 3" xfId="145"/>
    <cellStyle name="60% - Accent2 4" xfId="146"/>
    <cellStyle name="60% - Accent2 5" xfId="147"/>
    <cellStyle name="60% - Accent3 2" xfId="148"/>
    <cellStyle name="60% - Accent3 3" xfId="149"/>
    <cellStyle name="60% - Accent3 4" xfId="150"/>
    <cellStyle name="60% - Accent3 5" xfId="151"/>
    <cellStyle name="60% - Accent4 2" xfId="152"/>
    <cellStyle name="60% - Accent4 3" xfId="153"/>
    <cellStyle name="60% - Accent4 4" xfId="154"/>
    <cellStyle name="60% - Accent4 5" xfId="155"/>
    <cellStyle name="60% - Accent5 2" xfId="156"/>
    <cellStyle name="60% - Accent5 3" xfId="157"/>
    <cellStyle name="60% - Accent5 4" xfId="158"/>
    <cellStyle name="60% - Accent5 5" xfId="159"/>
    <cellStyle name="60% - Accent6 2" xfId="160"/>
    <cellStyle name="60% - Accent6 3" xfId="161"/>
    <cellStyle name="60% - Accent6 4" xfId="162"/>
    <cellStyle name="60% - Accent6 5" xfId="163"/>
    <cellStyle name="Accent1 - 20%" xfId="164"/>
    <cellStyle name="Accent1 - 40%" xfId="165"/>
    <cellStyle name="Accent1 - 60%" xfId="166"/>
    <cellStyle name="Accent1 2" xfId="167"/>
    <cellStyle name="Accent1 3" xfId="168"/>
    <cellStyle name="Accent1 4" xfId="169"/>
    <cellStyle name="Accent1 5" xfId="170"/>
    <cellStyle name="Accent2 - 20%" xfId="171"/>
    <cellStyle name="Accent2 - 40%" xfId="172"/>
    <cellStyle name="Accent2 - 60%" xfId="173"/>
    <cellStyle name="Accent2 2" xfId="174"/>
    <cellStyle name="Accent2 3" xfId="175"/>
    <cellStyle name="Accent2 4" xfId="176"/>
    <cellStyle name="Accent2 5" xfId="177"/>
    <cellStyle name="Accent3 - 20%" xfId="178"/>
    <cellStyle name="Accent3 - 40%" xfId="179"/>
    <cellStyle name="Accent3 - 60%" xfId="180"/>
    <cellStyle name="Accent3 2" xfId="181"/>
    <cellStyle name="Accent3 3" xfId="182"/>
    <cellStyle name="Accent3 4" xfId="183"/>
    <cellStyle name="Accent3 5" xfId="184"/>
    <cellStyle name="Accent4 - 20%" xfId="185"/>
    <cellStyle name="Accent4 - 40%" xfId="186"/>
    <cellStyle name="Accent4 - 60%" xfId="187"/>
    <cellStyle name="Accent4 2" xfId="188"/>
    <cellStyle name="Accent4 3" xfId="189"/>
    <cellStyle name="Accent4 4" xfId="190"/>
    <cellStyle name="Accent4 5" xfId="191"/>
    <cellStyle name="Accent5 - 20%" xfId="192"/>
    <cellStyle name="Accent5 - 40%" xfId="193"/>
    <cellStyle name="Accent5 - 60%" xfId="194"/>
    <cellStyle name="Accent5 2" xfId="195"/>
    <cellStyle name="Accent5 3" xfId="196"/>
    <cellStyle name="Accent5 4" xfId="197"/>
    <cellStyle name="Accent5 5" xfId="198"/>
    <cellStyle name="Accent6 - 20%" xfId="199"/>
    <cellStyle name="Accent6 - 40%" xfId="200"/>
    <cellStyle name="Accent6 - 60%" xfId="201"/>
    <cellStyle name="Accent6 2" xfId="202"/>
    <cellStyle name="Accent6 3" xfId="203"/>
    <cellStyle name="Accent6 4" xfId="204"/>
    <cellStyle name="Accent6 5" xfId="205"/>
    <cellStyle name="annee semestre" xfId="206"/>
    <cellStyle name="Bad 2" xfId="207"/>
    <cellStyle name="Bad 3" xfId="208"/>
    <cellStyle name="Bad 4" xfId="209"/>
    <cellStyle name="Bad 5" xfId="210"/>
    <cellStyle name="Body" xfId="18"/>
    <cellStyle name="Calc Currency (0)" xfId="19"/>
    <cellStyle name="Calculation 2" xfId="211"/>
    <cellStyle name="Calculation 3" xfId="212"/>
    <cellStyle name="Calculation 4" xfId="213"/>
    <cellStyle name="Calculation 5" xfId="214"/>
    <cellStyle name="Check Cell 2" xfId="215"/>
    <cellStyle name="Check Cell 3" xfId="216"/>
    <cellStyle name="Check Cell 4" xfId="217"/>
    <cellStyle name="Check Cell 5" xfId="218"/>
    <cellStyle name="clsAltData" xfId="219"/>
    <cellStyle name="clsAltMRVData" xfId="220"/>
    <cellStyle name="clsBlank" xfId="221"/>
    <cellStyle name="clsColumnHeader" xfId="222"/>
    <cellStyle name="clsData" xfId="223"/>
    <cellStyle name="clsDefault" xfId="224"/>
    <cellStyle name="clsFooter" xfId="225"/>
    <cellStyle name="clsIndexTableTitle" xfId="226"/>
    <cellStyle name="clsMRVData" xfId="227"/>
    <cellStyle name="clsReportFooter" xfId="228"/>
    <cellStyle name="clsReportHeader" xfId="229"/>
    <cellStyle name="clsRowHeader" xfId="230"/>
    <cellStyle name="clsScale" xfId="231"/>
    <cellStyle name="clsSection" xfId="232"/>
    <cellStyle name="Comma" xfId="1" builtinId="3"/>
    <cellStyle name="Comma 10" xfId="20"/>
    <cellStyle name="Comma 10 2" xfId="233"/>
    <cellStyle name="Comma 11" xfId="21"/>
    <cellStyle name="Comma 11 2" xfId="234"/>
    <cellStyle name="Comma 12" xfId="84"/>
    <cellStyle name="Comma 12 2" xfId="235"/>
    <cellStyle name="Comma 13" xfId="236"/>
    <cellStyle name="Comma 13 2" xfId="237"/>
    <cellStyle name="Comma 14" xfId="238"/>
    <cellStyle name="Comma 15" xfId="239"/>
    <cellStyle name="Comma 16" xfId="240"/>
    <cellStyle name="Comma 17" xfId="241"/>
    <cellStyle name="Comma 18" xfId="242"/>
    <cellStyle name="Comma 2" xfId="3"/>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22"/>
    <cellStyle name="Comma 2 2 2" xfId="253"/>
    <cellStyle name="Comma 2 2 3" xfId="254"/>
    <cellStyle name="Comma 2 2 4" xfId="255"/>
    <cellStyle name="Comma 2 2 5" xfId="726"/>
    <cellStyle name="Comma 2 20" xfId="256"/>
    <cellStyle name="Comma 2 21" xfId="257"/>
    <cellStyle name="Comma 2 22" xfId="258"/>
    <cellStyle name="Comma 2 23" xfId="259"/>
    <cellStyle name="Comma 2 24" xfId="260"/>
    <cellStyle name="Comma 2 25" xfId="261"/>
    <cellStyle name="Comma 2 26" xfId="262"/>
    <cellStyle name="Comma 2 27" xfId="263"/>
    <cellStyle name="Comma 2 28" xfId="264"/>
    <cellStyle name="Comma 2 29" xfId="265"/>
    <cellStyle name="Comma 2 3" xfId="266"/>
    <cellStyle name="Comma 2 3 2" xfId="267"/>
    <cellStyle name="Comma 2 30" xfId="268"/>
    <cellStyle name="Comma 2 31" xfId="269"/>
    <cellStyle name="Comma 2 32" xfId="270"/>
    <cellStyle name="Comma 2 33" xfId="271"/>
    <cellStyle name="Comma 2 34" xfId="272"/>
    <cellStyle name="Comma 2 35" xfId="273"/>
    <cellStyle name="Comma 2 36" xfId="274"/>
    <cellStyle name="Comma 2 37" xfId="275"/>
    <cellStyle name="Comma 2 38" xfId="276"/>
    <cellStyle name="Comma 2 39" xfId="277"/>
    <cellStyle name="Comma 2 4" xfId="278"/>
    <cellStyle name="Comma 2 40" xfId="279"/>
    <cellStyle name="Comma 2 41" xfId="280"/>
    <cellStyle name="Comma 2 42" xfId="281"/>
    <cellStyle name="Comma 2 43" xfId="282"/>
    <cellStyle name="Comma 2 44" xfId="283"/>
    <cellStyle name="Comma 2 45" xfId="284"/>
    <cellStyle name="Comma 2 46" xfId="285"/>
    <cellStyle name="Comma 2 47" xfId="286"/>
    <cellStyle name="Comma 2 48" xfId="287"/>
    <cellStyle name="Comma 2 49" xfId="288"/>
    <cellStyle name="Comma 2 5" xfId="289"/>
    <cellStyle name="Comma 2 50" xfId="290"/>
    <cellStyle name="Comma 2 51" xfId="291"/>
    <cellStyle name="Comma 2 52" xfId="292"/>
    <cellStyle name="Comma 2 53" xfId="293"/>
    <cellStyle name="Comma 2 54" xfId="294"/>
    <cellStyle name="Comma 2 55" xfId="295"/>
    <cellStyle name="Comma 2 56" xfId="296"/>
    <cellStyle name="Comma 2 57" xfId="297"/>
    <cellStyle name="Comma 2 58" xfId="298"/>
    <cellStyle name="Comma 2 59" xfId="299"/>
    <cellStyle name="Comma 2 6" xfId="300"/>
    <cellStyle name="Comma 2 60" xfId="301"/>
    <cellStyle name="Comma 2 61" xfId="302"/>
    <cellStyle name="Comma 2 62" xfId="303"/>
    <cellStyle name="Comma 2 63" xfId="304"/>
    <cellStyle name="Comma 2 64" xfId="305"/>
    <cellStyle name="Comma 2 65" xfId="306"/>
    <cellStyle name="Comma 2 66" xfId="307"/>
    <cellStyle name="Comma 2 67" xfId="308"/>
    <cellStyle name="Comma 2 68" xfId="723"/>
    <cellStyle name="Comma 2 7" xfId="309"/>
    <cellStyle name="Comma 2 8" xfId="310"/>
    <cellStyle name="Comma 2 9" xfId="311"/>
    <cellStyle name="Comma 2_Book3" xfId="312"/>
    <cellStyle name="Comma 22" xfId="313"/>
    <cellStyle name="Comma 23" xfId="314"/>
    <cellStyle name="Comma 24" xfId="315"/>
    <cellStyle name="Comma 3" xfId="23"/>
    <cellStyle name="Comma 3 2" xfId="24"/>
    <cellStyle name="Comma 3 3" xfId="316"/>
    <cellStyle name="Comma 3 4" xfId="317"/>
    <cellStyle name="Comma 3 5" xfId="318"/>
    <cellStyle name="Comma 4" xfId="25"/>
    <cellStyle name="Comma 4 2" xfId="319"/>
    <cellStyle name="Comma 4 3" xfId="320"/>
    <cellStyle name="Comma 5" xfId="26"/>
    <cellStyle name="Comma 5 2" xfId="27"/>
    <cellStyle name="Comma 5 3" xfId="321"/>
    <cellStyle name="Comma 5 4" xfId="322"/>
    <cellStyle name="Comma 5_Monetary graphs" xfId="323"/>
    <cellStyle name="Comma 6" xfId="28"/>
    <cellStyle name="Comma 6 2" xfId="29"/>
    <cellStyle name="Comma 7" xfId="30"/>
    <cellStyle name="Comma 7 2" xfId="324"/>
    <cellStyle name="Comma 8" xfId="31"/>
    <cellStyle name="Comma 8 2" xfId="325"/>
    <cellStyle name="Comma 9" xfId="32"/>
    <cellStyle name="Comma 9 2" xfId="730"/>
    <cellStyle name="Component" xfId="33"/>
    <cellStyle name="Component 2" xfId="326"/>
    <cellStyle name="Copied" xfId="34"/>
    <cellStyle name="Copied 2" xfId="327"/>
    <cellStyle name="Currency 2" xfId="328"/>
    <cellStyle name="Date" xfId="329"/>
    <cellStyle name="DateTime" xfId="330"/>
    <cellStyle name="DateTime 2" xfId="331"/>
    <cellStyle name="DateTime 3" xfId="332"/>
    <cellStyle name="Description" xfId="35"/>
    <cellStyle name="Description 2" xfId="333"/>
    <cellStyle name="données" xfId="334"/>
    <cellStyle name="donnéesbord" xfId="335"/>
    <cellStyle name="Emphasis 1" xfId="336"/>
    <cellStyle name="Emphasis 2" xfId="337"/>
    <cellStyle name="Emphasis 3" xfId="338"/>
    <cellStyle name="Entered" xfId="36"/>
    <cellStyle name="Entered 2" xfId="339"/>
    <cellStyle name="Euro" xfId="340"/>
    <cellStyle name="Excel.Chart" xfId="37"/>
    <cellStyle name="Explanatory Text 2" xfId="341"/>
    <cellStyle name="Explanatory Text 3" xfId="342"/>
    <cellStyle name="Explanatory Text 4" xfId="343"/>
    <cellStyle name="Explanatory Text 5" xfId="344"/>
    <cellStyle name="Feature" xfId="38"/>
    <cellStyle name="Feature 2" xfId="345"/>
    <cellStyle name="Fixed" xfId="346"/>
    <cellStyle name="Followed Hyperlink 2" xfId="347"/>
    <cellStyle name="Good 2" xfId="348"/>
    <cellStyle name="Good 3" xfId="349"/>
    <cellStyle name="Good 4" xfId="350"/>
    <cellStyle name="Good 5" xfId="351"/>
    <cellStyle name="Grey" xfId="39"/>
    <cellStyle name="H1" xfId="352"/>
    <cellStyle name="H2" xfId="353"/>
    <cellStyle name="H3" xfId="354"/>
    <cellStyle name="H4" xfId="355"/>
    <cellStyle name="H5" xfId="356"/>
    <cellStyle name="Header1" xfId="40"/>
    <cellStyle name="Header2" xfId="41"/>
    <cellStyle name="Heading 1 2" xfId="357"/>
    <cellStyle name="Heading 1 3" xfId="358"/>
    <cellStyle name="Heading 1 4" xfId="359"/>
    <cellStyle name="Heading 1 5" xfId="360"/>
    <cellStyle name="Heading 2 2" xfId="361"/>
    <cellStyle name="Heading 2 3" xfId="362"/>
    <cellStyle name="Heading 2 4" xfId="363"/>
    <cellStyle name="Heading 2 5" xfId="364"/>
    <cellStyle name="Heading 3 2" xfId="365"/>
    <cellStyle name="Heading 3 3" xfId="366"/>
    <cellStyle name="Heading 3 4" xfId="367"/>
    <cellStyle name="Heading 3 5" xfId="368"/>
    <cellStyle name="Heading 4 2" xfId="369"/>
    <cellStyle name="Heading 4 3" xfId="370"/>
    <cellStyle name="Heading 4 4" xfId="371"/>
    <cellStyle name="Heading 4 5" xfId="372"/>
    <cellStyle name="HEADING1" xfId="373"/>
    <cellStyle name="HEADING2" xfId="374"/>
    <cellStyle name="Hyperlink" xfId="720" builtinId="8"/>
    <cellStyle name="Hyperlink 2" xfId="375"/>
    <cellStyle name="Hyperlink 3" xfId="376"/>
    <cellStyle name="Hyperlink 4" xfId="377"/>
    <cellStyle name="imf-one decimal" xfId="42"/>
    <cellStyle name="imf-zero decimal" xfId="43"/>
    <cellStyle name="Input [yellow]" xfId="44"/>
    <cellStyle name="Input 2" xfId="378"/>
    <cellStyle name="Input 3" xfId="379"/>
    <cellStyle name="Input 4" xfId="380"/>
    <cellStyle name="Input 5" xfId="381"/>
    <cellStyle name="Lien hypertexte" xfId="382"/>
    <cellStyle name="Lien hypertexte visité" xfId="383"/>
    <cellStyle name="Linked Cell 2" xfId="384"/>
    <cellStyle name="Linked Cell 3" xfId="385"/>
    <cellStyle name="Linked Cell 4" xfId="386"/>
    <cellStyle name="Linked Cell 5" xfId="387"/>
    <cellStyle name="Millares [0]_11.1.3. bis" xfId="45"/>
    <cellStyle name="Millares_11.1.3. bis" xfId="46"/>
    <cellStyle name="Moneda [0]_11.1.3. bis" xfId="47"/>
    <cellStyle name="Moneda_11.1.3. bis" xfId="48"/>
    <cellStyle name="Neutral 2" xfId="388"/>
    <cellStyle name="Neutral 3" xfId="389"/>
    <cellStyle name="Neutral 4" xfId="390"/>
    <cellStyle name="Neutral 5" xfId="391"/>
    <cellStyle name="Nor}al" xfId="392"/>
    <cellStyle name="Normal" xfId="0" builtinId="0"/>
    <cellStyle name="Normal - Style1" xfId="49"/>
    <cellStyle name="Normal - Style1 2" xfId="50"/>
    <cellStyle name="Normal - Style1 2 2" xfId="393"/>
    <cellStyle name="Normal - Style1 2 3" xfId="394"/>
    <cellStyle name="Normal - Style1 3" xfId="51"/>
    <cellStyle name="Normal - Style1 3 2" xfId="731"/>
    <cellStyle name="Normal - Style1 4" xfId="52"/>
    <cellStyle name="Normal - Style1 4 2" xfId="732"/>
    <cellStyle name="Normal - Style1 5" xfId="53"/>
    <cellStyle name="Normal - Style1 5 2" xfId="733"/>
    <cellStyle name="Normal - Style1 6" xfId="54"/>
    <cellStyle name="Normal - Style1 6 2" xfId="734"/>
    <cellStyle name="Normal - Style1 7" xfId="395"/>
    <cellStyle name="Normal - Style1 8" xfId="396"/>
    <cellStyle name="Normal - Style1_Book3" xfId="397"/>
    <cellStyle name="Normal 10" xfId="398"/>
    <cellStyle name="Normal 10 2" xfId="399"/>
    <cellStyle name="Normal 11" xfId="400"/>
    <cellStyle name="Normal 11 2" xfId="401"/>
    <cellStyle name="Normal 11 3" xfId="402"/>
    <cellStyle name="Normal 12" xfId="403"/>
    <cellStyle name="Normal 12 2" xfId="404"/>
    <cellStyle name="Normal 12 3" xfId="405"/>
    <cellStyle name="Normal 13" xfId="406"/>
    <cellStyle name="Normal 13 2" xfId="407"/>
    <cellStyle name="Normal 13 3" xfId="408"/>
    <cellStyle name="Normal 14" xfId="409"/>
    <cellStyle name="Normal 14 2" xfId="410"/>
    <cellStyle name="Normal 14 3" xfId="411"/>
    <cellStyle name="Normal 14 4" xfId="412"/>
    <cellStyle name="Normal 15" xfId="413"/>
    <cellStyle name="Normal 15 2" xfId="414"/>
    <cellStyle name="Normal 16" xfId="415"/>
    <cellStyle name="Normal 17" xfId="416"/>
    <cellStyle name="Normal 17 2" xfId="417"/>
    <cellStyle name="Normal 17 3" xfId="418"/>
    <cellStyle name="Normal 17 4" xfId="419"/>
    <cellStyle name="Normal 17 4 2" xfId="420"/>
    <cellStyle name="Normal 17 5" xfId="421"/>
    <cellStyle name="Normal 18" xfId="422"/>
    <cellStyle name="Normal 18 2" xfId="423"/>
    <cellStyle name="Normal 19" xfId="424"/>
    <cellStyle name="Normal 19 2" xfId="425"/>
    <cellStyle name="Normal 2" xfId="55"/>
    <cellStyle name="Normal 2 10" xfId="426"/>
    <cellStyle name="Normal 2 11" xfId="427"/>
    <cellStyle name="Normal 2 12" xfId="428"/>
    <cellStyle name="Normal 2 13" xfId="429"/>
    <cellStyle name="Normal 2 14" xfId="430"/>
    <cellStyle name="Normal 2 15" xfId="431"/>
    <cellStyle name="Normal 2 16" xfId="432"/>
    <cellStyle name="Normal 2 17" xfId="433"/>
    <cellStyle name="Normal 2 18" xfId="434"/>
    <cellStyle name="Normal 2 19" xfId="435"/>
    <cellStyle name="Normal 2 2" xfId="56"/>
    <cellStyle name="Normal 2 2 2" xfId="436"/>
    <cellStyle name="Normal 2 2 2 2" xfId="437"/>
    <cellStyle name="Normal 2 2 2 2 2" xfId="438"/>
    <cellStyle name="Normal 2 2 2 2 2 2" xfId="439"/>
    <cellStyle name="Normal 2 2 2 3" xfId="440"/>
    <cellStyle name="Normal 2 2 3" xfId="441"/>
    <cellStyle name="Normal 2 2 3 2" xfId="727"/>
    <cellStyle name="Normal 2 2 4" xfId="442"/>
    <cellStyle name="Normal 2 2 4 2" xfId="443"/>
    <cellStyle name="Normal 2 2 5" xfId="444"/>
    <cellStyle name="Normal 2 2 6" xfId="445"/>
    <cellStyle name="Normal 2 2_Book1" xfId="446"/>
    <cellStyle name="Normal 2 20" xfId="447"/>
    <cellStyle name="Normal 2 21" xfId="448"/>
    <cellStyle name="Normal 2 22" xfId="449"/>
    <cellStyle name="Normal 2 23" xfId="450"/>
    <cellStyle name="Normal 2 24" xfId="451"/>
    <cellStyle name="Normal 2 25" xfId="452"/>
    <cellStyle name="Normal 2 26" xfId="453"/>
    <cellStyle name="Normal 2 27" xfId="454"/>
    <cellStyle name="Normal 2 28" xfId="455"/>
    <cellStyle name="Normal 2 29" xfId="456"/>
    <cellStyle name="Normal 2 3" xfId="457"/>
    <cellStyle name="Normal 2 3 2" xfId="458"/>
    <cellStyle name="Normal 2 3 2 2" xfId="459"/>
    <cellStyle name="Normal 2 3 3" xfId="460"/>
    <cellStyle name="Normal 2 3 4" xfId="461"/>
    <cellStyle name="Normal 2 30" xfId="462"/>
    <cellStyle name="Normal 2 31" xfId="463"/>
    <cellStyle name="Normal 2 32" xfId="464"/>
    <cellStyle name="Normal 2 33" xfId="465"/>
    <cellStyle name="Normal 2 34" xfId="466"/>
    <cellStyle name="Normal 2 35" xfId="467"/>
    <cellStyle name="Normal 2 36" xfId="468"/>
    <cellStyle name="Normal 2 37" xfId="469"/>
    <cellStyle name="Normal 2 38" xfId="470"/>
    <cellStyle name="Normal 2 39" xfId="471"/>
    <cellStyle name="Normal 2 4" xfId="472"/>
    <cellStyle name="Normal 2 40" xfId="473"/>
    <cellStyle name="Normal 2 41" xfId="474"/>
    <cellStyle name="Normal 2 42" xfId="475"/>
    <cellStyle name="Normal 2 43" xfId="476"/>
    <cellStyle name="Normal 2 44" xfId="477"/>
    <cellStyle name="Normal 2 45" xfId="478"/>
    <cellStyle name="Normal 2 46" xfId="479"/>
    <cellStyle name="Normal 2 47" xfId="480"/>
    <cellStyle name="Normal 2 48" xfId="481"/>
    <cellStyle name="Normal 2 49" xfId="482"/>
    <cellStyle name="Normal 2 49 2" xfId="483"/>
    <cellStyle name="Normal 2 5" xfId="484"/>
    <cellStyle name="Normal 2 5 2" xfId="485"/>
    <cellStyle name="Normal 2 50" xfId="486"/>
    <cellStyle name="Normal 2 51" xfId="487"/>
    <cellStyle name="Normal 2 52" xfId="488"/>
    <cellStyle name="Normal 2 53" xfId="489"/>
    <cellStyle name="Normal 2 54" xfId="490"/>
    <cellStyle name="Normal 2 55" xfId="491"/>
    <cellStyle name="Normal 2 56" xfId="492"/>
    <cellStyle name="Normal 2 57" xfId="493"/>
    <cellStyle name="Normal 2 58" xfId="494"/>
    <cellStyle name="Normal 2 59" xfId="495"/>
    <cellStyle name="Normal 2 6" xfId="496"/>
    <cellStyle name="Normal 2 60" xfId="497"/>
    <cellStyle name="Normal 2 61" xfId="498"/>
    <cellStyle name="Normal 2 62" xfId="499"/>
    <cellStyle name="Normal 2 63" xfId="500"/>
    <cellStyle name="Normal 2 64" xfId="501"/>
    <cellStyle name="Normal 2 65" xfId="502"/>
    <cellStyle name="Normal 2 66" xfId="503"/>
    <cellStyle name="Normal 2 67" xfId="504"/>
    <cellStyle name="Normal 2 68" xfId="505"/>
    <cellStyle name="Normal 2 69" xfId="506"/>
    <cellStyle name="Normal 2 7" xfId="507"/>
    <cellStyle name="Normal 2 8" xfId="508"/>
    <cellStyle name="Normal 2 9" xfId="509"/>
    <cellStyle name="Normal 2 9 2" xfId="510"/>
    <cellStyle name="Normal 2_2.2 Industry" xfId="511"/>
    <cellStyle name="Normal 2_Annex-III" xfId="88"/>
    <cellStyle name="Normal 20" xfId="512"/>
    <cellStyle name="Normal 21" xfId="513"/>
    <cellStyle name="Normal 21 2" xfId="514"/>
    <cellStyle name="Normal 22" xfId="515"/>
    <cellStyle name="Normal 22 2" xfId="516"/>
    <cellStyle name="Normal 23" xfId="517"/>
    <cellStyle name="Normal 24" xfId="518"/>
    <cellStyle name="Normal 25" xfId="519"/>
    <cellStyle name="Normal 25 2" xfId="520"/>
    <cellStyle name="Normal 26" xfId="521"/>
    <cellStyle name="Normal 27" xfId="522"/>
    <cellStyle name="Normal 28" xfId="523"/>
    <cellStyle name="Normal 29" xfId="524"/>
    <cellStyle name="Normal 3" xfId="2"/>
    <cellStyle name="Normal 3 10" xfId="525"/>
    <cellStyle name="Normal 3 11" xfId="526"/>
    <cellStyle name="Normal 3 12" xfId="527"/>
    <cellStyle name="Normal 3 13" xfId="528"/>
    <cellStyle name="Normal 3 14" xfId="529"/>
    <cellStyle name="Normal 3 15" xfId="530"/>
    <cellStyle name="Normal 3 16" xfId="531"/>
    <cellStyle name="Normal 3 17" xfId="532"/>
    <cellStyle name="Normal 3 18" xfId="533"/>
    <cellStyle name="Normal 3 19" xfId="534"/>
    <cellStyle name="Normal 3 2" xfId="90"/>
    <cellStyle name="Normal 3 2 2" xfId="535"/>
    <cellStyle name="Normal 3 20" xfId="536"/>
    <cellStyle name="Normal 3 21" xfId="537"/>
    <cellStyle name="Normal 3 22" xfId="538"/>
    <cellStyle name="Normal 3 3" xfId="539"/>
    <cellStyle name="Normal 3 4" xfId="540"/>
    <cellStyle name="Normal 3 5" xfId="541"/>
    <cellStyle name="Normal 3 6" xfId="542"/>
    <cellStyle name="Normal 3 7" xfId="543"/>
    <cellStyle name="Normal 3 8" xfId="544"/>
    <cellStyle name="Normal 3 9" xfId="545"/>
    <cellStyle name="Normal 3_Chapter-3 Prices" xfId="546"/>
    <cellStyle name="Normal 30" xfId="547"/>
    <cellStyle name="Normal 31" xfId="548"/>
    <cellStyle name="Normal 32" xfId="549"/>
    <cellStyle name="Normal 33" xfId="550"/>
    <cellStyle name="Normal 34" xfId="724"/>
    <cellStyle name="Normal 35" xfId="729"/>
    <cellStyle name="Normal 4" xfId="85"/>
    <cellStyle name="Normal 4 2" xfId="551"/>
    <cellStyle name="Normal 4 2 2" xfId="552"/>
    <cellStyle name="Normal 4 3" xfId="553"/>
    <cellStyle name="Normal 4 3 2" xfId="554"/>
    <cellStyle name="Normal 4 4" xfId="555"/>
    <cellStyle name="Normal 4 5" xfId="556"/>
    <cellStyle name="Normal 4 5 2" xfId="557"/>
    <cellStyle name="Normal 4 6" xfId="558"/>
    <cellStyle name="Normal 4 6 2" xfId="559"/>
    <cellStyle name="Normal 4_Book1" xfId="560"/>
    <cellStyle name="Normal 5" xfId="561"/>
    <cellStyle name="Normal 5 2" xfId="562"/>
    <cellStyle name="Normal 5 2 2" xfId="563"/>
    <cellStyle name="Normal 5 3" xfId="564"/>
    <cellStyle name="Normal 5 4" xfId="565"/>
    <cellStyle name="Normal 5 4 2" xfId="566"/>
    <cellStyle name="Normal 5 5" xfId="567"/>
    <cellStyle name="Normal 5 6" xfId="568"/>
    <cellStyle name="Normal 5_Book1" xfId="569"/>
    <cellStyle name="Normal 6" xfId="570"/>
    <cellStyle name="Normal 6 2" xfId="571"/>
    <cellStyle name="Normal 6 3" xfId="572"/>
    <cellStyle name="Normal 6 4" xfId="573"/>
    <cellStyle name="Normal 6 5" xfId="574"/>
    <cellStyle name="Normal 6 6" xfId="575"/>
    <cellStyle name="Normal 6_Book1" xfId="576"/>
    <cellStyle name="Normal 7" xfId="577"/>
    <cellStyle name="Normal 7 2" xfId="578"/>
    <cellStyle name="Normal 7 2 2" xfId="579"/>
    <cellStyle name="Normal 7 3" xfId="580"/>
    <cellStyle name="Normal 8" xfId="581"/>
    <cellStyle name="Normal 8 2" xfId="582"/>
    <cellStyle name="Normal 8 2 2" xfId="583"/>
    <cellStyle name="Normal 8 3" xfId="584"/>
    <cellStyle name="Normal 8 4" xfId="585"/>
    <cellStyle name="Normal 8 5" xfId="586"/>
    <cellStyle name="Normal 8 6" xfId="587"/>
    <cellStyle name="Normal 8 7" xfId="588"/>
    <cellStyle name="Normal 8 8" xfId="589"/>
    <cellStyle name="Normal 8 9" xfId="590"/>
    <cellStyle name="Normal 8_Chapter-3 Prices" xfId="591"/>
    <cellStyle name="Normal 9" xfId="592"/>
    <cellStyle name="Normal 9 2" xfId="593"/>
    <cellStyle name="Normal 9 3" xfId="594"/>
    <cellStyle name="Normal 9 4" xfId="595"/>
    <cellStyle name="Normal 9 5" xfId="596"/>
    <cellStyle name="Normal 9 6" xfId="597"/>
    <cellStyle name="Normal 9 7" xfId="598"/>
    <cellStyle name="Normal 9_Monetary graphs" xfId="599"/>
    <cellStyle name="Normal_Blank Template_GFSYQ_v2.3 Feb 2006" xfId="725"/>
    <cellStyle name="Normal_FSIs March-04" xfId="57"/>
    <cellStyle name="Normal_LPB2_Annual Accounts Data 2007 A_Samad" xfId="87"/>
    <cellStyle name="Normal_Sheet1" xfId="86"/>
    <cellStyle name="Note 10" xfId="600"/>
    <cellStyle name="Note 10 2" xfId="601"/>
    <cellStyle name="Note 10 3" xfId="602"/>
    <cellStyle name="Note 11" xfId="603"/>
    <cellStyle name="Note 12" xfId="604"/>
    <cellStyle name="Note 13" xfId="605"/>
    <cellStyle name="Note 14" xfId="606"/>
    <cellStyle name="Note 15" xfId="607"/>
    <cellStyle name="Note 16" xfId="608"/>
    <cellStyle name="Note 17" xfId="609"/>
    <cellStyle name="Note 18" xfId="610"/>
    <cellStyle name="Note 19" xfId="611"/>
    <cellStyle name="Note 2" xfId="612"/>
    <cellStyle name="Note 2 2" xfId="613"/>
    <cellStyle name="Note 2 3" xfId="614"/>
    <cellStyle name="Note 20" xfId="615"/>
    <cellStyle name="Note 21" xfId="616"/>
    <cellStyle name="Note 22" xfId="617"/>
    <cellStyle name="Note 23" xfId="618"/>
    <cellStyle name="Note 24" xfId="619"/>
    <cellStyle name="Note 3" xfId="620"/>
    <cellStyle name="Note 3 2" xfId="621"/>
    <cellStyle name="Note 3 3" xfId="622"/>
    <cellStyle name="Note 4" xfId="623"/>
    <cellStyle name="Note 4 2" xfId="624"/>
    <cellStyle name="Note 4 3" xfId="625"/>
    <cellStyle name="Note 5" xfId="626"/>
    <cellStyle name="Note 5 2" xfId="627"/>
    <cellStyle name="Note 5 3" xfId="628"/>
    <cellStyle name="Note 6" xfId="629"/>
    <cellStyle name="Note 6 2" xfId="630"/>
    <cellStyle name="Note 6 3" xfId="631"/>
    <cellStyle name="Note 7" xfId="632"/>
    <cellStyle name="Note 7 2" xfId="633"/>
    <cellStyle name="Note 7 3" xfId="634"/>
    <cellStyle name="Note 8" xfId="635"/>
    <cellStyle name="Note 8 2" xfId="636"/>
    <cellStyle name="Note 8 3" xfId="637"/>
    <cellStyle name="Note 9" xfId="638"/>
    <cellStyle name="Note 9 2" xfId="639"/>
    <cellStyle name="Note 9 3" xfId="640"/>
    <cellStyle name="notes" xfId="641"/>
    <cellStyle name="Option" xfId="58"/>
    <cellStyle name="Option 2" xfId="642"/>
    <cellStyle name="Output 2" xfId="643"/>
    <cellStyle name="Output 3" xfId="644"/>
    <cellStyle name="Output 4" xfId="645"/>
    <cellStyle name="Output 5" xfId="646"/>
    <cellStyle name="Percent" xfId="89" builtinId="5"/>
    <cellStyle name="Percent [2]" xfId="59"/>
    <cellStyle name="Percent [2] 2" xfId="60"/>
    <cellStyle name="Percent [2] 2 2" xfId="735"/>
    <cellStyle name="Percent [2] 3" xfId="61"/>
    <cellStyle name="Percent [2] 3 2" xfId="736"/>
    <cellStyle name="Percent [2] 4" xfId="62"/>
    <cellStyle name="Percent [2] 4 2" xfId="737"/>
    <cellStyle name="Percent [2] 5" xfId="63"/>
    <cellStyle name="Percent [2] 5 2" xfId="738"/>
    <cellStyle name="Percent [2] 6" xfId="64"/>
    <cellStyle name="Percent [2] 6 2" xfId="739"/>
    <cellStyle name="Percent [2] 7" xfId="647"/>
    <cellStyle name="Percent [2] 8" xfId="648"/>
    <cellStyle name="Percent 10" xfId="65"/>
    <cellStyle name="Percent 11" xfId="66"/>
    <cellStyle name="Percent 12" xfId="67"/>
    <cellStyle name="Percent 13" xfId="68"/>
    <cellStyle name="Percent 14" xfId="69"/>
    <cellStyle name="Percent 15" xfId="70"/>
    <cellStyle name="Percent 2" xfId="71"/>
    <cellStyle name="Percent 2 10" xfId="649"/>
    <cellStyle name="Percent 2 2" xfId="72"/>
    <cellStyle name="Percent 2 2 2" xfId="722"/>
    <cellStyle name="Percent 2 2 2 2" xfId="728"/>
    <cellStyle name="Percent 2 3" xfId="650"/>
    <cellStyle name="Percent 2 4" xfId="651"/>
    <cellStyle name="Percent 2 5" xfId="652"/>
    <cellStyle name="Percent 2 6" xfId="653"/>
    <cellStyle name="Percent 2 7" xfId="654"/>
    <cellStyle name="Percent 2 8" xfId="655"/>
    <cellStyle name="Percent 2 9" xfId="656"/>
    <cellStyle name="Percent 3" xfId="73"/>
    <cellStyle name="Percent 3 2" xfId="657"/>
    <cellStyle name="Percent 4" xfId="74"/>
    <cellStyle name="Percent 4 2" xfId="658"/>
    <cellStyle name="Percent 5" xfId="75"/>
    <cellStyle name="Percent 5 2" xfId="719"/>
    <cellStyle name="Percent 6" xfId="76"/>
    <cellStyle name="Percent 7" xfId="77"/>
    <cellStyle name="Percent 8" xfId="78"/>
    <cellStyle name="Percent 9" xfId="79"/>
    <cellStyle name="Percent 9 2" xfId="659"/>
    <cellStyle name="percentage difference" xfId="80"/>
    <cellStyle name="percentage difference one decimal" xfId="660"/>
    <cellStyle name="percentage difference zero decimal" xfId="661"/>
    <cellStyle name="RevList" xfId="81"/>
    <cellStyle name="semestre" xfId="662"/>
    <cellStyle name="Sheet Title" xfId="663"/>
    <cellStyle name="Standard_Tabelle1" xfId="664"/>
    <cellStyle name="Style 1" xfId="665"/>
    <cellStyle name="Style 21" xfId="666"/>
    <cellStyle name="Style 22" xfId="667"/>
    <cellStyle name="Style 23" xfId="668"/>
    <cellStyle name="Style 23 2" xfId="669"/>
    <cellStyle name="Style 23 3" xfId="670"/>
    <cellStyle name="Style 24" xfId="671"/>
    <cellStyle name="Style 24 2" xfId="672"/>
    <cellStyle name="Style 24 3" xfId="673"/>
    <cellStyle name="Style 25" xfId="674"/>
    <cellStyle name="Style 25 2" xfId="675"/>
    <cellStyle name="Style 25 3" xfId="676"/>
    <cellStyle name="Style 26" xfId="677"/>
    <cellStyle name="Style 26 2" xfId="678"/>
    <cellStyle name="Style 26 3" xfId="679"/>
    <cellStyle name="Style 27" xfId="680"/>
    <cellStyle name="Style 27 2" xfId="681"/>
    <cellStyle name="Style 27 3" xfId="682"/>
    <cellStyle name="Style 28" xfId="683"/>
    <cellStyle name="Style 28 2" xfId="684"/>
    <cellStyle name="Style 28 3" xfId="685"/>
    <cellStyle name="Style 29" xfId="686"/>
    <cellStyle name="Style 29 2" xfId="687"/>
    <cellStyle name="Style 29 3" xfId="688"/>
    <cellStyle name="Style 30" xfId="689"/>
    <cellStyle name="Style 30 2" xfId="690"/>
    <cellStyle name="Style 30 3" xfId="691"/>
    <cellStyle name="Style 31" xfId="692"/>
    <cellStyle name="Style 31 2" xfId="693"/>
    <cellStyle name="Style 31 3" xfId="694"/>
    <cellStyle name="Style 32" xfId="695"/>
    <cellStyle name="Style 32 2" xfId="696"/>
    <cellStyle name="Style 32 3" xfId="697"/>
    <cellStyle name="Style 33" xfId="698"/>
    <cellStyle name="Style 34" xfId="699"/>
    <cellStyle name="Style 35" xfId="700"/>
    <cellStyle name="Style 36" xfId="701"/>
    <cellStyle name="Subtotal" xfId="82"/>
    <cellStyle name="tête chapitre" xfId="702"/>
    <cellStyle name="Title 2" xfId="703"/>
    <cellStyle name="Title 3" xfId="704"/>
    <cellStyle name="Title 4" xfId="705"/>
    <cellStyle name="Title 5" xfId="706"/>
    <cellStyle name="titre" xfId="707"/>
    <cellStyle name="Total 2" xfId="708"/>
    <cellStyle name="Total 3" xfId="709"/>
    <cellStyle name="Total 4" xfId="710"/>
    <cellStyle name="Total 5" xfId="711"/>
    <cellStyle name="Value" xfId="83"/>
    <cellStyle name="Value 2" xfId="712"/>
    <cellStyle name="Warning Text 2" xfId="713"/>
    <cellStyle name="Warning Text 3" xfId="714"/>
    <cellStyle name="Warning Text 4" xfId="715"/>
    <cellStyle name="Warning Text 5" xfId="716"/>
    <cellStyle name="ปกติ_Tab53" xfId="717"/>
    <cellStyle name="標準_m131x_入力訂正84_入力訂正86" xfId="718"/>
  </cellStyles>
  <dxfs count="24">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strike val="0"/>
        <outline val="0"/>
        <shadow val="0"/>
        <name val="Cambria"/>
        <scheme val="major"/>
      </font>
      <numFmt numFmtId="197" formatCode="_-* #,##0_-;\-* #,##0_-;_-* &quot;-&quot;??_-;_-@_-"/>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outline="0">
        <left/>
        <right style="medium">
          <color indexed="64"/>
        </right>
        <top/>
        <bottom/>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relativeIndent="0" justifyLastLine="0" shrinkToFit="0" readingOrder="0"/>
    </dxf>
  </dxfs>
  <tableStyles count="0" defaultTableStyle="TableStyleMedium9" defaultPivotStyle="PivotStyleLight16"/>
  <colors>
    <mruColors>
      <color rgb="FFE7F2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76" Type="http://schemas.openxmlformats.org/officeDocument/2006/relationships/externalLink" Target="externalLinks/externalLink41.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97" Type="http://schemas.openxmlformats.org/officeDocument/2006/relationships/connections" Target="connections.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externalLink" Target="externalLinks/externalLink31.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87" Type="http://schemas.openxmlformats.org/officeDocument/2006/relationships/externalLink" Target="externalLinks/externalLink52.xml"/><Relationship Id="rId5" Type="http://schemas.openxmlformats.org/officeDocument/2006/relationships/worksheet" Target="worksheets/sheet5.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90" Type="http://schemas.openxmlformats.org/officeDocument/2006/relationships/externalLink" Target="externalLinks/externalLink55.xml"/><Relationship Id="rId95" Type="http://schemas.openxmlformats.org/officeDocument/2006/relationships/externalLink" Target="externalLinks/externalLink6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77" Type="http://schemas.openxmlformats.org/officeDocument/2006/relationships/externalLink" Target="externalLinks/externalLink42.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93" Type="http://schemas.openxmlformats.org/officeDocument/2006/relationships/externalLink" Target="externalLinks/externalLink58.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externalLink" Target="externalLinks/externalLink59.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Mohib\imf\Misc\25%20year%20dat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sajid%20ali/Local%20Settings/Temporary%20Internet%20Files/OLK69/MS/28-01-2006%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SBP\Mohib\imf\Misc\25%20year%20dat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SBP_Misc\MERPC\Dec.02\Monetary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mukhtar%20kareem/Local%20Settings/Temporary%20Internet%20Files/OLK50/FMBL_POMBL_RMBL_20080630_20080915%2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Financial%20Markets%20&amp;%20Exchange%20Rate%20Division\Money%20&amp;%20Capital%20Markets\Working%20Files\MERPC\FY05\November\MERPC%20tables%20(November%20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nancial%20Markets%20&amp;%20Exchange%20Rate%20Division/Money%20&amp;%20Capital%20Markets/Working%20Files/MERPC/FY05/November/MERPC%20tables%20(November%202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PRC\EAD\External%20Sector\Reports\Q3-FY09\BOP\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PRC/EAD/External%20Sector/Reports/Q3-FY09/BOP/Documents%20and%20Settings/muhammad%20omer/Desktop/MS/28-01-20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IMF-92(monthly, cumulative)"/>
      <sheetName val="IMF-92 monthly"/>
      <sheetName val="IMF-92 Qtr"/>
      <sheetName val="9.1"/>
      <sheetName val="IMF-92 Qtr cum"/>
    </sheetNames>
    <sheetDataSet>
      <sheetData sheetId="0">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sheetData sheetId="2"/>
      <sheetData sheetId="3"/>
      <sheetData sheetId="4"/>
      <sheetData sheetId="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sheetData sheetId="3">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row r="1">
          <cell r="AO1" t="str">
            <v>Table:</v>
          </cell>
        </row>
      </sheetData>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UM-2000 REVISION"/>
      <sheetName val="NOTES"/>
    </sheetNames>
    <sheetDataSet>
      <sheetData sheetId="0"/>
      <sheetData sheetId="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
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s>
    <sheetDataSet>
      <sheetData sheetId="0"/>
      <sheetData sheetId="1" refreshError="1">
        <row r="1">
          <cell r="F1" t="str">
            <v xml:space="preserve">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 val="Daily_rate_(2)"/>
      <sheetName val="Daily_rate"/>
      <sheetName val="Monthly_data"/>
      <sheetName val="Yearly_Depreciation"/>
      <sheetName val="Ave__REER"/>
      <sheetName val="End_period_REER"/>
      <sheetName val="SF_of_reserves"/>
      <sheetName val="since_'93"/>
      <sheetName val="Indian_rupee"/>
      <sheetName val="Reserve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 val="Chart7_Maj_Comp_(2)"/>
      <sheetName val="Chart2_Monthly_Changes_M2"/>
      <sheetName val="Monthly_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xml:space="preserve">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itemsbankig"/>
      <sheetName val="Gov_stocks"/>
      <sheetName val="Output"/>
      <sheetName val="Cr to Pvt "/>
      <sheetName val="Gov.flows"/>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in stocks"/>
      <sheetName val="Sheet1"/>
      <sheetName val="FPI"/>
    </sheetNames>
    <sheetDataSet>
      <sheetData sheetId="0">
        <row r="2">
          <cell r="A2" t="str">
            <v>Table-E8</v>
          </cell>
        </row>
      </sheetData>
      <sheetData sheetId="1"/>
      <sheetData sheetId="2">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c"/>
      <sheetName val="private"/>
      <sheetName val="Sheet1"/>
      <sheetName val="gficonp"/>
      <sheetName val="conversion"/>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xml:space="preserve">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ebt-chap"/>
      <sheetName val="CHAP"/>
      <sheetName val="Main"/>
    </sheetNames>
    <sheetDataSet>
      <sheetData sheetId="0" refreshError="1"/>
      <sheetData sheetId="1" refreshError="1">
        <row r="2">
          <cell r="A2" t="str">
            <v>Profile of Domestic and External Public Debt</v>
          </cell>
        </row>
        <row r="4">
          <cell r="A4" t="str">
            <v xml:space="preserve">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
2002</v>
          </cell>
          <cell r="D7" t="str">
            <v>Jul.-May
2001-02</v>
          </cell>
          <cell r="E7" t="str">
            <v>May,
2002</v>
          </cell>
          <cell r="F7" t="str">
            <v>Jul.-May
2001-02</v>
          </cell>
          <cell r="G7" t="str">
            <v>May,
2002</v>
          </cell>
          <cell r="H7" t="str">
            <v>Jul.-May
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ables/table1.xml><?xml version="1.0" encoding="utf-8"?>
<table xmlns="http://schemas.openxmlformats.org/spreadsheetml/2006/main" id="9" name="Table9" displayName="Table9" ref="B7:K56" totalsRowShown="0" headerRowDxfId="23" dataDxfId="22" headerRowCellStyle="Normal 3">
  <autoFilter ref="B7:K56"/>
  <tableColumns count="10">
    <tableColumn id="1" name="Column1" dataDxfId="21"/>
    <tableColumn id="2" name="Column2" dataDxfId="20"/>
    <tableColumn id="3" name="Column3" dataDxfId="19"/>
    <tableColumn id="4" name="Column4" dataDxfId="18"/>
    <tableColumn id="5" name="Column5" dataDxfId="17"/>
    <tableColumn id="6" name="Column6" dataDxfId="16"/>
    <tableColumn id="7" name="Column7" dataDxfId="15"/>
    <tableColumn id="8" name="Column8" dataDxfId="14"/>
    <tableColumn id="9" name="Column9" dataDxfId="13" dataCellStyle="Normal 3"/>
    <tableColumn id="10" name="Column10" dataDxfId="12"/>
  </tableColumns>
  <tableStyleInfo name="TableStyleMedium5" showFirstColumn="0" showLastColumn="0" showRowStripes="1" showColumnStripes="0"/>
</table>
</file>

<file path=xl/tables/table2.xml><?xml version="1.0" encoding="utf-8"?>
<table xmlns="http://schemas.openxmlformats.org/spreadsheetml/2006/main" id="1" name="Table132" displayName="Table132" ref="B7:J59" totalsRowShown="0" headerRowDxfId="11" dataDxfId="10" tableBorderDxfId="9" headerRowCellStyle="Percent 4 2" dataCellStyle="Comma 2">
  <autoFilter ref="B7:J59"/>
  <tableColumns count="9">
    <tableColumn id="1" name="Column1" dataDxfId="8" dataCellStyle="Normal 2_Annex-III"/>
    <tableColumn id="2" name="Column2" dataDxfId="7" dataCellStyle="Normal 2_Annex-III"/>
    <tableColumn id="3" name="Column3" dataDxfId="6" dataCellStyle="Comma 2"/>
    <tableColumn id="4" name="Column4" dataDxfId="5" dataCellStyle="Comma 2"/>
    <tableColumn id="5" name="Column5" dataDxfId="4" dataCellStyle="Comma 2"/>
    <tableColumn id="6" name="Column6" dataDxfId="3" dataCellStyle="Comma 2"/>
    <tableColumn id="7" name="Column7" dataDxfId="2" dataCellStyle="Comma 2"/>
    <tableColumn id="8" name="Column8" dataDxfId="1" dataCellStyle="Comma 2"/>
    <tableColumn id="9" name="Column9" dataDxfId="0" dataCellStyle="Comma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2:B62"/>
  <sheetViews>
    <sheetView view="pageBreakPreview" zoomScale="80" zoomScaleSheetLayoutView="80" workbookViewId="0">
      <selection activeCell="N15" sqref="N15"/>
    </sheetView>
  </sheetViews>
  <sheetFormatPr defaultRowHeight="15"/>
  <cols>
    <col min="1" max="1" width="8.140625" customWidth="1"/>
    <col min="2" max="2" width="103.85546875" bestFit="1" customWidth="1"/>
    <col min="3" max="3" width="8.28515625" customWidth="1"/>
  </cols>
  <sheetData>
    <row r="2" spans="2:2" ht="22.5">
      <c r="B2" s="662" t="s">
        <v>361</v>
      </c>
    </row>
    <row r="3" spans="2:2" ht="18.95" customHeight="1">
      <c r="B3" s="653" t="s">
        <v>420</v>
      </c>
    </row>
    <row r="4" spans="2:2" ht="18.95" customHeight="1">
      <c r="B4" s="654" t="s">
        <v>667</v>
      </c>
    </row>
    <row r="5" spans="2:2" s="98" customFormat="1" ht="18.95" customHeight="1">
      <c r="B5" s="655" t="s">
        <v>661</v>
      </c>
    </row>
    <row r="6" spans="2:2" s="98" customFormat="1" ht="18.95" customHeight="1">
      <c r="B6" s="655"/>
    </row>
    <row r="7" spans="2:2" s="98" customFormat="1" ht="18.95" customHeight="1">
      <c r="B7" s="656" t="s">
        <v>668</v>
      </c>
    </row>
    <row r="8" spans="2:2" s="98" customFormat="1" ht="18.95" customHeight="1">
      <c r="B8" s="655" t="s">
        <v>662</v>
      </c>
    </row>
    <row r="9" spans="2:2" s="98" customFormat="1" ht="18.95" customHeight="1">
      <c r="B9" s="655" t="s">
        <v>663</v>
      </c>
    </row>
    <row r="10" spans="2:2" s="98" customFormat="1" ht="18.95" customHeight="1">
      <c r="B10" s="655" t="s">
        <v>664</v>
      </c>
    </row>
    <row r="11" spans="2:2" s="98" customFormat="1" ht="18.95" customHeight="1">
      <c r="B11" s="655" t="s">
        <v>665</v>
      </c>
    </row>
    <row r="12" spans="2:2" s="98" customFormat="1" ht="18.95" customHeight="1">
      <c r="B12" s="655" t="s">
        <v>666</v>
      </c>
    </row>
    <row r="13" spans="2:2" s="98" customFormat="1" ht="18.95" customHeight="1">
      <c r="B13" s="655"/>
    </row>
    <row r="14" spans="2:2" s="98" customFormat="1" ht="18.95" customHeight="1">
      <c r="B14" s="656" t="s">
        <v>12</v>
      </c>
    </row>
    <row r="15" spans="2:2" s="98" customFormat="1" ht="18.95" customHeight="1">
      <c r="B15" s="655" t="s">
        <v>1037</v>
      </c>
    </row>
    <row r="16" spans="2:2" s="98" customFormat="1" ht="18.95" customHeight="1">
      <c r="B16" s="655" t="s">
        <v>1038</v>
      </c>
    </row>
    <row r="17" spans="2:2" s="98" customFormat="1" ht="18.95" customHeight="1">
      <c r="B17" s="656" t="s">
        <v>362</v>
      </c>
    </row>
    <row r="18" spans="2:2" s="98" customFormat="1" ht="18.95" customHeight="1">
      <c r="B18" s="655" t="s">
        <v>1016</v>
      </c>
    </row>
    <row r="19" spans="2:2" s="98" customFormat="1" ht="18.95" customHeight="1">
      <c r="B19" s="655" t="s">
        <v>1017</v>
      </c>
    </row>
    <row r="20" spans="2:2" s="98" customFormat="1" ht="18.95" customHeight="1">
      <c r="B20" s="655" t="s">
        <v>1018</v>
      </c>
    </row>
    <row r="21" spans="2:2" s="98" customFormat="1" ht="18.95" customHeight="1">
      <c r="B21" s="655" t="s">
        <v>1050</v>
      </c>
    </row>
    <row r="22" spans="2:2" s="98" customFormat="1" ht="18.95" customHeight="1">
      <c r="B22" s="655"/>
    </row>
    <row r="23" spans="2:2" s="98" customFormat="1" ht="18.95" customHeight="1">
      <c r="B23" s="656" t="s">
        <v>363</v>
      </c>
    </row>
    <row r="24" spans="2:2" s="98" customFormat="1" ht="18.95" customHeight="1">
      <c r="B24" s="655" t="s">
        <v>1019</v>
      </c>
    </row>
    <row r="25" spans="2:2" s="98" customFormat="1" ht="18.95" customHeight="1">
      <c r="B25" s="655" t="s">
        <v>1020</v>
      </c>
    </row>
    <row r="26" spans="2:2" s="98" customFormat="1" ht="18.95" customHeight="1">
      <c r="B26" s="655" t="s">
        <v>1021</v>
      </c>
    </row>
    <row r="27" spans="2:2" ht="18.95" customHeight="1">
      <c r="B27" s="655" t="s">
        <v>1022</v>
      </c>
    </row>
    <row r="28" spans="2:2" ht="18.95" customHeight="1">
      <c r="B28" s="655" t="s">
        <v>1023</v>
      </c>
    </row>
    <row r="29" spans="2:2" ht="18.95" customHeight="1">
      <c r="B29" s="655" t="s">
        <v>1024</v>
      </c>
    </row>
    <row r="30" spans="2:2" ht="18.95" customHeight="1">
      <c r="B30" s="655"/>
    </row>
    <row r="31" spans="2:2" ht="18.95" customHeight="1">
      <c r="B31" s="654" t="s">
        <v>364</v>
      </c>
    </row>
    <row r="32" spans="2:2" ht="18.95" customHeight="1">
      <c r="B32" s="655" t="s">
        <v>669</v>
      </c>
    </row>
    <row r="33" spans="2:2" ht="18.95" customHeight="1">
      <c r="B33" s="655" t="s">
        <v>670</v>
      </c>
    </row>
    <row r="34" spans="2:2" ht="18.95" customHeight="1">
      <c r="B34" s="655" t="s">
        <v>367</v>
      </c>
    </row>
    <row r="35" spans="2:2" ht="18.95" customHeight="1">
      <c r="B35" s="655"/>
    </row>
    <row r="36" spans="2:2" ht="18.95" customHeight="1">
      <c r="B36" s="654" t="s">
        <v>365</v>
      </c>
    </row>
    <row r="37" spans="2:2" ht="18.95" customHeight="1">
      <c r="B37" s="655" t="s">
        <v>671</v>
      </c>
    </row>
    <row r="38" spans="2:2" ht="18.95" customHeight="1">
      <c r="B38" s="655" t="s">
        <v>672</v>
      </c>
    </row>
    <row r="39" spans="2:2" ht="18.95" customHeight="1">
      <c r="B39" s="655" t="s">
        <v>368</v>
      </c>
    </row>
    <row r="40" spans="2:2" ht="18.95" customHeight="1">
      <c r="B40" s="655"/>
    </row>
    <row r="41" spans="2:2" ht="18.95" customHeight="1">
      <c r="B41" s="654" t="s">
        <v>925</v>
      </c>
    </row>
    <row r="42" spans="2:2" s="961" customFormat="1" ht="18.95" customHeight="1">
      <c r="B42" s="655" t="s">
        <v>926</v>
      </c>
    </row>
    <row r="43" spans="2:2" s="961" customFormat="1" ht="18.95" customHeight="1">
      <c r="B43" s="655" t="s">
        <v>927</v>
      </c>
    </row>
    <row r="44" spans="2:2" s="961" customFormat="1" ht="18.95" customHeight="1">
      <c r="B44" s="655" t="s">
        <v>928</v>
      </c>
    </row>
    <row r="45" spans="2:2" s="961" customFormat="1" ht="18.95" customHeight="1">
      <c r="B45" s="655" t="s">
        <v>853</v>
      </c>
    </row>
    <row r="46" spans="2:2" s="961" customFormat="1" ht="18.95" customHeight="1">
      <c r="B46" s="655" t="s">
        <v>929</v>
      </c>
    </row>
    <row r="47" spans="2:2" s="961" customFormat="1" ht="18.95" customHeight="1">
      <c r="B47" s="655" t="s">
        <v>930</v>
      </c>
    </row>
    <row r="48" spans="2:2" s="961" customFormat="1" ht="18.95" customHeight="1">
      <c r="B48" s="655" t="s">
        <v>931</v>
      </c>
    </row>
    <row r="49" spans="1:2" s="961" customFormat="1" ht="18.95" customHeight="1">
      <c r="B49" s="655" t="s">
        <v>932</v>
      </c>
    </row>
    <row r="50" spans="1:2" s="961" customFormat="1" ht="18.95" customHeight="1">
      <c r="B50" s="655" t="s">
        <v>933</v>
      </c>
    </row>
    <row r="51" spans="1:2" s="961" customFormat="1" ht="18.95" customHeight="1">
      <c r="B51" s="655" t="s">
        <v>934</v>
      </c>
    </row>
    <row r="52" spans="1:2" s="961" customFormat="1" ht="18.95" customHeight="1">
      <c r="B52" s="654"/>
    </row>
    <row r="53" spans="1:2" s="961" customFormat="1" ht="18.95" customHeight="1">
      <c r="B53" s="654" t="s">
        <v>849</v>
      </c>
    </row>
    <row r="54" spans="1:2" s="961" customFormat="1" ht="18.95" customHeight="1">
      <c r="B54" s="654"/>
    </row>
    <row r="55" spans="1:2" s="961" customFormat="1" ht="18.95" customHeight="1">
      <c r="B55" s="654" t="s">
        <v>801</v>
      </c>
    </row>
    <row r="56" spans="1:2" s="961" customFormat="1" ht="18.95" customHeight="1">
      <c r="B56" s="654"/>
    </row>
    <row r="57" spans="1:2" s="961" customFormat="1" ht="18.95" customHeight="1">
      <c r="B57" s="654" t="s">
        <v>832</v>
      </c>
    </row>
    <row r="58" spans="1:2" ht="18.95" customHeight="1">
      <c r="B58" s="654"/>
    </row>
    <row r="59" spans="1:2" ht="18">
      <c r="B59" s="657" t="s">
        <v>366</v>
      </c>
    </row>
    <row r="60" spans="1:2" ht="15.75">
      <c r="A60" s="114"/>
      <c r="B60" s="114" t="s">
        <v>747</v>
      </c>
    </row>
    <row r="61" spans="1:2" ht="15.75">
      <c r="A61" s="114"/>
      <c r="B61" s="114" t="s">
        <v>935</v>
      </c>
    </row>
    <row r="62" spans="1:2" ht="15.75">
      <c r="A62" s="114"/>
      <c r="B62" s="114" t="s">
        <v>975</v>
      </c>
    </row>
  </sheetData>
  <hyperlinks>
    <hyperlink ref="B39" location="'Table 3.3'!A1" display=" 3.3: List of Development Finance Institutions"/>
    <hyperlink ref="B37" location="'Table 3.1'!A1" display=" 3.1: Financial Soundness Indicators of DFIs"/>
    <hyperlink ref="B38" location="'Table 3.2'!A1" display=" 3.2: Balance Sheets and Income Statements of DFIs"/>
    <hyperlink ref="B34" location="'Table 2.3'!A1" display=" 2.3: List of Islamic Banks"/>
    <hyperlink ref="B32" location="'Table 2.1'!A1" display=" 2.1: Financial Soundness Indicators of Islamic Banking"/>
    <hyperlink ref="B33" location="'Table 2.2'!A1" display=" 2.2: Group-wise Balance Sheets and Income Statements of Islamic Banks/Branches"/>
    <hyperlink ref="B29" location="'Table 1.16'!A1" display=" 1.16: List of Banks"/>
    <hyperlink ref="B28" location="'Table 1.15'!A1" display=" 1.15: Stress Testing Results of the Banking System"/>
    <hyperlink ref="B27" location="'Table 1.14'!A1" display=" 1.14: Capital Structure and Capital Adequacy of All Banks and DFIs"/>
    <hyperlink ref="B26" location="'Table 1.13'!A1" display=" 1.13: Distribution of Banks by Capital Adequacy Ratio (CAR)"/>
    <hyperlink ref="B25" location="'Table 1.12'!A1" display=" 1.12b: Break-up of Mark-up/Return/Interest Expensed"/>
    <hyperlink ref="B23" location="_Toc297803201" display="_Toc297803201"/>
    <hyperlink ref="B20" location="'Table 1.10'!A1" display="1.10: Sector-wise Advances and Non Performing Loans (NPLs)"/>
    <hyperlink ref="B19" location="'Table 1.9'!A1" display="1.9: Segment-wise Advances and Non Performing Loans (NPLs)"/>
    <hyperlink ref="B18" location="'Table 1.8'!A1" display="1.8: Asset Quality Indicators of the Banking System"/>
    <hyperlink ref="B12" location="'Table 1.6'!A1" display="1.6: Concentration in the Banking System"/>
    <hyperlink ref="B11" location="'Table 1.5'!A1" display="1.5: Banks’ Group-wise key variables"/>
    <hyperlink ref="B5" location="'Table 1.1'!A1" display="1.1: Financial Soundness Indicators"/>
    <hyperlink ref="B10" location="'Table 1.4'!A1" display="1.4: Group wise Balance Sheets and Income Statements of Banks"/>
    <hyperlink ref="B9" location="'Table 1.3'!A1" display=" 1.3: Growth Rates of Key Variables and Key Financial Soundness Indicators (FSIs)"/>
    <hyperlink ref="B8" location="'Table 1.2'!A1" display=" 1.2: Key variables of Balance Sheet and Profit &amp; Loss Statement"/>
    <hyperlink ref="B3" location="'Data Conventions'!Print_Area" display="Data Conventions"/>
    <hyperlink ref="B24" location="'Table 1.12'!A1" display=" 1.12a: Break-up of Mark-up/Return/Interest Earned"/>
    <hyperlink ref="B41" location="'Table 4'!A1" display="4. Key Variables and FSIs for Other Sectors"/>
    <hyperlink ref="B57" location="'Annexure B'!A1" display="Annexure B: Compilation Methodology of FSIs for MFBs"/>
    <hyperlink ref="B53" location="'Table 4'!A1" display="4. Key Variables and FSIs for Other Sectors"/>
    <hyperlink ref="B55" location="'Annexure A'!A1" display="Annexure A: Compilation Methodology of FSIs for Banks, Islamic Banks and DFIs"/>
    <hyperlink ref="B42" location="'Table 4.1'!A1" display="Table 4.1: Financial Soundness Indicators of MFBs"/>
    <hyperlink ref="B43" location="'Table 4.2'!A1" display=" Table 4.2: Key variables of Balance Sheet and Profit &amp; Loss Statement of MFBs"/>
    <hyperlink ref="B44" location="'Table 4.3'!A1" display="Table 4.3: Growth Rates of Key Variables of MFBs "/>
    <hyperlink ref="B45" location="'Table 4.4'!A1" display="Table 4.4: MFBs' Group-wise Key Variables"/>
    <hyperlink ref="B46" location="'Table 4.5'!A1" display="Table 4.5:  Loan Portfolio Breakdown - MFBs"/>
    <hyperlink ref="B47" location="'Table 4.6'!A1" display="Table 4.6:  Asset Quality of the MFBs"/>
    <hyperlink ref="B48" location="'Table 4.7'!A1" display="Table 4.7: Sector-wise Advances and Non Performing Loans (NPLs)"/>
    <hyperlink ref="B49" location="'Table 4.8'!A1" display="Table 4.8a: MFBs: Break-up of Mark-up / Return / Interest Earned"/>
    <hyperlink ref="B50" location="'Table 4.8'!A1" display="Table 4.8b: MFBs: Break-up of Mark-up / Return / Interest Expensed"/>
    <hyperlink ref="B51" location="'Table 4.9'!A1" display="Table 4.9: Composition of Microfinance Banks"/>
    <hyperlink ref="B15" location="'Table 1.7'!A1" display="1.7: Distribution of deposits by Category &amp; Currency"/>
    <hyperlink ref="B21" location="'Table 1.11'!A1" display="1.11: Investment by Type &amp; Tenor"/>
    <hyperlink ref="B16" location="'Table 1.7'!A1" display="1.7: Distribution of deposits by Category &amp; Currency"/>
  </hyperlinks>
  <pageMargins left="0.7" right="0.7" top="0.75" bottom="0.75" header="0.3" footer="0.3"/>
  <pageSetup scale="61"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AR97"/>
  <sheetViews>
    <sheetView showGridLines="0" view="pageBreakPreview" zoomScale="85" zoomScaleNormal="78" zoomScaleSheetLayoutView="85" workbookViewId="0">
      <pane xSplit="8" ySplit="6" topLeftCell="I7" activePane="bottomRight" state="frozen"/>
      <selection activeCell="B2" sqref="B2:CQ2"/>
      <selection pane="topRight" activeCell="B2" sqref="B2:CQ2"/>
      <selection pane="bottomLeft" activeCell="B2" sqref="B2:CQ2"/>
      <selection pane="bottomRight" activeCell="AQ1" sqref="AQ1"/>
    </sheetView>
  </sheetViews>
  <sheetFormatPr defaultColWidth="15.7109375" defaultRowHeight="20.25"/>
  <cols>
    <col min="1" max="1" width="11.42578125" style="55" customWidth="1"/>
    <col min="2" max="2" width="23" style="55" customWidth="1"/>
    <col min="3" max="3" width="19.7109375" style="55" hidden="1" customWidth="1"/>
    <col min="4" max="6" width="16.7109375" style="55" hidden="1" customWidth="1"/>
    <col min="7" max="9" width="13" style="55" hidden="1" customWidth="1"/>
    <col min="10" max="13" width="13.42578125" style="55" hidden="1" customWidth="1"/>
    <col min="14" max="17" width="13" style="55" hidden="1" customWidth="1"/>
    <col min="18" max="18" width="13" style="55" customWidth="1"/>
    <col min="19" max="19" width="13" style="8" hidden="1" customWidth="1"/>
    <col min="20" max="21" width="13" style="55" hidden="1" customWidth="1"/>
    <col min="22" max="22" width="13.140625" style="55" customWidth="1"/>
    <col min="23" max="24" width="13" style="55" hidden="1" customWidth="1"/>
    <col min="25" max="25" width="13.140625" style="55" hidden="1" customWidth="1"/>
    <col min="26" max="26" width="13.140625" style="55" customWidth="1"/>
    <col min="27" max="28" width="13.140625" style="55" hidden="1" customWidth="1"/>
    <col min="29" max="29" width="13" style="55" hidden="1" customWidth="1"/>
    <col min="30" max="30" width="13.42578125" style="55" bestFit="1" customWidth="1"/>
    <col min="31" max="31" width="13" style="55" hidden="1" customWidth="1"/>
    <col min="32" max="33" width="13.140625" style="55" hidden="1" customWidth="1"/>
    <col min="34" max="34" width="13.42578125" style="55" bestFit="1" customWidth="1"/>
    <col min="35" max="35" width="13.140625" style="8" hidden="1" customWidth="1"/>
    <col min="36" max="36" width="13" style="8" hidden="1" customWidth="1"/>
    <col min="37" max="38" width="13.140625" style="8" customWidth="1"/>
    <col min="39" max="39" width="13.140625" style="8" hidden="1" customWidth="1"/>
    <col min="40" max="41" width="13.140625" style="8" customWidth="1"/>
    <col min="42" max="42" width="8" style="55" customWidth="1"/>
  </cols>
  <sheetData>
    <row r="2" spans="1:44" ht="20.25" customHeight="1">
      <c r="A2" s="57"/>
      <c r="B2" s="1368" t="s">
        <v>1025</v>
      </c>
      <c r="C2" s="1368"/>
      <c r="D2" s="1368"/>
      <c r="E2" s="1368"/>
      <c r="F2" s="1368"/>
      <c r="G2" s="1368"/>
      <c r="H2" s="1368"/>
      <c r="I2" s="1368"/>
      <c r="J2" s="1368"/>
      <c r="K2" s="1368"/>
      <c r="L2" s="1368"/>
      <c r="M2" s="1368"/>
      <c r="N2" s="1368"/>
      <c r="O2" s="1368"/>
      <c r="P2" s="1368"/>
      <c r="Q2" s="1368"/>
      <c r="R2" s="1368"/>
      <c r="S2" s="1368"/>
      <c r="T2" s="1368"/>
      <c r="U2" s="1368"/>
      <c r="V2" s="1368"/>
      <c r="W2" s="1368"/>
      <c r="X2" s="1368"/>
      <c r="Y2" s="1368"/>
      <c r="Z2" s="1368"/>
      <c r="AA2" s="1368"/>
      <c r="AB2" s="1368"/>
      <c r="AC2" s="1368"/>
      <c r="AD2" s="1368"/>
      <c r="AE2" s="1368"/>
      <c r="AF2" s="1368"/>
      <c r="AG2" s="1368"/>
      <c r="AH2" s="1368"/>
      <c r="AI2" s="1368"/>
      <c r="AJ2" s="1368"/>
      <c r="AK2" s="1368"/>
      <c r="AL2" s="1368"/>
      <c r="AM2" s="1368"/>
      <c r="AN2" s="1368"/>
      <c r="AO2" s="1368"/>
    </row>
    <row r="3" spans="1:44" ht="25.5" customHeight="1">
      <c r="A3" s="57"/>
      <c r="B3" s="58"/>
      <c r="C3" s="58"/>
      <c r="D3" s="58"/>
      <c r="E3" s="58"/>
      <c r="F3" s="58"/>
      <c r="G3" s="58"/>
      <c r="H3" s="58"/>
      <c r="I3" s="58"/>
      <c r="J3" s="58"/>
      <c r="K3" s="58"/>
      <c r="L3" s="58"/>
    </row>
    <row r="4" spans="1:44" ht="15" customHeight="1">
      <c r="B4" s="1369" t="s">
        <v>623</v>
      </c>
      <c r="C4" s="1369"/>
      <c r="D4" s="1369"/>
      <c r="E4" s="1369"/>
      <c r="F4" s="1369"/>
      <c r="G4" s="1369"/>
      <c r="H4" s="1369"/>
      <c r="I4" s="1369"/>
      <c r="J4" s="1369"/>
      <c r="K4" s="1369"/>
      <c r="L4" s="1369"/>
      <c r="M4" s="1369"/>
      <c r="N4" s="1369"/>
      <c r="O4" s="1369"/>
      <c r="P4" s="1369"/>
      <c r="Q4" s="1369"/>
      <c r="R4" s="1369"/>
      <c r="S4" s="1369"/>
      <c r="T4" s="1369"/>
      <c r="U4" s="1369"/>
      <c r="V4" s="1369"/>
      <c r="W4" s="1369"/>
      <c r="X4" s="1369"/>
      <c r="Y4" s="1369"/>
      <c r="Z4" s="1369"/>
      <c r="AA4" s="1369"/>
      <c r="AB4" s="1369"/>
      <c r="AC4" s="1369"/>
      <c r="AD4" s="1369"/>
      <c r="AE4" s="1369"/>
      <c r="AF4" s="1369"/>
      <c r="AG4" s="1369"/>
      <c r="AH4" s="1369"/>
      <c r="AI4" s="1369"/>
      <c r="AJ4" s="1369"/>
      <c r="AK4" s="1369"/>
      <c r="AL4" s="1369"/>
      <c r="AM4" s="1369"/>
      <c r="AN4" s="1369"/>
      <c r="AO4" s="1369"/>
    </row>
    <row r="5" spans="1:44" ht="15" customHeight="1">
      <c r="B5" s="209"/>
      <c r="C5" s="209"/>
      <c r="D5" s="209"/>
      <c r="E5" s="209"/>
      <c r="F5" s="209"/>
      <c r="G5" s="209"/>
      <c r="H5" s="209"/>
      <c r="I5" s="209"/>
      <c r="J5" s="209"/>
      <c r="K5" s="471"/>
      <c r="L5" s="471"/>
      <c r="M5" s="471"/>
      <c r="N5" s="471"/>
      <c r="O5" s="471"/>
      <c r="P5" s="471"/>
      <c r="Q5" s="471"/>
      <c r="R5" s="471"/>
      <c r="S5" s="471"/>
      <c r="T5" s="471"/>
      <c r="U5" s="471"/>
      <c r="W5" s="470"/>
      <c r="Y5" s="470"/>
      <c r="Z5" s="470"/>
      <c r="AA5" s="470"/>
      <c r="AB5" s="470"/>
      <c r="AC5" s="470"/>
      <c r="AD5" s="470"/>
      <c r="AE5" s="470"/>
      <c r="AG5" s="470"/>
      <c r="AH5" s="470"/>
      <c r="AI5" s="470"/>
      <c r="AL5" s="465"/>
      <c r="AM5" s="465"/>
      <c r="AO5" s="465" t="s">
        <v>434</v>
      </c>
    </row>
    <row r="6" spans="1:44" ht="15" customHeight="1">
      <c r="A6" s="460"/>
      <c r="B6" s="210"/>
      <c r="C6" s="211" t="s">
        <v>1</v>
      </c>
      <c r="D6" s="211" t="s">
        <v>2</v>
      </c>
      <c r="E6" s="211" t="s">
        <v>3</v>
      </c>
      <c r="F6" s="211" t="s">
        <v>4</v>
      </c>
      <c r="G6" s="211" t="s">
        <v>5</v>
      </c>
      <c r="H6" s="211" t="s">
        <v>6</v>
      </c>
      <c r="I6" s="211" t="s">
        <v>7</v>
      </c>
      <c r="J6" s="211" t="s">
        <v>418</v>
      </c>
      <c r="K6" s="211" t="s">
        <v>8</v>
      </c>
      <c r="L6" s="211" t="s">
        <v>311</v>
      </c>
      <c r="M6" s="212" t="s">
        <v>330</v>
      </c>
      <c r="N6" s="213" t="s">
        <v>419</v>
      </c>
      <c r="O6" s="213" t="s">
        <v>369</v>
      </c>
      <c r="P6" s="213" t="s">
        <v>370</v>
      </c>
      <c r="Q6" s="213" t="s">
        <v>359</v>
      </c>
      <c r="R6" s="462" t="s">
        <v>446</v>
      </c>
      <c r="S6" s="457" t="s">
        <v>433</v>
      </c>
      <c r="T6" s="459" t="s">
        <v>444</v>
      </c>
      <c r="U6" s="466" t="s">
        <v>445</v>
      </c>
      <c r="V6" s="477" t="s">
        <v>453</v>
      </c>
      <c r="W6" s="476" t="s">
        <v>448</v>
      </c>
      <c r="X6" s="476" t="s">
        <v>450</v>
      </c>
      <c r="Y6" s="498" t="s">
        <v>455</v>
      </c>
      <c r="Z6" s="509" t="s">
        <v>551</v>
      </c>
      <c r="AA6" s="577" t="s">
        <v>599</v>
      </c>
      <c r="AB6" s="744" t="s">
        <v>606</v>
      </c>
      <c r="AC6" s="765" t="s">
        <v>743</v>
      </c>
      <c r="AD6" s="781">
        <v>42353</v>
      </c>
      <c r="AE6" s="784" t="s">
        <v>761</v>
      </c>
      <c r="AF6" s="789" t="s">
        <v>770</v>
      </c>
      <c r="AG6" s="789">
        <v>42643</v>
      </c>
      <c r="AH6" s="808">
        <v>42705</v>
      </c>
      <c r="AI6" s="831">
        <v>42796</v>
      </c>
      <c r="AJ6" s="831">
        <v>42889</v>
      </c>
      <c r="AK6" s="934">
        <v>42982</v>
      </c>
      <c r="AL6" s="1110">
        <v>43075</v>
      </c>
      <c r="AM6" s="1216">
        <v>43161</v>
      </c>
      <c r="AN6" s="1244">
        <v>43281</v>
      </c>
      <c r="AO6" s="1236">
        <v>43373</v>
      </c>
      <c r="AP6" s="460"/>
    </row>
    <row r="7" spans="1:44" ht="15" customHeight="1">
      <c r="B7" s="215" t="s">
        <v>639</v>
      </c>
      <c r="C7" s="167">
        <v>1242489.6960000002</v>
      </c>
      <c r="D7" s="167">
        <v>1715060.3419999999</v>
      </c>
      <c r="E7" s="167">
        <v>2126843.8099999996</v>
      </c>
      <c r="F7" s="168">
        <v>2564055.222000001</v>
      </c>
      <c r="G7" s="168">
        <v>2875685.7080000006</v>
      </c>
      <c r="H7" s="168">
        <v>3422548.7251720703</v>
      </c>
      <c r="I7" s="168">
        <v>3551331.3450000002</v>
      </c>
      <c r="J7" s="168">
        <v>3729002.5110000004</v>
      </c>
      <c r="K7" s="160">
        <v>3717393.608</v>
      </c>
      <c r="L7" s="160">
        <v>3776682.0649999999</v>
      </c>
      <c r="M7" s="160">
        <v>3666535.1510000005</v>
      </c>
      <c r="N7" s="160">
        <v>3759235.1269999999</v>
      </c>
      <c r="O7" s="160">
        <v>3846410.841</v>
      </c>
      <c r="P7" s="160">
        <v>3993626.4450000003</v>
      </c>
      <c r="Q7" s="160">
        <v>3981252.6679999996</v>
      </c>
      <c r="R7" s="160">
        <v>4247183.017</v>
      </c>
      <c r="S7" s="160">
        <v>4171695.8830000004</v>
      </c>
      <c r="T7" s="160">
        <v>4177874.682</v>
      </c>
      <c r="U7" s="160">
        <v>4210337.2510000002</v>
      </c>
      <c r="V7" s="160">
        <v>4578715.5</v>
      </c>
      <c r="W7" s="160">
        <v>4482689.818</v>
      </c>
      <c r="X7" s="160">
        <v>4661840.0930000003</v>
      </c>
      <c r="Y7" s="160">
        <v>4681265.5660000006</v>
      </c>
      <c r="Z7" s="160">
        <v>4929956.5590000004</v>
      </c>
      <c r="AA7" s="160">
        <v>4833879.9990000008</v>
      </c>
      <c r="AB7" s="160">
        <v>5061375.9050000003</v>
      </c>
      <c r="AC7" s="160">
        <v>5050841.3239999991</v>
      </c>
      <c r="AD7" s="160">
        <v>5330138.2139999997</v>
      </c>
      <c r="AE7" s="160">
        <v>5299461.7229999984</v>
      </c>
      <c r="AF7" s="160">
        <v>5702816.3319999995</v>
      </c>
      <c r="AG7" s="160">
        <v>5574286.7539999997</v>
      </c>
      <c r="AH7" s="160">
        <v>6013079.8480000002</v>
      </c>
      <c r="AI7" s="160">
        <v>6120857.8740000008</v>
      </c>
      <c r="AJ7" s="160">
        <v>6633527.0149999987</v>
      </c>
      <c r="AK7" s="160">
        <v>6615596.0660000006</v>
      </c>
      <c r="AL7" s="160">
        <v>7029449.3119999981</v>
      </c>
      <c r="AM7" s="160">
        <v>7271177.3270000005</v>
      </c>
      <c r="AN7" s="160">
        <v>7853339.0470000003</v>
      </c>
      <c r="AO7" s="1178">
        <v>7969097.9410000006</v>
      </c>
      <c r="AQ7" s="991"/>
      <c r="AR7" s="991"/>
    </row>
    <row r="8" spans="1:44" ht="15" customHeight="1">
      <c r="B8" s="216" t="s">
        <v>218</v>
      </c>
      <c r="C8" s="217">
        <v>211305.04</v>
      </c>
      <c r="D8" s="218">
        <v>199753.95900000003</v>
      </c>
      <c r="E8" s="218">
        <v>177432.72500000003</v>
      </c>
      <c r="F8" s="218">
        <v>176765.886</v>
      </c>
      <c r="G8" s="218">
        <v>217997.93400000001</v>
      </c>
      <c r="H8" s="218">
        <v>359237.87299999996</v>
      </c>
      <c r="I8" s="218">
        <v>446005.02600000013</v>
      </c>
      <c r="J8" s="218">
        <v>555967.68399999989</v>
      </c>
      <c r="K8" s="218">
        <v>573524.13899999997</v>
      </c>
      <c r="L8" s="218">
        <v>579197.18700000003</v>
      </c>
      <c r="M8" s="218">
        <v>613218.772</v>
      </c>
      <c r="N8" s="218">
        <v>591579.29</v>
      </c>
      <c r="O8" s="218">
        <v>608748.4929999999</v>
      </c>
      <c r="P8" s="218">
        <v>634790.49100000004</v>
      </c>
      <c r="Q8" s="218">
        <v>617144.28800000006</v>
      </c>
      <c r="R8" s="218">
        <v>618225.28200000001</v>
      </c>
      <c r="S8" s="218">
        <v>612608.98900000006</v>
      </c>
      <c r="T8" s="218">
        <v>616469.75300000003</v>
      </c>
      <c r="U8" s="218">
        <v>603769.79300000006</v>
      </c>
      <c r="V8" s="218">
        <v>607409.58399999992</v>
      </c>
      <c r="W8" s="218">
        <v>602442.49</v>
      </c>
      <c r="X8" s="218">
        <v>595297.88100000005</v>
      </c>
      <c r="Y8" s="218">
        <v>608326.054</v>
      </c>
      <c r="Z8" s="218">
        <v>604698.24100000004</v>
      </c>
      <c r="AA8" s="218">
        <v>620334.90500000003</v>
      </c>
      <c r="AB8" s="218">
        <v>630029.826</v>
      </c>
      <c r="AC8" s="218">
        <v>629856.44700000004</v>
      </c>
      <c r="AD8" s="218">
        <v>605444.22100000002</v>
      </c>
      <c r="AE8" s="218">
        <v>619085.67500000005</v>
      </c>
      <c r="AF8" s="218">
        <v>634546.09900000005</v>
      </c>
      <c r="AG8" s="218">
        <v>631326.33800000011</v>
      </c>
      <c r="AH8" s="218">
        <v>604665.86499999999</v>
      </c>
      <c r="AI8" s="218">
        <v>603770.76900000009</v>
      </c>
      <c r="AJ8" s="218">
        <v>614815.77600000007</v>
      </c>
      <c r="AK8" s="218">
        <v>611812.71899999992</v>
      </c>
      <c r="AL8" s="218">
        <v>592546.69099999999</v>
      </c>
      <c r="AM8" s="218">
        <v>600358.94200000004</v>
      </c>
      <c r="AN8" s="218">
        <v>623615.07700000005</v>
      </c>
      <c r="AO8" s="1179">
        <v>636725.995</v>
      </c>
      <c r="AQ8" s="991"/>
      <c r="AR8" s="991"/>
    </row>
    <row r="9" spans="1:44" ht="15" customHeight="1">
      <c r="B9" s="215" t="s">
        <v>640</v>
      </c>
      <c r="C9" s="167">
        <v>135103.80000000002</v>
      </c>
      <c r="D9" s="167">
        <v>140613.348</v>
      </c>
      <c r="E9" s="167">
        <v>136264.024</v>
      </c>
      <c r="F9" s="168">
        <v>137672.27900000001</v>
      </c>
      <c r="G9" s="168">
        <v>187603.13500000001</v>
      </c>
      <c r="H9" s="168">
        <v>249914.18699999998</v>
      </c>
      <c r="I9" s="168">
        <v>311588.21699999995</v>
      </c>
      <c r="J9" s="168">
        <v>370777.53800000006</v>
      </c>
      <c r="K9" s="160">
        <v>382261.95099999994</v>
      </c>
      <c r="L9" s="160">
        <v>393225.52600000001</v>
      </c>
      <c r="M9" s="160">
        <v>403586.63399999996</v>
      </c>
      <c r="N9" s="160">
        <v>410016.40500000003</v>
      </c>
      <c r="O9" s="160">
        <v>417134.40400000004</v>
      </c>
      <c r="P9" s="160">
        <v>420864.01499999996</v>
      </c>
      <c r="Q9" s="160">
        <v>432286.47899999999</v>
      </c>
      <c r="R9" s="160">
        <v>442111.34590000001</v>
      </c>
      <c r="S9" s="160">
        <v>440415.93099999998</v>
      </c>
      <c r="T9" s="160">
        <v>451136.24200000003</v>
      </c>
      <c r="U9" s="160">
        <v>461731.91</v>
      </c>
      <c r="V9" s="160">
        <v>468556.8820000001</v>
      </c>
      <c r="W9" s="160">
        <v>468439.35600000003</v>
      </c>
      <c r="X9" s="160">
        <v>473289.76</v>
      </c>
      <c r="Y9" s="160">
        <v>472221.42799999996</v>
      </c>
      <c r="Z9" s="160">
        <v>482656.84700000001</v>
      </c>
      <c r="AA9" s="160">
        <v>497533.12300000002</v>
      </c>
      <c r="AB9" s="160">
        <v>509243.53399999999</v>
      </c>
      <c r="AC9" s="160">
        <v>514920.73300000001</v>
      </c>
      <c r="AD9" s="160">
        <v>514311.49400000001</v>
      </c>
      <c r="AE9" s="160">
        <v>517513.30599999992</v>
      </c>
      <c r="AF9" s="160">
        <v>522986.87599999999</v>
      </c>
      <c r="AG9" s="160">
        <v>522203.66799999995</v>
      </c>
      <c r="AH9" s="160">
        <v>514266.54500000004</v>
      </c>
      <c r="AI9" s="160">
        <v>515717.93900000001</v>
      </c>
      <c r="AJ9" s="160">
        <v>514704.74799999996</v>
      </c>
      <c r="AK9" s="160">
        <v>521886.321</v>
      </c>
      <c r="AL9" s="160">
        <v>516964.78200000001</v>
      </c>
      <c r="AM9" s="160">
        <v>535326.31299999997</v>
      </c>
      <c r="AN9" s="160">
        <v>543039.89500000002</v>
      </c>
      <c r="AO9" s="1178">
        <v>547498.57299999997</v>
      </c>
      <c r="AQ9" s="991"/>
      <c r="AR9" s="991"/>
    </row>
    <row r="10" spans="1:44" ht="15" customHeight="1">
      <c r="B10" s="216" t="s">
        <v>11</v>
      </c>
      <c r="C10" s="219">
        <v>1107648.2179999999</v>
      </c>
      <c r="D10" s="220">
        <v>1574446.993</v>
      </c>
      <c r="E10" s="220">
        <v>1990579.7830000003</v>
      </c>
      <c r="F10" s="220">
        <v>2427719.4709999994</v>
      </c>
      <c r="G10" s="220">
        <v>2688087.0750000007</v>
      </c>
      <c r="H10" s="220">
        <v>3172635.5381101798</v>
      </c>
      <c r="I10" s="220">
        <v>3239744.1279622987</v>
      </c>
      <c r="J10" s="220">
        <v>3358224.9530000002</v>
      </c>
      <c r="K10" s="220">
        <v>3335131.6570000001</v>
      </c>
      <c r="L10" s="220">
        <v>3383456.5389999999</v>
      </c>
      <c r="M10" s="220">
        <v>3262948.5170000005</v>
      </c>
      <c r="N10" s="220">
        <v>3349218.7220000001</v>
      </c>
      <c r="O10" s="220">
        <v>3429276.4369999999</v>
      </c>
      <c r="P10" s="220">
        <v>3572762.43</v>
      </c>
      <c r="Q10" s="220">
        <v>3548966.1889999998</v>
      </c>
      <c r="R10" s="220">
        <v>3805071.6720000007</v>
      </c>
      <c r="S10" s="220">
        <v>3731279.9520000005</v>
      </c>
      <c r="T10" s="220">
        <v>3726738.44</v>
      </c>
      <c r="U10" s="220">
        <v>3748605.341</v>
      </c>
      <c r="V10" s="220">
        <v>4110158.6179999993</v>
      </c>
      <c r="W10" s="220">
        <v>4014250.4619999998</v>
      </c>
      <c r="X10" s="220">
        <v>4188550.3330000006</v>
      </c>
      <c r="Y10" s="220">
        <v>4209044.1380000003</v>
      </c>
      <c r="Z10" s="220">
        <v>4447299.7120000003</v>
      </c>
      <c r="AA10" s="220">
        <v>4336346.8760000011</v>
      </c>
      <c r="AB10" s="220">
        <v>4552132.3710000003</v>
      </c>
      <c r="AC10" s="220">
        <v>4535920.5909999991</v>
      </c>
      <c r="AD10" s="220">
        <v>4815826.72</v>
      </c>
      <c r="AE10" s="220">
        <v>4781948.4169999985</v>
      </c>
      <c r="AF10" s="220">
        <v>5179829.4559999993</v>
      </c>
      <c r="AG10" s="220">
        <v>5052083.0860000001</v>
      </c>
      <c r="AH10" s="220">
        <v>5498813.3030000003</v>
      </c>
      <c r="AI10" s="220">
        <v>5605139.9350000005</v>
      </c>
      <c r="AJ10" s="220">
        <v>6118822.2669999991</v>
      </c>
      <c r="AK10" s="220">
        <v>6093709.745000001</v>
      </c>
      <c r="AL10" s="220">
        <v>6512484.5299999984</v>
      </c>
      <c r="AM10" s="220">
        <v>6735851.0140000004</v>
      </c>
      <c r="AN10" s="220">
        <v>7310299.1520000007</v>
      </c>
      <c r="AO10" s="1180">
        <v>7421599.3680000007</v>
      </c>
      <c r="AQ10" s="991"/>
      <c r="AR10" s="991"/>
    </row>
    <row r="11" spans="1:44" ht="15" customHeight="1">
      <c r="B11" s="221" t="s">
        <v>219</v>
      </c>
      <c r="C11" s="222">
        <v>76196.061999999976</v>
      </c>
      <c r="D11" s="222">
        <v>59140.611000000034</v>
      </c>
      <c r="E11" s="222">
        <v>41168.719000000041</v>
      </c>
      <c r="F11" s="223">
        <v>39093.606999999989</v>
      </c>
      <c r="G11" s="223">
        <v>30394.798999999999</v>
      </c>
      <c r="H11" s="223">
        <v>109323.68599999999</v>
      </c>
      <c r="I11" s="223">
        <v>134416.80900000018</v>
      </c>
      <c r="J11" s="223">
        <v>185190.14599999983</v>
      </c>
      <c r="K11" s="224">
        <v>191262.18800000002</v>
      </c>
      <c r="L11" s="224">
        <v>185971.66100000002</v>
      </c>
      <c r="M11" s="224">
        <v>209632.13800000004</v>
      </c>
      <c r="N11" s="224">
        <v>181562.88500000001</v>
      </c>
      <c r="O11" s="224">
        <v>191614.08899999986</v>
      </c>
      <c r="P11" s="224">
        <v>213926.47600000008</v>
      </c>
      <c r="Q11" s="224">
        <v>184857.80900000007</v>
      </c>
      <c r="R11" s="224">
        <v>176113.93609999999</v>
      </c>
      <c r="S11" s="224">
        <v>172193.05800000008</v>
      </c>
      <c r="T11" s="224">
        <v>165333.511</v>
      </c>
      <c r="U11" s="224">
        <v>142037.88300000009</v>
      </c>
      <c r="V11" s="224">
        <v>138852.70199999999</v>
      </c>
      <c r="W11" s="224">
        <v>134003.13399999996</v>
      </c>
      <c r="X11" s="224">
        <v>122008.12100000004</v>
      </c>
      <c r="Y11" s="224">
        <v>136104.62600000005</v>
      </c>
      <c r="Z11" s="224">
        <v>122041.39400000003</v>
      </c>
      <c r="AA11" s="224">
        <v>122801.78200000001</v>
      </c>
      <c r="AB11" s="224">
        <v>120786.29200000002</v>
      </c>
      <c r="AC11" s="224">
        <v>114935.71400000004</v>
      </c>
      <c r="AD11" s="224">
        <v>91132.727000000014</v>
      </c>
      <c r="AE11" s="224">
        <v>101572.36900000012</v>
      </c>
      <c r="AF11" s="224">
        <v>111559.22300000006</v>
      </c>
      <c r="AG11" s="224">
        <v>109122.67000000016</v>
      </c>
      <c r="AH11" s="224">
        <v>90399.319999999949</v>
      </c>
      <c r="AI11" s="224">
        <v>88052.830000000075</v>
      </c>
      <c r="AJ11" s="224">
        <v>100111.02800000011</v>
      </c>
      <c r="AK11" s="224">
        <v>89926.397999999928</v>
      </c>
      <c r="AL11" s="224">
        <v>75581.908999999985</v>
      </c>
      <c r="AM11" s="224">
        <v>65032.629000000074</v>
      </c>
      <c r="AN11" s="224">
        <v>80575.18200000003</v>
      </c>
      <c r="AO11" s="1181">
        <v>89227.42200000002</v>
      </c>
      <c r="AQ11" s="991"/>
      <c r="AR11" s="991"/>
    </row>
    <row r="12" spans="1:44" ht="15" customHeight="1">
      <c r="B12" s="209"/>
      <c r="C12" s="225"/>
      <c r="D12" s="225"/>
      <c r="E12" s="225"/>
      <c r="F12" s="225"/>
      <c r="G12" s="225"/>
      <c r="H12" s="225"/>
      <c r="I12" s="225"/>
      <c r="J12" s="209"/>
      <c r="K12" s="209"/>
      <c r="L12" s="209"/>
      <c r="M12" s="209"/>
      <c r="N12" s="209"/>
      <c r="O12" s="209"/>
      <c r="P12" s="209"/>
      <c r="Q12" s="209"/>
      <c r="R12" s="209"/>
      <c r="AH12" s="8"/>
      <c r="AQ12" s="991"/>
      <c r="AR12" s="991"/>
    </row>
    <row r="13" spans="1:44" ht="33.75" customHeight="1">
      <c r="B13" s="1369" t="s">
        <v>624</v>
      </c>
      <c r="C13" s="1369"/>
      <c r="D13" s="1369"/>
      <c r="E13" s="1369"/>
      <c r="F13" s="1369"/>
      <c r="G13" s="1369"/>
      <c r="H13" s="1369"/>
      <c r="I13" s="1369"/>
      <c r="J13" s="1369"/>
      <c r="K13" s="1369"/>
      <c r="L13" s="1369"/>
      <c r="M13" s="1369"/>
      <c r="N13" s="1369"/>
      <c r="O13" s="1369"/>
      <c r="P13" s="1369"/>
      <c r="Q13" s="1369"/>
      <c r="R13" s="1369"/>
      <c r="S13" s="1369"/>
      <c r="T13" s="1369"/>
      <c r="U13" s="1369"/>
      <c r="V13" s="1369"/>
      <c r="W13" s="1369"/>
      <c r="X13" s="1369"/>
      <c r="Y13" s="1369"/>
      <c r="Z13" s="1369"/>
      <c r="AA13" s="1369"/>
      <c r="AB13" s="1369"/>
      <c r="AC13" s="1369"/>
      <c r="AD13" s="1369"/>
      <c r="AE13" s="1369"/>
      <c r="AF13" s="1369"/>
      <c r="AG13" s="1369"/>
      <c r="AH13" s="1369"/>
      <c r="AI13" s="1369"/>
      <c r="AJ13" s="1369"/>
      <c r="AK13" s="1369"/>
      <c r="AL13" s="1369"/>
      <c r="AM13" s="1369"/>
      <c r="AN13" s="1369"/>
      <c r="AO13" s="1369"/>
      <c r="AQ13" s="991"/>
      <c r="AR13" s="991"/>
    </row>
    <row r="14" spans="1:44" ht="15" customHeight="1">
      <c r="B14" s="209"/>
      <c r="C14" s="225"/>
      <c r="D14" s="225"/>
      <c r="E14" s="225"/>
      <c r="F14" s="225"/>
      <c r="G14" s="225"/>
      <c r="H14" s="225"/>
      <c r="I14" s="225"/>
      <c r="J14" s="209"/>
      <c r="K14" s="471"/>
      <c r="L14" s="471"/>
      <c r="M14" s="471"/>
      <c r="N14" s="471"/>
      <c r="O14" s="471"/>
      <c r="P14" s="471"/>
      <c r="Q14" s="471"/>
      <c r="R14" s="471"/>
      <c r="S14" s="471"/>
      <c r="T14" s="471"/>
      <c r="U14" s="471"/>
      <c r="V14" s="471"/>
      <c r="W14" s="471"/>
      <c r="X14" s="470"/>
      <c r="Y14" s="470"/>
      <c r="Z14" s="471"/>
      <c r="AA14" s="471"/>
      <c r="AB14" s="470"/>
      <c r="AC14" s="470"/>
      <c r="AD14" s="470"/>
      <c r="AE14" s="470"/>
      <c r="AF14" s="470"/>
      <c r="AG14" s="470"/>
      <c r="AH14" s="465"/>
      <c r="AI14" s="465"/>
      <c r="AO14" s="465" t="s">
        <v>434</v>
      </c>
      <c r="AQ14" s="991"/>
      <c r="AR14" s="991"/>
    </row>
    <row r="15" spans="1:44" ht="15" customHeight="1">
      <c r="B15" s="210"/>
      <c r="C15" s="211" t="s">
        <v>1</v>
      </c>
      <c r="D15" s="211" t="s">
        <v>2</v>
      </c>
      <c r="E15" s="211" t="s">
        <v>3</v>
      </c>
      <c r="F15" s="211" t="s">
        <v>4</v>
      </c>
      <c r="G15" s="211" t="s">
        <v>5</v>
      </c>
      <c r="H15" s="211" t="s">
        <v>6</v>
      </c>
      <c r="I15" s="211" t="s">
        <v>7</v>
      </c>
      <c r="J15" s="211" t="s">
        <v>418</v>
      </c>
      <c r="K15" s="211" t="s">
        <v>8</v>
      </c>
      <c r="L15" s="211" t="s">
        <v>311</v>
      </c>
      <c r="M15" s="213" t="s">
        <v>330</v>
      </c>
      <c r="N15" s="213" t="s">
        <v>419</v>
      </c>
      <c r="O15" s="213" t="s">
        <v>369</v>
      </c>
      <c r="P15" s="213" t="s">
        <v>370</v>
      </c>
      <c r="Q15" s="213" t="s">
        <v>359</v>
      </c>
      <c r="R15" s="478" t="s">
        <v>446</v>
      </c>
      <c r="S15" s="478" t="s">
        <v>433</v>
      </c>
      <c r="T15" s="478" t="s">
        <v>444</v>
      </c>
      <c r="U15" s="478" t="s">
        <v>445</v>
      </c>
      <c r="V15" s="478" t="s">
        <v>453</v>
      </c>
      <c r="W15" s="458" t="s">
        <v>448</v>
      </c>
      <c r="X15" s="214" t="s">
        <v>450</v>
      </c>
      <c r="Y15" s="214" t="s">
        <v>455</v>
      </c>
      <c r="Z15" s="458" t="s">
        <v>551</v>
      </c>
      <c r="AA15" s="458" t="s">
        <v>599</v>
      </c>
      <c r="AB15" s="458" t="s">
        <v>606</v>
      </c>
      <c r="AC15" s="458" t="s">
        <v>743</v>
      </c>
      <c r="AD15" s="458">
        <v>42353</v>
      </c>
      <c r="AE15" s="458" t="s">
        <v>761</v>
      </c>
      <c r="AF15" s="458" t="s">
        <v>770</v>
      </c>
      <c r="AG15" s="458">
        <v>42643</v>
      </c>
      <c r="AH15" s="458">
        <v>42705</v>
      </c>
      <c r="AI15" s="458">
        <v>42796</v>
      </c>
      <c r="AJ15" s="458">
        <v>42889</v>
      </c>
      <c r="AK15" s="934">
        <v>42982</v>
      </c>
      <c r="AL15" s="1110">
        <v>43075</v>
      </c>
      <c r="AM15" s="1216">
        <v>43161</v>
      </c>
      <c r="AN15" s="1244">
        <v>43281</v>
      </c>
      <c r="AO15" s="1031">
        <v>43373</v>
      </c>
      <c r="AQ15" s="991"/>
      <c r="AR15" s="991"/>
    </row>
    <row r="16" spans="1:44" ht="15" customHeight="1">
      <c r="B16" s="215" t="s">
        <v>220</v>
      </c>
      <c r="C16" s="167">
        <v>12513.936</v>
      </c>
      <c r="D16" s="167">
        <v>14980.216</v>
      </c>
      <c r="E16" s="167">
        <v>6890.0050000000001</v>
      </c>
      <c r="F16" s="168">
        <v>12659.74</v>
      </c>
      <c r="G16" s="168">
        <v>8998.723</v>
      </c>
      <c r="H16" s="168">
        <v>11557.85</v>
      </c>
      <c r="I16" s="168">
        <v>12152.412</v>
      </c>
      <c r="J16" s="168">
        <v>14140.742000000002</v>
      </c>
      <c r="K16" s="160">
        <v>12785.768</v>
      </c>
      <c r="L16" s="160">
        <v>16685.596000000001</v>
      </c>
      <c r="M16" s="160">
        <v>15811.141</v>
      </c>
      <c r="N16" s="160">
        <v>15520.903000000002</v>
      </c>
      <c r="O16" s="160">
        <v>12622.810000000001</v>
      </c>
      <c r="P16" s="160">
        <v>17428.547999999999</v>
      </c>
      <c r="Q16" s="160">
        <v>16243.403</v>
      </c>
      <c r="R16" s="160">
        <v>14319.786</v>
      </c>
      <c r="S16" s="160">
        <v>13842.612000000001</v>
      </c>
      <c r="T16" s="160">
        <v>19811.056</v>
      </c>
      <c r="U16" s="160">
        <v>18433.832000000002</v>
      </c>
      <c r="V16" s="160">
        <v>13785.210999999999</v>
      </c>
      <c r="W16" s="160">
        <v>13751.168</v>
      </c>
      <c r="X16" s="160">
        <v>18771.012000000002</v>
      </c>
      <c r="Y16" s="160">
        <v>22253.109</v>
      </c>
      <c r="Z16" s="160">
        <v>15260.208000000001</v>
      </c>
      <c r="AA16" s="160">
        <v>15308.962</v>
      </c>
      <c r="AB16" s="160">
        <v>25758.63</v>
      </c>
      <c r="AC16" s="160">
        <v>25691.864000000001</v>
      </c>
      <c r="AD16" s="160">
        <v>17474.767</v>
      </c>
      <c r="AE16" s="160">
        <v>17651.467000000001</v>
      </c>
      <c r="AF16" s="160">
        <v>30184.569</v>
      </c>
      <c r="AG16" s="160">
        <v>27097.991999999998</v>
      </c>
      <c r="AH16" s="160">
        <v>22598.720000000001</v>
      </c>
      <c r="AI16" s="160">
        <v>17579.855</v>
      </c>
      <c r="AJ16" s="160">
        <v>35533.736000000004</v>
      </c>
      <c r="AK16" s="160">
        <v>28080.19</v>
      </c>
      <c r="AL16" s="160">
        <v>19779.514999999999</v>
      </c>
      <c r="AM16" s="160">
        <v>16147.711000000001</v>
      </c>
      <c r="AN16" s="160">
        <v>39212.195999999996</v>
      </c>
      <c r="AO16" s="1178">
        <v>34307.552000000003</v>
      </c>
      <c r="AQ16" s="991"/>
      <c r="AR16" s="991"/>
    </row>
    <row r="17" spans="1:44" ht="15" customHeight="1">
      <c r="B17" s="216" t="s">
        <v>221</v>
      </c>
      <c r="C17" s="217">
        <v>10565.95</v>
      </c>
      <c r="D17" s="218">
        <v>13852.773999999999</v>
      </c>
      <c r="E17" s="218">
        <v>17404.727999999999</v>
      </c>
      <c r="F17" s="218">
        <v>17718.210999999999</v>
      </c>
      <c r="G17" s="218">
        <v>36519.814999999995</v>
      </c>
      <c r="H17" s="218">
        <v>78502.535999999993</v>
      </c>
      <c r="I17" s="218">
        <v>63904.894</v>
      </c>
      <c r="J17" s="218">
        <v>53029.94400000001</v>
      </c>
      <c r="K17" s="218">
        <v>59849.853000000003</v>
      </c>
      <c r="L17" s="218">
        <v>60464.421000000002</v>
      </c>
      <c r="M17" s="218">
        <v>68983.741999999998</v>
      </c>
      <c r="N17" s="218">
        <v>50262.423999999999</v>
      </c>
      <c r="O17" s="218">
        <v>56346.313999999998</v>
      </c>
      <c r="P17" s="218">
        <v>61055.593999999997</v>
      </c>
      <c r="Q17" s="218">
        <v>54496.06</v>
      </c>
      <c r="R17" s="483">
        <v>46134.586000000003</v>
      </c>
      <c r="S17" s="218">
        <v>53951.466</v>
      </c>
      <c r="T17" s="218">
        <v>48540.766000000003</v>
      </c>
      <c r="U17" s="218">
        <v>44460.659999999996</v>
      </c>
      <c r="V17" s="483">
        <v>50201.760999999999</v>
      </c>
      <c r="W17" s="218">
        <v>54663.282999999996</v>
      </c>
      <c r="X17" s="218">
        <v>43665.337</v>
      </c>
      <c r="Y17" s="218">
        <v>56828.98</v>
      </c>
      <c r="Z17" s="218">
        <v>57178.553</v>
      </c>
      <c r="AA17" s="218">
        <v>57550.479999999996</v>
      </c>
      <c r="AB17" s="218">
        <v>55517.39</v>
      </c>
      <c r="AC17" s="218">
        <v>48785.14</v>
      </c>
      <c r="AD17" s="218">
        <v>40648.999000000003</v>
      </c>
      <c r="AE17" s="218">
        <v>51710.114999999998</v>
      </c>
      <c r="AF17" s="218">
        <v>52773.363000000005</v>
      </c>
      <c r="AG17" s="218">
        <v>53883.743000000002</v>
      </c>
      <c r="AH17" s="218">
        <v>34260.469000000005</v>
      </c>
      <c r="AI17" s="218">
        <v>43100.541000000005</v>
      </c>
      <c r="AJ17" s="218">
        <v>35238.476999999999</v>
      </c>
      <c r="AK17" s="218">
        <v>33724.688000000002</v>
      </c>
      <c r="AL17" s="218">
        <v>32828.682000000001</v>
      </c>
      <c r="AM17" s="218">
        <v>45024.536999999997</v>
      </c>
      <c r="AN17" s="218">
        <v>39459.466999999997</v>
      </c>
      <c r="AO17" s="1179">
        <v>50895.036999999997</v>
      </c>
      <c r="AQ17" s="991"/>
      <c r="AR17" s="991"/>
    </row>
    <row r="18" spans="1:44" ht="15" customHeight="1">
      <c r="B18" s="215" t="s">
        <v>222</v>
      </c>
      <c r="C18" s="167">
        <v>7291.396999999999</v>
      </c>
      <c r="D18" s="167">
        <v>15102.519</v>
      </c>
      <c r="E18" s="167">
        <v>12206.06</v>
      </c>
      <c r="F18" s="168">
        <v>17428.566999999999</v>
      </c>
      <c r="G18" s="168">
        <v>24247.5</v>
      </c>
      <c r="H18" s="168">
        <v>67876.843999999997</v>
      </c>
      <c r="I18" s="168">
        <v>77808.901000000013</v>
      </c>
      <c r="J18" s="168">
        <v>68665.205000000016</v>
      </c>
      <c r="K18" s="160">
        <v>64349.275999999998</v>
      </c>
      <c r="L18" s="160">
        <v>58963.087999999996</v>
      </c>
      <c r="M18" s="160">
        <v>63223.390000000007</v>
      </c>
      <c r="N18" s="160">
        <v>58345.537999999993</v>
      </c>
      <c r="O18" s="160">
        <v>55210.188999999991</v>
      </c>
      <c r="P18" s="160">
        <v>55699.931000000004</v>
      </c>
      <c r="Q18" s="160">
        <v>51654.925000000003</v>
      </c>
      <c r="R18" s="160">
        <v>55011.018999999993</v>
      </c>
      <c r="S18" s="160">
        <v>52522.487000000001</v>
      </c>
      <c r="T18" s="160">
        <v>40598.025000000001</v>
      </c>
      <c r="U18" s="160">
        <v>38254.170999999995</v>
      </c>
      <c r="V18" s="160">
        <v>32352.602500000001</v>
      </c>
      <c r="W18" s="160">
        <v>33022.779000000002</v>
      </c>
      <c r="X18" s="160">
        <v>27166.986000000001</v>
      </c>
      <c r="Y18" s="160">
        <v>33602.652999999998</v>
      </c>
      <c r="Z18" s="160">
        <v>36745.773000000001</v>
      </c>
      <c r="AA18" s="160">
        <v>42541.603999999999</v>
      </c>
      <c r="AB18" s="160">
        <v>30719.464</v>
      </c>
      <c r="AC18" s="160">
        <v>35036.588000000003</v>
      </c>
      <c r="AD18" s="160">
        <v>28043.652999999998</v>
      </c>
      <c r="AE18" s="160">
        <v>28993.628000000001</v>
      </c>
      <c r="AF18" s="160">
        <v>34842.004999999997</v>
      </c>
      <c r="AG18" s="160">
        <v>34512.821000000004</v>
      </c>
      <c r="AH18" s="160">
        <v>34175.399000000005</v>
      </c>
      <c r="AI18" s="160">
        <v>35541.586000000003</v>
      </c>
      <c r="AJ18" s="160">
        <v>37525.652000000002</v>
      </c>
      <c r="AK18" s="160">
        <v>39499.887000000002</v>
      </c>
      <c r="AL18" s="160">
        <v>35107.861000000004</v>
      </c>
      <c r="AM18" s="160">
        <v>29718.305999999997</v>
      </c>
      <c r="AN18" s="160">
        <v>29107.987000000001</v>
      </c>
      <c r="AO18" s="1178">
        <v>35996.947</v>
      </c>
      <c r="AQ18" s="991"/>
      <c r="AR18" s="991"/>
    </row>
    <row r="19" spans="1:44" ht="15" customHeight="1">
      <c r="B19" s="216" t="s">
        <v>223</v>
      </c>
      <c r="C19" s="219">
        <v>69887.184999999998</v>
      </c>
      <c r="D19" s="220">
        <v>155817.41699999999</v>
      </c>
      <c r="E19" s="220">
        <v>140813.98599999998</v>
      </c>
      <c r="F19" s="220">
        <v>128959.36799999999</v>
      </c>
      <c r="G19" s="220">
        <v>148232.89600000001</v>
      </c>
      <c r="H19" s="220">
        <v>201300.728</v>
      </c>
      <c r="I19" s="220">
        <v>292138.45700000005</v>
      </c>
      <c r="J19" s="220">
        <v>420131.79300000001</v>
      </c>
      <c r="K19" s="220">
        <v>436539.24199999997</v>
      </c>
      <c r="L19" s="220">
        <v>443084.08199999999</v>
      </c>
      <c r="M19" s="220">
        <v>465200.49900000001</v>
      </c>
      <c r="N19" s="220">
        <v>467450.42500000005</v>
      </c>
      <c r="O19" s="220">
        <v>484569.17999999993</v>
      </c>
      <c r="P19" s="220">
        <v>500606.41800000001</v>
      </c>
      <c r="Q19" s="220">
        <v>494749.9</v>
      </c>
      <c r="R19" s="484">
        <v>502759.89100000006</v>
      </c>
      <c r="S19" s="220">
        <v>492292.424</v>
      </c>
      <c r="T19" s="220">
        <v>507519.90600000002</v>
      </c>
      <c r="U19" s="220">
        <v>502621.13</v>
      </c>
      <c r="V19" s="484">
        <v>511070.00999999995</v>
      </c>
      <c r="W19" s="220">
        <v>501005.26</v>
      </c>
      <c r="X19" s="220">
        <v>505694.54600000003</v>
      </c>
      <c r="Y19" s="220">
        <v>495641.31200000003</v>
      </c>
      <c r="Z19" s="220">
        <v>495513.70699999999</v>
      </c>
      <c r="AA19" s="220">
        <v>504933.859</v>
      </c>
      <c r="AB19" s="220">
        <v>518034.342</v>
      </c>
      <c r="AC19" s="220">
        <v>520342.85500000004</v>
      </c>
      <c r="AD19" s="220">
        <v>519276.80200000003</v>
      </c>
      <c r="AE19" s="220">
        <v>520730.46500000003</v>
      </c>
      <c r="AF19" s="220">
        <v>516746.16200000001</v>
      </c>
      <c r="AG19" s="220">
        <v>515831.78200000006</v>
      </c>
      <c r="AH19" s="220">
        <v>513631.27699999994</v>
      </c>
      <c r="AI19" s="220">
        <v>507548.78700000001</v>
      </c>
      <c r="AJ19" s="220">
        <v>506517.91100000002</v>
      </c>
      <c r="AK19" s="220">
        <v>510507.95399999997</v>
      </c>
      <c r="AL19" s="220">
        <v>504830.63299999997</v>
      </c>
      <c r="AM19" s="220">
        <v>509468.38799999998</v>
      </c>
      <c r="AN19" s="220">
        <v>515835.42700000003</v>
      </c>
      <c r="AO19" s="1180">
        <v>515526.45900000003</v>
      </c>
      <c r="AQ19" s="991"/>
      <c r="AR19" s="991"/>
    </row>
    <row r="20" spans="1:44" ht="15" customHeight="1">
      <c r="A20" s="59"/>
      <c r="B20" s="221" t="s">
        <v>95</v>
      </c>
      <c r="C20" s="222"/>
      <c r="D20" s="222">
        <v>199752.92599999998</v>
      </c>
      <c r="E20" s="222">
        <v>177314.77899999998</v>
      </c>
      <c r="F20" s="223">
        <v>176765.886</v>
      </c>
      <c r="G20" s="223">
        <v>217998.93400000001</v>
      </c>
      <c r="H20" s="223">
        <v>359237.95799999998</v>
      </c>
      <c r="I20" s="223">
        <v>446004.66400000005</v>
      </c>
      <c r="J20" s="223">
        <v>555967.68400000001</v>
      </c>
      <c r="K20" s="224">
        <v>573524.13899999997</v>
      </c>
      <c r="L20" s="224">
        <v>579197.18700000003</v>
      </c>
      <c r="M20" s="224">
        <v>613218.772</v>
      </c>
      <c r="N20" s="224">
        <v>591579.29</v>
      </c>
      <c r="O20" s="224">
        <v>608748.4929999999</v>
      </c>
      <c r="P20" s="224">
        <v>634790.49100000004</v>
      </c>
      <c r="Q20" s="224">
        <v>617144.28800000006</v>
      </c>
      <c r="R20" s="224">
        <v>618225.28200000001</v>
      </c>
      <c r="S20" s="224">
        <v>612608.98900000006</v>
      </c>
      <c r="T20" s="224">
        <v>616469.75300000003</v>
      </c>
      <c r="U20" s="224">
        <v>603769.79300000006</v>
      </c>
      <c r="V20" s="224">
        <v>607409.5845</v>
      </c>
      <c r="W20" s="224">
        <v>602442.49</v>
      </c>
      <c r="X20" s="224">
        <v>595297.88100000005</v>
      </c>
      <c r="Y20" s="224">
        <v>608326.054</v>
      </c>
      <c r="Z20" s="224">
        <v>604698.24100000004</v>
      </c>
      <c r="AA20" s="224">
        <v>620334.90500000003</v>
      </c>
      <c r="AB20" s="224">
        <v>630029.826</v>
      </c>
      <c r="AC20" s="224">
        <v>629856.44700000004</v>
      </c>
      <c r="AD20" s="224">
        <v>605444.22100000002</v>
      </c>
      <c r="AE20" s="224">
        <v>619085.67500000005</v>
      </c>
      <c r="AF20" s="224">
        <v>634546.09900000005</v>
      </c>
      <c r="AG20" s="224">
        <v>631326.33800000011</v>
      </c>
      <c r="AH20" s="224">
        <v>604665.86499999999</v>
      </c>
      <c r="AI20" s="224">
        <v>603770.76900000009</v>
      </c>
      <c r="AJ20" s="224">
        <v>614815.77600000007</v>
      </c>
      <c r="AK20" s="224">
        <v>611812.71899999992</v>
      </c>
      <c r="AL20" s="224">
        <v>592546.69099999999</v>
      </c>
      <c r="AM20" s="224">
        <v>600358.94200000004</v>
      </c>
      <c r="AN20" s="224">
        <v>623615.07700000005</v>
      </c>
      <c r="AO20" s="1181">
        <v>636725.995</v>
      </c>
      <c r="AP20" s="59"/>
      <c r="AQ20" s="991"/>
      <c r="AR20" s="991"/>
    </row>
    <row r="21" spans="1:44" ht="15" customHeight="1">
      <c r="B21" s="209"/>
      <c r="C21" s="209"/>
      <c r="D21" s="209"/>
      <c r="E21" s="209"/>
      <c r="F21" s="209"/>
      <c r="G21" s="209"/>
      <c r="H21" s="209"/>
      <c r="I21" s="209"/>
      <c r="J21" s="209"/>
      <c r="K21" s="209"/>
      <c r="L21" s="209"/>
      <c r="M21" s="209"/>
      <c r="N21" s="209"/>
      <c r="O21" s="209"/>
      <c r="P21" s="209"/>
      <c r="Q21" s="209"/>
      <c r="R21" s="485"/>
      <c r="V21" s="485"/>
      <c r="AH21" s="8"/>
      <c r="AQ21" s="991"/>
      <c r="AR21" s="991"/>
    </row>
    <row r="22" spans="1:44" ht="36.75" customHeight="1">
      <c r="B22" s="1369" t="s">
        <v>638</v>
      </c>
      <c r="C22" s="1369"/>
      <c r="D22" s="1369"/>
      <c r="E22" s="1369"/>
      <c r="F22" s="1369"/>
      <c r="G22" s="1369"/>
      <c r="H22" s="1369"/>
      <c r="I22" s="1369"/>
      <c r="J22" s="1369"/>
      <c r="K22" s="1369"/>
      <c r="L22" s="1369"/>
      <c r="M22" s="1369"/>
      <c r="N22" s="1369"/>
      <c r="O22" s="1369"/>
      <c r="P22" s="1369"/>
      <c r="Q22" s="1369"/>
      <c r="R22" s="1369"/>
      <c r="S22" s="1369"/>
      <c r="T22" s="1369"/>
      <c r="U22" s="1369"/>
      <c r="V22" s="1369"/>
      <c r="W22" s="1369"/>
      <c r="X22" s="1369"/>
      <c r="Y22" s="1369"/>
      <c r="Z22" s="1369"/>
      <c r="AA22" s="1369"/>
      <c r="AB22" s="1369"/>
      <c r="AC22" s="1369"/>
      <c r="AD22" s="1369"/>
      <c r="AE22" s="1369"/>
      <c r="AF22" s="1369"/>
      <c r="AG22" s="1369"/>
      <c r="AH22" s="1369"/>
      <c r="AI22" s="1369"/>
      <c r="AJ22" s="1369"/>
      <c r="AK22" s="1369"/>
      <c r="AL22" s="1369"/>
      <c r="AM22" s="1369"/>
      <c r="AN22" s="1369"/>
      <c r="AO22" s="1369"/>
      <c r="AQ22" s="991"/>
      <c r="AR22" s="991"/>
    </row>
    <row r="23" spans="1:44" ht="15" customHeight="1">
      <c r="B23" s="209"/>
      <c r="C23" s="209"/>
      <c r="D23" s="209"/>
      <c r="E23" s="209"/>
      <c r="F23" s="209"/>
      <c r="G23" s="209"/>
      <c r="H23" s="209"/>
      <c r="I23" s="209"/>
      <c r="J23" s="209"/>
      <c r="K23" s="471"/>
      <c r="L23" s="471"/>
      <c r="M23" s="471"/>
      <c r="N23" s="471"/>
      <c r="O23" s="471"/>
      <c r="P23" s="471"/>
      <c r="Q23" s="471"/>
      <c r="R23" s="486"/>
      <c r="S23" s="471"/>
      <c r="T23" s="471"/>
      <c r="U23" s="471"/>
      <c r="V23" s="486"/>
      <c r="W23" s="471"/>
      <c r="X23" s="470"/>
      <c r="Y23" s="470"/>
      <c r="Z23" s="471"/>
      <c r="AA23" s="471"/>
      <c r="AB23" s="470"/>
      <c r="AC23" s="470"/>
      <c r="AD23" s="470"/>
      <c r="AE23" s="470"/>
      <c r="AF23" s="470"/>
      <c r="AG23" s="470"/>
      <c r="AH23" s="465"/>
      <c r="AI23" s="465"/>
      <c r="AO23" s="465" t="s">
        <v>434</v>
      </c>
      <c r="AQ23" s="991"/>
      <c r="AR23" s="991"/>
    </row>
    <row r="24" spans="1:44" ht="15" customHeight="1">
      <c r="B24" s="210"/>
      <c r="C24" s="211" t="s">
        <v>1</v>
      </c>
      <c r="D24" s="211" t="s">
        <v>2</v>
      </c>
      <c r="E24" s="211" t="s">
        <v>3</v>
      </c>
      <c r="F24" s="211" t="s">
        <v>4</v>
      </c>
      <c r="G24" s="211" t="s">
        <v>5</v>
      </c>
      <c r="H24" s="211" t="s">
        <v>6</v>
      </c>
      <c r="I24" s="211" t="s">
        <v>7</v>
      </c>
      <c r="J24" s="211" t="s">
        <v>418</v>
      </c>
      <c r="K24" s="211" t="s">
        <v>8</v>
      </c>
      <c r="L24" s="211" t="s">
        <v>311</v>
      </c>
      <c r="M24" s="213" t="s">
        <v>330</v>
      </c>
      <c r="N24" s="213" t="s">
        <v>419</v>
      </c>
      <c r="O24" s="213" t="s">
        <v>369</v>
      </c>
      <c r="P24" s="213" t="s">
        <v>370</v>
      </c>
      <c r="Q24" s="213" t="s">
        <v>359</v>
      </c>
      <c r="R24" s="478" t="s">
        <v>446</v>
      </c>
      <c r="S24" s="478" t="s">
        <v>433</v>
      </c>
      <c r="T24" s="478" t="s">
        <v>444</v>
      </c>
      <c r="U24" s="478" t="s">
        <v>445</v>
      </c>
      <c r="V24" s="478" t="s">
        <v>453</v>
      </c>
      <c r="W24" s="458" t="s">
        <v>448</v>
      </c>
      <c r="X24" s="214" t="s">
        <v>450</v>
      </c>
      <c r="Y24" s="214" t="s">
        <v>455</v>
      </c>
      <c r="Z24" s="458" t="s">
        <v>551</v>
      </c>
      <c r="AA24" s="458" t="s">
        <v>599</v>
      </c>
      <c r="AB24" s="458" t="s">
        <v>606</v>
      </c>
      <c r="AC24" s="458" t="s">
        <v>743</v>
      </c>
      <c r="AD24" s="458">
        <v>42353</v>
      </c>
      <c r="AE24" s="458" t="s">
        <v>761</v>
      </c>
      <c r="AF24" s="458" t="s">
        <v>770</v>
      </c>
      <c r="AG24" s="458">
        <v>42643</v>
      </c>
      <c r="AH24" s="458">
        <v>42705</v>
      </c>
      <c r="AI24" s="458">
        <v>42796</v>
      </c>
      <c r="AJ24" s="458">
        <v>42889</v>
      </c>
      <c r="AK24" s="934">
        <v>42982</v>
      </c>
      <c r="AL24" s="1110">
        <v>43075</v>
      </c>
      <c r="AM24" s="1216">
        <v>43161</v>
      </c>
      <c r="AN24" s="1244">
        <v>43281</v>
      </c>
      <c r="AO24" s="1031">
        <v>43373</v>
      </c>
      <c r="AQ24" s="991"/>
      <c r="AR24" s="991"/>
    </row>
    <row r="25" spans="1:44" ht="15" customHeight="1">
      <c r="B25" s="215" t="s">
        <v>220</v>
      </c>
      <c r="C25" s="167">
        <v>0</v>
      </c>
      <c r="D25" s="167">
        <v>124.676</v>
      </c>
      <c r="E25" s="167">
        <v>63.832000000000001</v>
      </c>
      <c r="F25" s="168">
        <v>175.78800000000001</v>
      </c>
      <c r="G25" s="168">
        <v>714.86</v>
      </c>
      <c r="H25" s="168">
        <v>742.54699999999991</v>
      </c>
      <c r="I25" s="168">
        <v>0</v>
      </c>
      <c r="J25" s="168">
        <v>0</v>
      </c>
      <c r="K25" s="160">
        <v>0</v>
      </c>
      <c r="L25" s="160">
        <v>0</v>
      </c>
      <c r="M25" s="160">
        <v>0</v>
      </c>
      <c r="N25" s="160">
        <v>0</v>
      </c>
      <c r="O25" s="160">
        <v>0</v>
      </c>
      <c r="P25" s="160">
        <v>0</v>
      </c>
      <c r="Q25" s="160">
        <v>0</v>
      </c>
      <c r="R25" s="160">
        <v>0</v>
      </c>
      <c r="S25" s="160">
        <v>0</v>
      </c>
      <c r="T25" s="160">
        <v>0</v>
      </c>
      <c r="U25" s="160">
        <v>0</v>
      </c>
      <c r="V25" s="160">
        <v>26.285999999999998</v>
      </c>
      <c r="W25" s="160">
        <v>0</v>
      </c>
      <c r="X25" s="160">
        <v>0</v>
      </c>
      <c r="Y25" s="160">
        <v>0</v>
      </c>
      <c r="Z25" s="160">
        <v>0</v>
      </c>
      <c r="AA25" s="160">
        <v>0</v>
      </c>
      <c r="AB25" s="160">
        <v>0</v>
      </c>
      <c r="AC25" s="160">
        <v>0</v>
      </c>
      <c r="AD25" s="160">
        <v>0</v>
      </c>
      <c r="AE25" s="160">
        <v>0</v>
      </c>
      <c r="AF25" s="160">
        <v>0</v>
      </c>
      <c r="AG25" s="160">
        <v>0</v>
      </c>
      <c r="AH25" s="160">
        <v>0</v>
      </c>
      <c r="AI25" s="160">
        <v>0</v>
      </c>
      <c r="AJ25" s="160">
        <v>0</v>
      </c>
      <c r="AK25" s="160">
        <v>0</v>
      </c>
      <c r="AL25" s="160">
        <v>0</v>
      </c>
      <c r="AM25" s="160">
        <v>0</v>
      </c>
      <c r="AN25" s="160">
        <v>0</v>
      </c>
      <c r="AO25" s="1178">
        <v>0</v>
      </c>
      <c r="AQ25" s="991"/>
      <c r="AR25" s="991"/>
    </row>
    <row r="26" spans="1:44" ht="15" customHeight="1">
      <c r="B26" s="216" t="s">
        <v>221</v>
      </c>
      <c r="C26" s="217">
        <v>2107.933</v>
      </c>
      <c r="D26" s="218">
        <v>2493.7959999999998</v>
      </c>
      <c r="E26" s="218">
        <v>3097.0810000000001</v>
      </c>
      <c r="F26" s="218">
        <v>3516.4520000000002</v>
      </c>
      <c r="G26" s="218">
        <v>9365.6830000000009</v>
      </c>
      <c r="H26" s="218">
        <v>17490.403000000002</v>
      </c>
      <c r="I26" s="218">
        <v>13665.918000000001</v>
      </c>
      <c r="J26" s="218">
        <v>11787.406104682499</v>
      </c>
      <c r="K26" s="218">
        <v>12287.18</v>
      </c>
      <c r="L26" s="218">
        <v>13278.308000000001</v>
      </c>
      <c r="M26" s="218">
        <v>13112.751</v>
      </c>
      <c r="N26" s="218">
        <v>9669.0669999999991</v>
      </c>
      <c r="O26" s="218">
        <v>11230.366</v>
      </c>
      <c r="P26" s="218">
        <v>11684.384</v>
      </c>
      <c r="Q26" s="218">
        <v>11554.575000000001</v>
      </c>
      <c r="R26" s="483">
        <v>9879.0660000000007</v>
      </c>
      <c r="S26" s="218">
        <v>9246.4380000000001</v>
      </c>
      <c r="T26" s="218">
        <v>8927.0210000000006</v>
      </c>
      <c r="U26" s="218">
        <v>9044.0779999999995</v>
      </c>
      <c r="V26" s="483">
        <v>11319.592000000001</v>
      </c>
      <c r="W26" s="218">
        <v>11190.200999999999</v>
      </c>
      <c r="X26" s="218">
        <v>13365.636</v>
      </c>
      <c r="Y26" s="218">
        <v>11371.583000000001</v>
      </c>
      <c r="Z26" s="218">
        <v>14748.455</v>
      </c>
      <c r="AA26" s="218">
        <v>12198.582</v>
      </c>
      <c r="AB26" s="218">
        <v>11675.703</v>
      </c>
      <c r="AC26" s="218">
        <v>9904.98</v>
      </c>
      <c r="AD26" s="218">
        <v>8539.1450000000004</v>
      </c>
      <c r="AE26" s="218">
        <v>10516.834999999999</v>
      </c>
      <c r="AF26" s="218">
        <v>13321.526</v>
      </c>
      <c r="AG26" s="218">
        <v>11100.6</v>
      </c>
      <c r="AH26" s="218">
        <v>7291.3289999999997</v>
      </c>
      <c r="AI26" s="895">
        <v>8204.6659999999993</v>
      </c>
      <c r="AJ26" s="218">
        <v>6889.6729999999998</v>
      </c>
      <c r="AK26" s="218">
        <v>7254.4089999999997</v>
      </c>
      <c r="AL26" s="218">
        <v>6445.7730000000001</v>
      </c>
      <c r="AM26" s="218">
        <v>8676.6180000000004</v>
      </c>
      <c r="AN26" s="218">
        <v>8322.4779999999992</v>
      </c>
      <c r="AO26" s="1179">
        <v>9582.7430000000004</v>
      </c>
      <c r="AQ26" s="991"/>
      <c r="AR26" s="991"/>
    </row>
    <row r="27" spans="1:44" ht="15" customHeight="1">
      <c r="B27" s="215" t="s">
        <v>222</v>
      </c>
      <c r="C27" s="167">
        <v>3347.8049999999998</v>
      </c>
      <c r="D27" s="167">
        <v>5548.0880000000006</v>
      </c>
      <c r="E27" s="167">
        <v>4925.896999999999</v>
      </c>
      <c r="F27" s="168">
        <v>6669.530999999999</v>
      </c>
      <c r="G27" s="168">
        <v>12453.671</v>
      </c>
      <c r="H27" s="168">
        <v>29781.755000000001</v>
      </c>
      <c r="I27" s="168">
        <v>32386.059000000005</v>
      </c>
      <c r="J27" s="168">
        <v>31255.100999999995</v>
      </c>
      <c r="K27" s="160">
        <v>30073.045999999998</v>
      </c>
      <c r="L27" s="160">
        <v>28221.293000000001</v>
      </c>
      <c r="M27" s="160">
        <v>28515.276000000002</v>
      </c>
      <c r="N27" s="160">
        <v>20195.819</v>
      </c>
      <c r="O27" s="160">
        <v>19764.555</v>
      </c>
      <c r="P27" s="160">
        <v>15940.359</v>
      </c>
      <c r="Q27" s="160">
        <v>19478.471000000001</v>
      </c>
      <c r="R27" s="160">
        <v>21347.953000000001</v>
      </c>
      <c r="S27" s="160">
        <v>18563.219000000001</v>
      </c>
      <c r="T27" s="160">
        <v>16624.517</v>
      </c>
      <c r="U27" s="160">
        <v>17014.199000000001</v>
      </c>
      <c r="V27" s="160">
        <v>14335.763999999997</v>
      </c>
      <c r="W27" s="160">
        <v>13691.406999999999</v>
      </c>
      <c r="X27" s="160">
        <v>13704.519</v>
      </c>
      <c r="Y27" s="160">
        <v>14496.555</v>
      </c>
      <c r="Z27" s="160">
        <v>16305.55</v>
      </c>
      <c r="AA27" s="160">
        <v>18901.482</v>
      </c>
      <c r="AB27" s="160">
        <v>13421.021000000001</v>
      </c>
      <c r="AC27" s="160">
        <v>15835.380999999999</v>
      </c>
      <c r="AD27" s="160">
        <v>11522.638999999999</v>
      </c>
      <c r="AE27" s="160">
        <v>11462.317999999999</v>
      </c>
      <c r="AF27" s="160">
        <v>13683.273999999999</v>
      </c>
      <c r="AG27" s="160">
        <v>15113.5</v>
      </c>
      <c r="AH27" s="160">
        <v>16745.630999999998</v>
      </c>
      <c r="AI27" s="894">
        <v>17311.827000000001</v>
      </c>
      <c r="AJ27" s="160">
        <v>15603.843999999999</v>
      </c>
      <c r="AK27" s="160">
        <v>15986.456</v>
      </c>
      <c r="AL27" s="160">
        <v>14912.093000000001</v>
      </c>
      <c r="AM27" s="160">
        <v>13170.736999999999</v>
      </c>
      <c r="AN27" s="160">
        <v>13848.73</v>
      </c>
      <c r="AO27" s="1178">
        <v>15536.454</v>
      </c>
      <c r="AQ27" s="991"/>
      <c r="AR27" s="991"/>
    </row>
    <row r="28" spans="1:44" ht="15" customHeight="1">
      <c r="B28" s="216" t="s">
        <v>223</v>
      </c>
      <c r="C28" s="219">
        <v>55924.036999999997</v>
      </c>
      <c r="D28" s="220">
        <v>122793.61099999998</v>
      </c>
      <c r="E28" s="220">
        <v>113353.94899999999</v>
      </c>
      <c r="F28" s="220">
        <v>107146.54099999998</v>
      </c>
      <c r="G28" s="220">
        <v>144173.42100000003</v>
      </c>
      <c r="H28" s="220">
        <v>185745.84400000001</v>
      </c>
      <c r="I28" s="220">
        <v>251690.76200000002</v>
      </c>
      <c r="J28" s="220">
        <v>311391.17300000001</v>
      </c>
      <c r="K28" s="220">
        <v>321381.565</v>
      </c>
      <c r="L28" s="220">
        <v>333347.23100000003</v>
      </c>
      <c r="M28" s="220">
        <v>345229.74300000002</v>
      </c>
      <c r="N28" s="220">
        <v>364059.42300000001</v>
      </c>
      <c r="O28" s="220">
        <v>369253.908</v>
      </c>
      <c r="P28" s="220">
        <v>375970.99800000002</v>
      </c>
      <c r="Q28" s="220">
        <v>384338.54300000001</v>
      </c>
      <c r="R28" s="484">
        <v>397522.49800000002</v>
      </c>
      <c r="S28" s="220">
        <v>395559.62199999997</v>
      </c>
      <c r="T28" s="220">
        <v>407545.625</v>
      </c>
      <c r="U28" s="220">
        <v>410766.28100000002</v>
      </c>
      <c r="V28" s="484">
        <v>428512.98500000004</v>
      </c>
      <c r="W28" s="220">
        <v>425325.52500000002</v>
      </c>
      <c r="X28" s="220">
        <v>426873.59299999999</v>
      </c>
      <c r="Y28" s="220">
        <v>427472.61900000001</v>
      </c>
      <c r="Z28" s="220">
        <v>433551.973</v>
      </c>
      <c r="AA28" s="220">
        <v>445738.375</v>
      </c>
      <c r="AB28" s="220">
        <v>458853.66</v>
      </c>
      <c r="AC28" s="220">
        <v>465412.94</v>
      </c>
      <c r="AD28" s="220">
        <v>468847.1</v>
      </c>
      <c r="AE28" s="220">
        <v>468238.59100000001</v>
      </c>
      <c r="AF28" s="220">
        <v>466859.02399999998</v>
      </c>
      <c r="AG28" s="220">
        <v>466338.5</v>
      </c>
      <c r="AH28" s="220">
        <v>466870.41200000001</v>
      </c>
      <c r="AI28" s="896">
        <v>462346.43400000001</v>
      </c>
      <c r="AJ28" s="220">
        <v>463066.93</v>
      </c>
      <c r="AK28" s="220">
        <v>469152.05099999998</v>
      </c>
      <c r="AL28" s="220">
        <v>463536.27600000001</v>
      </c>
      <c r="AM28" s="220">
        <v>482093.90700000001</v>
      </c>
      <c r="AN28" s="220">
        <v>484964.59600000002</v>
      </c>
      <c r="AO28" s="1180">
        <v>488087.57699999999</v>
      </c>
      <c r="AQ28" s="991"/>
      <c r="AR28" s="991"/>
    </row>
    <row r="29" spans="1:44" ht="15" customHeight="1">
      <c r="B29" s="221" t="s">
        <v>95</v>
      </c>
      <c r="C29" s="222"/>
      <c r="D29" s="222">
        <v>130960.17099999997</v>
      </c>
      <c r="E29" s="222">
        <v>121440.75899999999</v>
      </c>
      <c r="F29" s="223">
        <v>117508.31199999998</v>
      </c>
      <c r="G29" s="223">
        <v>166707.63500000004</v>
      </c>
      <c r="H29" s="223">
        <v>233760.549</v>
      </c>
      <c r="I29" s="223">
        <v>297742.739</v>
      </c>
      <c r="J29" s="223">
        <v>354434.08810468245</v>
      </c>
      <c r="K29" s="224">
        <v>363741.79099999997</v>
      </c>
      <c r="L29" s="224">
        <v>374846.83200000005</v>
      </c>
      <c r="M29" s="224">
        <v>386857.77</v>
      </c>
      <c r="N29" s="224">
        <v>393924.30900000007</v>
      </c>
      <c r="O29" s="224">
        <v>400248.82900000003</v>
      </c>
      <c r="P29" s="224">
        <v>403595.74100000004</v>
      </c>
      <c r="Q29" s="224">
        <v>415371.58899999998</v>
      </c>
      <c r="R29" s="224">
        <v>428749.51699999999</v>
      </c>
      <c r="S29" s="224">
        <v>423369.27899999998</v>
      </c>
      <c r="T29" s="224">
        <v>433097.163</v>
      </c>
      <c r="U29" s="224">
        <v>436824.55800000002</v>
      </c>
      <c r="V29" s="224">
        <v>454194.62699999998</v>
      </c>
      <c r="W29" s="224">
        <v>450207.13300000003</v>
      </c>
      <c r="X29" s="224">
        <v>453943.74800000002</v>
      </c>
      <c r="Y29" s="224">
        <v>453340.75699999998</v>
      </c>
      <c r="Z29" s="224">
        <v>464605.978</v>
      </c>
      <c r="AA29" s="224">
        <v>476838.43900000001</v>
      </c>
      <c r="AB29" s="224">
        <v>483950.38399999996</v>
      </c>
      <c r="AC29" s="224">
        <v>491153.30099999998</v>
      </c>
      <c r="AD29" s="224">
        <v>488908.88399999996</v>
      </c>
      <c r="AE29" s="224">
        <v>490217.74400000001</v>
      </c>
      <c r="AF29" s="224">
        <v>493863.82399999996</v>
      </c>
      <c r="AG29" s="224">
        <v>492552.6</v>
      </c>
      <c r="AH29" s="224">
        <v>490907.37200000003</v>
      </c>
      <c r="AI29" s="897">
        <v>487862.92700000003</v>
      </c>
      <c r="AJ29" s="224">
        <v>485560.44699999999</v>
      </c>
      <c r="AK29" s="224">
        <v>492392.91599999997</v>
      </c>
      <c r="AL29" s="224">
        <v>484894.14199999999</v>
      </c>
      <c r="AM29" s="224">
        <v>503941.26199999999</v>
      </c>
      <c r="AN29" s="224">
        <v>507135.804</v>
      </c>
      <c r="AO29" s="1181">
        <v>513206.77399999998</v>
      </c>
      <c r="AQ29" s="991"/>
      <c r="AR29" s="991"/>
    </row>
    <row r="30" spans="1:44">
      <c r="B30" s="209"/>
      <c r="C30" s="225"/>
      <c r="D30" s="225"/>
      <c r="E30" s="225"/>
      <c r="F30" s="225"/>
      <c r="G30" s="225"/>
      <c r="H30" s="225"/>
      <c r="I30" s="225"/>
      <c r="J30" s="226"/>
      <c r="K30" s="226"/>
      <c r="L30" s="226"/>
      <c r="M30" s="209"/>
      <c r="N30" s="209"/>
      <c r="O30" s="209"/>
      <c r="P30" s="209"/>
      <c r="Q30" s="209"/>
      <c r="R30" s="485"/>
      <c r="V30" s="485"/>
    </row>
    <row r="31" spans="1:44">
      <c r="B31" s="428" t="s">
        <v>423</v>
      </c>
      <c r="C31" s="209"/>
      <c r="D31" s="209"/>
      <c r="E31" s="209"/>
      <c r="F31" s="209"/>
      <c r="G31" s="209"/>
      <c r="H31" s="209"/>
      <c r="I31" s="209"/>
      <c r="J31" s="209"/>
      <c r="K31" s="209"/>
      <c r="L31" s="209"/>
      <c r="M31" s="209"/>
      <c r="N31" s="209"/>
      <c r="O31" s="209"/>
      <c r="P31" s="209"/>
      <c r="Q31" s="209"/>
      <c r="R31" s="209"/>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4">
    <mergeCell ref="B2:AO2"/>
    <mergeCell ref="B4:AO4"/>
    <mergeCell ref="B13:AO13"/>
    <mergeCell ref="B22:AO22"/>
  </mergeCells>
  <hyperlinks>
    <hyperlink ref="B31" location="'Table of contents'!Print_Area" display="Back to Table of Contents"/>
  </hyperlinks>
  <printOptions horizontalCentered="1"/>
  <pageMargins left="0.7" right="0.7" top="0.75" bottom="0.75" header="0.3" footer="0.3"/>
  <pageSetup scale="56"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CV47"/>
  <sheetViews>
    <sheetView showGridLines="0" view="pageBreakPreview" zoomScale="80" zoomScaleNormal="41" zoomScaleSheetLayoutView="80" workbookViewId="0">
      <pane xSplit="2" ySplit="5" topLeftCell="CC9" activePane="bottomRight" state="frozen"/>
      <selection activeCell="B2" sqref="B2:CQ2"/>
      <selection pane="topRight" activeCell="B2" sqref="B2:CQ2"/>
      <selection pane="bottomLeft" activeCell="B2" sqref="B2:CQ2"/>
      <selection pane="bottomRight" activeCell="CU22" sqref="CU22"/>
    </sheetView>
  </sheetViews>
  <sheetFormatPr defaultRowHeight="20.25"/>
  <cols>
    <col min="1" max="1" width="9.140625" style="2"/>
    <col min="2" max="2" width="27.140625" style="55" bestFit="1" customWidth="1"/>
    <col min="3" max="3" width="13" style="55" hidden="1" customWidth="1"/>
    <col min="4" max="4" width="11.140625" style="55" hidden="1" customWidth="1"/>
    <col min="5" max="5" width="10.85546875" style="55" hidden="1" customWidth="1"/>
    <col min="6" max="6" width="14" style="55" hidden="1" customWidth="1"/>
    <col min="7" max="7" width="11.28515625" style="55" hidden="1" customWidth="1"/>
    <col min="8" max="8" width="12.7109375" style="55" hidden="1" customWidth="1"/>
    <col min="9" max="9" width="14" style="55" hidden="1" customWidth="1"/>
    <col min="10" max="10" width="11.28515625" style="55" hidden="1" customWidth="1"/>
    <col min="11" max="11" width="12.7109375" style="55" hidden="1" customWidth="1"/>
    <col min="12" max="12" width="14" style="2" hidden="1" customWidth="1"/>
    <col min="13" max="13" width="11.28515625" style="2" hidden="1" customWidth="1"/>
    <col min="14" max="14" width="12.7109375" style="2" hidden="1" customWidth="1"/>
    <col min="15" max="15" width="13" style="2" hidden="1" customWidth="1"/>
    <col min="16" max="16" width="11.140625" style="2" hidden="1" customWidth="1"/>
    <col min="17" max="17" width="10.85546875" style="2" hidden="1" customWidth="1"/>
    <col min="18" max="18" width="14" style="2" hidden="1" customWidth="1"/>
    <col min="19" max="19" width="11.28515625" style="2" hidden="1" customWidth="1"/>
    <col min="20" max="20" width="12.7109375" style="2" hidden="1" customWidth="1"/>
    <col min="21" max="21" width="14" style="2" hidden="1" customWidth="1"/>
    <col min="22" max="22" width="11.28515625" style="2" hidden="1" customWidth="1"/>
    <col min="23" max="23" width="12.7109375" style="2" hidden="1" customWidth="1"/>
    <col min="24" max="24" width="14" style="2" hidden="1" customWidth="1"/>
    <col min="25" max="25" width="11.28515625" style="2" hidden="1" customWidth="1"/>
    <col min="26" max="26" width="12.7109375" style="2" hidden="1" customWidth="1"/>
    <col min="27" max="27" width="13" style="2" hidden="1" customWidth="1"/>
    <col min="28" max="28" width="11.140625" style="2" hidden="1" customWidth="1"/>
    <col min="29" max="29" width="10.85546875" style="2" hidden="1" customWidth="1"/>
    <col min="30" max="30" width="13" style="2" hidden="1" customWidth="1"/>
    <col min="31" max="31" width="11.140625" style="2" hidden="1" customWidth="1"/>
    <col min="32" max="32" width="11.7109375" style="2" hidden="1" customWidth="1"/>
    <col min="33" max="33" width="13" style="2" hidden="1" customWidth="1"/>
    <col min="34" max="34" width="11.140625" style="2" hidden="1" customWidth="1"/>
    <col min="35" max="35" width="10.85546875" style="2" hidden="1" customWidth="1"/>
    <col min="36" max="36" width="13" style="2" hidden="1" customWidth="1"/>
    <col min="37" max="37" width="11.140625" style="2" hidden="1" customWidth="1"/>
    <col min="38" max="38" width="10.85546875" style="2" hidden="1" customWidth="1"/>
    <col min="39" max="39" width="13" style="2" hidden="1" customWidth="1"/>
    <col min="40" max="40" width="11.140625" style="2" hidden="1" customWidth="1"/>
    <col min="41" max="41" width="10.85546875" style="2" hidden="1" customWidth="1"/>
    <col min="42" max="42" width="13" style="2" hidden="1" customWidth="1"/>
    <col min="43" max="43" width="11.140625" style="2" hidden="1" customWidth="1"/>
    <col min="44" max="44" width="10.85546875" style="2" hidden="1" customWidth="1"/>
    <col min="45" max="45" width="13" style="2" hidden="1" customWidth="1"/>
    <col min="46" max="46" width="11.140625" style="2" hidden="1" customWidth="1"/>
    <col min="47" max="47" width="11.28515625" style="2" hidden="1" customWidth="1"/>
    <col min="48" max="48" width="13" style="2" hidden="1" customWidth="1"/>
    <col min="49" max="49" width="11.140625" style="2" hidden="1" customWidth="1"/>
    <col min="50" max="50" width="10.85546875" style="2" hidden="1" customWidth="1"/>
    <col min="51" max="51" width="13" style="2" hidden="1" customWidth="1"/>
    <col min="52" max="52" width="11.140625" style="2" hidden="1" customWidth="1"/>
    <col min="53" max="53" width="10.85546875" style="2" hidden="1" customWidth="1"/>
    <col min="54" max="54" width="13" style="2" hidden="1" customWidth="1"/>
    <col min="55" max="55" width="11.140625" style="2" hidden="1" customWidth="1"/>
    <col min="56" max="56" width="10.85546875" style="2" hidden="1" customWidth="1"/>
    <col min="57" max="57" width="13" style="2" hidden="1" customWidth="1"/>
    <col min="58" max="58" width="11.140625" style="2" hidden="1" customWidth="1"/>
    <col min="59" max="59" width="10.85546875" style="2" hidden="1" customWidth="1"/>
    <col min="60" max="60" width="14.28515625" style="2" hidden="1" customWidth="1"/>
    <col min="61" max="61" width="12.140625" style="2" hidden="1" customWidth="1"/>
    <col min="62" max="62" width="10.85546875" style="2" hidden="1" customWidth="1"/>
    <col min="63" max="63" width="14.28515625" style="2" hidden="1" customWidth="1"/>
    <col min="64" max="64" width="12.140625" style="2" hidden="1" customWidth="1"/>
    <col min="65" max="65" width="10.85546875" style="2" hidden="1" customWidth="1"/>
    <col min="66" max="66" width="14.28515625" style="2" hidden="1" customWidth="1"/>
    <col min="67" max="67" width="12.140625" style="2" hidden="1" customWidth="1"/>
    <col min="68" max="68" width="10.85546875" style="2" hidden="1" customWidth="1"/>
    <col min="69" max="69" width="14.28515625" style="2" hidden="1" customWidth="1"/>
    <col min="70" max="70" width="12.140625" style="2" hidden="1" customWidth="1"/>
    <col min="71" max="71" width="10.85546875" style="2" hidden="1" customWidth="1"/>
    <col min="72" max="72" width="14.28515625" style="2" hidden="1" customWidth="1"/>
    <col min="73" max="73" width="15.7109375" style="2" hidden="1" customWidth="1"/>
    <col min="74" max="74" width="10.85546875" style="2" hidden="1" customWidth="1"/>
    <col min="75" max="75" width="16.42578125" style="2" hidden="1" customWidth="1"/>
    <col min="76" max="76" width="14.28515625" style="2" hidden="1" customWidth="1"/>
    <col min="77" max="77" width="10.85546875" style="2" hidden="1" customWidth="1"/>
    <col min="78" max="78" width="16.42578125" style="2" hidden="1" customWidth="1"/>
    <col min="79" max="79" width="14.28515625" style="2" hidden="1" customWidth="1"/>
    <col min="80" max="80" width="10.85546875" style="2" hidden="1" customWidth="1"/>
    <col min="81" max="81" width="14.28515625" style="2" customWidth="1"/>
    <col min="82" max="82" width="12.140625" style="2" customWidth="1"/>
    <col min="83" max="83" width="10.85546875" style="2" customWidth="1"/>
    <col min="84" max="84" width="15.140625" style="2" customWidth="1"/>
    <col min="85" max="85" width="12.140625" style="2" bestFit="1" customWidth="1"/>
    <col min="86" max="86" width="10.85546875" style="2" customWidth="1"/>
    <col min="87" max="87" width="14.28515625" style="2" hidden="1" customWidth="1"/>
    <col min="88" max="88" width="12.140625" style="2" hidden="1" customWidth="1"/>
    <col min="89" max="89" width="10.85546875" style="2" hidden="1" customWidth="1"/>
    <col min="90" max="90" width="14.28515625" style="2" customWidth="1"/>
    <col min="91" max="91" width="12.140625" style="2" customWidth="1"/>
    <col min="92" max="92" width="10.85546875" style="2" customWidth="1"/>
    <col min="93" max="93" width="14.28515625" style="2" bestFit="1" customWidth="1"/>
    <col min="94" max="94" width="12.140625" style="2" bestFit="1" customWidth="1"/>
    <col min="95" max="95" width="10.85546875" style="2" customWidth="1"/>
    <col min="96" max="96" width="7.85546875" style="2" customWidth="1"/>
  </cols>
  <sheetData>
    <row r="1" spans="1:100" ht="20.25" customHeight="1"/>
    <row r="2" spans="1:100" ht="20.25" customHeight="1">
      <c r="B2" s="1373" t="s">
        <v>1033</v>
      </c>
      <c r="C2" s="1373"/>
      <c r="D2" s="1373"/>
      <c r="E2" s="1373"/>
      <c r="F2" s="1373"/>
      <c r="G2" s="1373"/>
      <c r="H2" s="1373"/>
      <c r="I2" s="1373"/>
      <c r="J2" s="1373"/>
      <c r="K2" s="1373"/>
      <c r="L2" s="1373"/>
      <c r="M2" s="1373"/>
      <c r="N2" s="1373"/>
      <c r="O2" s="1373"/>
      <c r="P2" s="1373"/>
      <c r="Q2" s="1373"/>
      <c r="R2" s="1373"/>
      <c r="S2" s="1373"/>
      <c r="T2" s="1373"/>
      <c r="U2" s="1373"/>
      <c r="V2" s="1373"/>
      <c r="W2" s="1373"/>
      <c r="X2" s="1373"/>
      <c r="Y2" s="1373"/>
      <c r="Z2" s="1373"/>
      <c r="AA2" s="1373"/>
      <c r="AB2" s="1373"/>
      <c r="AC2" s="1373"/>
      <c r="AD2" s="1373"/>
      <c r="AE2" s="1373"/>
      <c r="AF2" s="1373"/>
      <c r="AG2" s="1373"/>
      <c r="AH2" s="1373"/>
      <c r="AI2" s="1373"/>
      <c r="AJ2" s="1373"/>
      <c r="AK2" s="1373"/>
      <c r="AL2" s="1373"/>
      <c r="AM2" s="1373"/>
      <c r="AN2" s="1373"/>
      <c r="AO2" s="1373"/>
      <c r="AP2" s="1373"/>
      <c r="AQ2" s="1373"/>
      <c r="AR2" s="1373"/>
      <c r="AS2" s="1373"/>
      <c r="AT2" s="1373"/>
      <c r="AU2" s="1373"/>
      <c r="AV2" s="1373"/>
      <c r="AW2" s="1373"/>
      <c r="AX2" s="1373"/>
      <c r="AY2" s="1373"/>
      <c r="AZ2" s="1373"/>
      <c r="BA2" s="1373"/>
      <c r="BB2" s="1373"/>
      <c r="BC2" s="1373"/>
      <c r="BD2" s="1373"/>
      <c r="BE2" s="1373"/>
      <c r="BF2" s="1373"/>
      <c r="BG2" s="1373"/>
      <c r="BH2" s="1373"/>
      <c r="BI2" s="1373"/>
      <c r="BJ2" s="1373"/>
      <c r="BK2" s="1373"/>
      <c r="BL2" s="1373"/>
      <c r="BM2" s="1373"/>
      <c r="BN2" s="1373"/>
      <c r="BO2" s="1373"/>
      <c r="BP2" s="1373"/>
      <c r="BQ2" s="1373"/>
      <c r="BR2" s="1373"/>
      <c r="BS2" s="1373"/>
      <c r="BT2" s="1373"/>
      <c r="BU2" s="1373"/>
      <c r="BV2" s="1373"/>
      <c r="BW2" s="1373"/>
      <c r="BX2" s="1373"/>
      <c r="BY2" s="1373"/>
      <c r="BZ2" s="1373"/>
      <c r="CA2" s="1373"/>
      <c r="CB2" s="1373"/>
      <c r="CC2" s="1373"/>
      <c r="CD2" s="1373"/>
      <c r="CE2" s="1373"/>
      <c r="CF2" s="1373"/>
      <c r="CG2" s="1373"/>
      <c r="CH2" s="1373"/>
      <c r="CI2" s="1373"/>
      <c r="CJ2" s="1373"/>
      <c r="CK2" s="1373"/>
      <c r="CL2" s="1373"/>
      <c r="CM2" s="1373"/>
      <c r="CN2" s="1373"/>
      <c r="CO2" s="1373"/>
      <c r="CP2" s="1373"/>
      <c r="CQ2" s="1373"/>
    </row>
    <row r="3" spans="1:100" ht="15.75" customHeight="1">
      <c r="B3" s="1372" t="s">
        <v>773</v>
      </c>
      <c r="C3" s="1372"/>
      <c r="D3" s="1372"/>
      <c r="E3" s="1372"/>
      <c r="F3" s="1372"/>
      <c r="G3" s="1372"/>
      <c r="H3" s="1372"/>
      <c r="I3" s="1372"/>
      <c r="J3" s="1372"/>
      <c r="K3" s="1372"/>
      <c r="L3" s="1372"/>
      <c r="M3" s="1372"/>
      <c r="N3" s="1372"/>
      <c r="O3" s="1372"/>
      <c r="P3" s="1372"/>
      <c r="Q3" s="1372"/>
      <c r="R3" s="1372"/>
      <c r="S3" s="1372"/>
      <c r="T3" s="1372"/>
      <c r="U3" s="1372"/>
      <c r="V3" s="1372"/>
      <c r="W3" s="1372"/>
      <c r="X3" s="1372"/>
      <c r="Y3" s="1372"/>
      <c r="Z3" s="1372"/>
      <c r="AA3" s="1372"/>
      <c r="AB3" s="1372"/>
      <c r="AC3" s="1372"/>
      <c r="AD3" s="1372"/>
      <c r="AE3" s="1372"/>
      <c r="AF3" s="1372"/>
      <c r="AG3" s="1372"/>
      <c r="AH3" s="1372"/>
      <c r="AI3" s="1372"/>
      <c r="AJ3" s="1372"/>
      <c r="AK3" s="1372"/>
      <c r="AL3" s="1372"/>
      <c r="AM3" s="1372"/>
      <c r="AN3" s="1372"/>
      <c r="AO3" s="1372"/>
      <c r="AP3" s="1372"/>
      <c r="AQ3" s="1372"/>
      <c r="AR3" s="1372"/>
      <c r="AS3" s="1372"/>
      <c r="AT3" s="1372"/>
      <c r="AU3" s="1372"/>
      <c r="AV3" s="1372"/>
      <c r="AW3" s="1372"/>
      <c r="AX3" s="1372"/>
      <c r="AY3" s="1372"/>
      <c r="AZ3" s="1372"/>
      <c r="BA3" s="1372"/>
      <c r="BB3" s="1372"/>
      <c r="BC3" s="1372"/>
      <c r="BD3" s="1372"/>
      <c r="BE3" s="1372"/>
      <c r="BF3" s="1372"/>
      <c r="BG3" s="1372"/>
      <c r="BH3" s="1372"/>
      <c r="BI3" s="1372"/>
      <c r="BJ3" s="1372"/>
      <c r="BK3" s="1372"/>
      <c r="BL3" s="1372"/>
      <c r="BM3" s="1372"/>
      <c r="BN3" s="1372"/>
      <c r="BO3" s="1372"/>
      <c r="BP3" s="1372"/>
      <c r="BQ3" s="1372"/>
      <c r="BR3" s="1372"/>
      <c r="BS3" s="1372"/>
      <c r="BT3" s="1372"/>
      <c r="BU3" s="1372"/>
      <c r="BV3" s="1372"/>
      <c r="BW3" s="1372"/>
      <c r="BX3" s="1372"/>
      <c r="BY3" s="1372"/>
      <c r="BZ3" s="1372"/>
      <c r="CA3" s="1372"/>
      <c r="CB3" s="1372"/>
      <c r="CC3" s="1372"/>
      <c r="CD3" s="1372"/>
      <c r="CE3" s="1372"/>
      <c r="CF3" s="1372"/>
      <c r="CG3" s="1372"/>
      <c r="CH3" s="1372"/>
      <c r="CI3" s="1372"/>
      <c r="CJ3" s="1372"/>
      <c r="CK3" s="1372"/>
      <c r="CL3" s="1372"/>
      <c r="CM3" s="1372"/>
      <c r="CN3" s="1372"/>
      <c r="CO3" s="1372"/>
      <c r="CP3" s="1372"/>
      <c r="CQ3" s="1372"/>
      <c r="CR3" s="472"/>
    </row>
    <row r="4" spans="1:100">
      <c r="A4" s="55"/>
      <c r="B4" s="210"/>
      <c r="C4" s="1370">
        <v>40543</v>
      </c>
      <c r="D4" s="1370"/>
      <c r="E4" s="1370"/>
      <c r="F4" s="1370">
        <v>40603</v>
      </c>
      <c r="G4" s="1370"/>
      <c r="H4" s="1370"/>
      <c r="I4" s="1370">
        <v>40695</v>
      </c>
      <c r="J4" s="1370"/>
      <c r="K4" s="1371"/>
      <c r="L4" s="1370">
        <v>40787</v>
      </c>
      <c r="M4" s="1370"/>
      <c r="N4" s="1371"/>
      <c r="O4" s="1370">
        <v>40878</v>
      </c>
      <c r="P4" s="1370"/>
      <c r="Q4" s="1371"/>
      <c r="R4" s="1370">
        <v>40969</v>
      </c>
      <c r="S4" s="1370"/>
      <c r="T4" s="1371"/>
      <c r="U4" s="1370">
        <v>41090</v>
      </c>
      <c r="V4" s="1370"/>
      <c r="W4" s="1371"/>
      <c r="X4" s="1370">
        <v>41182</v>
      </c>
      <c r="Y4" s="1370"/>
      <c r="Z4" s="1371"/>
      <c r="AA4" s="1370">
        <v>41274</v>
      </c>
      <c r="AB4" s="1370"/>
      <c r="AC4" s="1371"/>
      <c r="AD4" s="1370">
        <v>41334</v>
      </c>
      <c r="AE4" s="1370"/>
      <c r="AF4" s="1371"/>
      <c r="AG4" s="1370">
        <v>41426</v>
      </c>
      <c r="AH4" s="1370"/>
      <c r="AI4" s="1371"/>
      <c r="AJ4" s="1370">
        <v>41518</v>
      </c>
      <c r="AK4" s="1370"/>
      <c r="AL4" s="1371"/>
      <c r="AM4" s="1370">
        <v>41639</v>
      </c>
      <c r="AN4" s="1370"/>
      <c r="AO4" s="1371"/>
      <c r="AP4" s="1370">
        <v>41699</v>
      </c>
      <c r="AQ4" s="1370"/>
      <c r="AR4" s="1371"/>
      <c r="AS4" s="1370">
        <v>41912</v>
      </c>
      <c r="AT4" s="1370"/>
      <c r="AU4" s="1371"/>
      <c r="AV4" s="1370">
        <v>42003</v>
      </c>
      <c r="AW4" s="1370"/>
      <c r="AX4" s="1371"/>
      <c r="AY4" s="1370">
        <v>42094</v>
      </c>
      <c r="AZ4" s="1370"/>
      <c r="BA4" s="1371"/>
      <c r="BB4" s="1370">
        <v>42156</v>
      </c>
      <c r="BC4" s="1370"/>
      <c r="BD4" s="1371"/>
      <c r="BE4" s="1370">
        <v>42277</v>
      </c>
      <c r="BF4" s="1370"/>
      <c r="BG4" s="1371"/>
      <c r="BH4" s="1370">
        <v>42368</v>
      </c>
      <c r="BI4" s="1370"/>
      <c r="BJ4" s="1371"/>
      <c r="BK4" s="1370">
        <v>42460</v>
      </c>
      <c r="BL4" s="1370"/>
      <c r="BM4" s="1371"/>
      <c r="BN4" s="1370">
        <v>42551</v>
      </c>
      <c r="BO4" s="1370"/>
      <c r="BP4" s="1371"/>
      <c r="BQ4" s="1370">
        <v>42643</v>
      </c>
      <c r="BR4" s="1370"/>
      <c r="BS4" s="1371"/>
      <c r="BT4" s="1370">
        <v>42734</v>
      </c>
      <c r="BU4" s="1370"/>
      <c r="BV4" s="1371"/>
      <c r="BW4" s="1370">
        <v>42824</v>
      </c>
      <c r="BX4" s="1370"/>
      <c r="BY4" s="1371"/>
      <c r="BZ4" s="1370">
        <v>42916</v>
      </c>
      <c r="CA4" s="1370"/>
      <c r="CB4" s="1371"/>
      <c r="CC4" s="1370">
        <v>43008</v>
      </c>
      <c r="CD4" s="1370"/>
      <c r="CE4" s="1371"/>
      <c r="CF4" s="1370">
        <v>43100</v>
      </c>
      <c r="CG4" s="1370"/>
      <c r="CH4" s="1371"/>
      <c r="CI4" s="1370">
        <v>43189</v>
      </c>
      <c r="CJ4" s="1370"/>
      <c r="CK4" s="1371"/>
      <c r="CL4" s="1370">
        <v>43281</v>
      </c>
      <c r="CM4" s="1370"/>
      <c r="CN4" s="1371"/>
      <c r="CO4" s="1370">
        <v>43373</v>
      </c>
      <c r="CP4" s="1370"/>
      <c r="CQ4" s="1371"/>
      <c r="CR4" s="55"/>
    </row>
    <row r="5" spans="1:100" ht="31.5">
      <c r="B5" s="229"/>
      <c r="C5" s="230" t="s">
        <v>192</v>
      </c>
      <c r="D5" s="230" t="s">
        <v>218</v>
      </c>
      <c r="E5" s="231" t="s">
        <v>237</v>
      </c>
      <c r="F5" s="230" t="s">
        <v>192</v>
      </c>
      <c r="G5" s="230" t="s">
        <v>218</v>
      </c>
      <c r="H5" s="231" t="s">
        <v>237</v>
      </c>
      <c r="I5" s="230" t="s">
        <v>192</v>
      </c>
      <c r="J5" s="230" t="s">
        <v>218</v>
      </c>
      <c r="K5" s="232" t="s">
        <v>237</v>
      </c>
      <c r="L5" s="230" t="s">
        <v>192</v>
      </c>
      <c r="M5" s="230" t="s">
        <v>218</v>
      </c>
      <c r="N5" s="232" t="s">
        <v>237</v>
      </c>
      <c r="O5" s="230" t="s">
        <v>192</v>
      </c>
      <c r="P5" s="230" t="s">
        <v>218</v>
      </c>
      <c r="Q5" s="232" t="s">
        <v>237</v>
      </c>
      <c r="R5" s="230" t="s">
        <v>192</v>
      </c>
      <c r="S5" s="230" t="s">
        <v>218</v>
      </c>
      <c r="T5" s="232" t="s">
        <v>237</v>
      </c>
      <c r="U5" s="230" t="s">
        <v>192</v>
      </c>
      <c r="V5" s="230" t="s">
        <v>218</v>
      </c>
      <c r="W5" s="232" t="s">
        <v>237</v>
      </c>
      <c r="X5" s="230" t="s">
        <v>192</v>
      </c>
      <c r="Y5" s="230" t="s">
        <v>218</v>
      </c>
      <c r="Z5" s="232" t="s">
        <v>237</v>
      </c>
      <c r="AA5" s="230" t="s">
        <v>192</v>
      </c>
      <c r="AB5" s="230" t="s">
        <v>218</v>
      </c>
      <c r="AC5" s="232" t="s">
        <v>237</v>
      </c>
      <c r="AD5" s="230" t="s">
        <v>192</v>
      </c>
      <c r="AE5" s="230" t="s">
        <v>218</v>
      </c>
      <c r="AF5" s="232" t="s">
        <v>237</v>
      </c>
      <c r="AG5" s="230" t="s">
        <v>192</v>
      </c>
      <c r="AH5" s="230" t="s">
        <v>218</v>
      </c>
      <c r="AI5" s="232" t="s">
        <v>237</v>
      </c>
      <c r="AJ5" s="230" t="s">
        <v>192</v>
      </c>
      <c r="AK5" s="230" t="s">
        <v>218</v>
      </c>
      <c r="AL5" s="232" t="s">
        <v>237</v>
      </c>
      <c r="AM5" s="582" t="s">
        <v>192</v>
      </c>
      <c r="AN5" s="582" t="s">
        <v>218</v>
      </c>
      <c r="AO5" s="583" t="s">
        <v>237</v>
      </c>
      <c r="AP5" s="582" t="s">
        <v>192</v>
      </c>
      <c r="AQ5" s="582" t="s">
        <v>218</v>
      </c>
      <c r="AR5" s="583" t="s">
        <v>237</v>
      </c>
      <c r="AS5" s="582" t="s">
        <v>192</v>
      </c>
      <c r="AT5" s="582" t="s">
        <v>218</v>
      </c>
      <c r="AU5" s="583" t="s">
        <v>237</v>
      </c>
      <c r="AV5" s="582" t="s">
        <v>192</v>
      </c>
      <c r="AW5" s="582" t="s">
        <v>218</v>
      </c>
      <c r="AX5" s="583" t="s">
        <v>237</v>
      </c>
      <c r="AY5" s="582" t="s">
        <v>192</v>
      </c>
      <c r="AZ5" s="582" t="s">
        <v>218</v>
      </c>
      <c r="BA5" s="583" t="s">
        <v>237</v>
      </c>
      <c r="BB5" s="582" t="s">
        <v>192</v>
      </c>
      <c r="BC5" s="582" t="s">
        <v>218</v>
      </c>
      <c r="BD5" s="583" t="s">
        <v>237</v>
      </c>
      <c r="BE5" s="582" t="s">
        <v>192</v>
      </c>
      <c r="BF5" s="582" t="s">
        <v>218</v>
      </c>
      <c r="BG5" s="583" t="s">
        <v>237</v>
      </c>
      <c r="BH5" s="582" t="s">
        <v>192</v>
      </c>
      <c r="BI5" s="582" t="s">
        <v>218</v>
      </c>
      <c r="BJ5" s="583" t="s">
        <v>237</v>
      </c>
      <c r="BK5" s="582" t="s">
        <v>192</v>
      </c>
      <c r="BL5" s="582" t="s">
        <v>218</v>
      </c>
      <c r="BM5" s="583" t="s">
        <v>237</v>
      </c>
      <c r="BN5" s="582" t="s">
        <v>192</v>
      </c>
      <c r="BO5" s="582" t="s">
        <v>218</v>
      </c>
      <c r="BP5" s="583" t="s">
        <v>237</v>
      </c>
      <c r="BQ5" s="813" t="s">
        <v>192</v>
      </c>
      <c r="BR5" s="813" t="s">
        <v>218</v>
      </c>
      <c r="BS5" s="813" t="s">
        <v>237</v>
      </c>
      <c r="BT5" s="813" t="s">
        <v>192</v>
      </c>
      <c r="BU5" s="813" t="s">
        <v>218</v>
      </c>
      <c r="BV5" s="813" t="s">
        <v>237</v>
      </c>
      <c r="BW5" s="582" t="s">
        <v>192</v>
      </c>
      <c r="BX5" s="582" t="s">
        <v>218</v>
      </c>
      <c r="BY5" s="583" t="s">
        <v>237</v>
      </c>
      <c r="BZ5" s="582" t="s">
        <v>192</v>
      </c>
      <c r="CA5" s="582" t="s">
        <v>218</v>
      </c>
      <c r="CB5" s="583" t="s">
        <v>237</v>
      </c>
      <c r="CC5" s="582" t="s">
        <v>192</v>
      </c>
      <c r="CD5" s="582" t="s">
        <v>218</v>
      </c>
      <c r="CE5" s="583" t="s">
        <v>237</v>
      </c>
      <c r="CF5" s="582" t="s">
        <v>192</v>
      </c>
      <c r="CG5" s="582" t="s">
        <v>218</v>
      </c>
      <c r="CH5" s="583" t="s">
        <v>237</v>
      </c>
      <c r="CI5" s="582" t="s">
        <v>192</v>
      </c>
      <c r="CJ5" s="582" t="s">
        <v>218</v>
      </c>
      <c r="CK5" s="583" t="s">
        <v>237</v>
      </c>
      <c r="CL5" s="582" t="s">
        <v>192</v>
      </c>
      <c r="CM5" s="582" t="s">
        <v>218</v>
      </c>
      <c r="CN5" s="583" t="s">
        <v>237</v>
      </c>
      <c r="CO5" s="582" t="s">
        <v>192</v>
      </c>
      <c r="CP5" s="582" t="s">
        <v>218</v>
      </c>
      <c r="CQ5" s="583" t="s">
        <v>237</v>
      </c>
    </row>
    <row r="6" spans="1:100" ht="15.75">
      <c r="B6" s="233" t="s">
        <v>238</v>
      </c>
      <c r="C6" s="900">
        <v>2329440.0890000002</v>
      </c>
      <c r="D6" s="900">
        <v>357717.13500000001</v>
      </c>
      <c r="E6" s="901">
        <v>15.356356949861011</v>
      </c>
      <c r="F6" s="902">
        <v>2433937.94</v>
      </c>
      <c r="G6" s="902">
        <v>376587.53200000001</v>
      </c>
      <c r="H6" s="903">
        <v>15.4723555523359</v>
      </c>
      <c r="I6" s="900">
        <v>2406140.6430000002</v>
      </c>
      <c r="J6" s="900">
        <v>383212.45374199993</v>
      </c>
      <c r="K6" s="901">
        <v>15.926436173082834</v>
      </c>
      <c r="L6" s="902">
        <v>2345910.8929989999</v>
      </c>
      <c r="M6" s="902">
        <v>415501.75399999996</v>
      </c>
      <c r="N6" s="901">
        <v>17.711744944788791</v>
      </c>
      <c r="O6" s="902">
        <v>2419390.0530000003</v>
      </c>
      <c r="P6" s="902">
        <v>414240.42300000007</v>
      </c>
      <c r="Q6" s="904">
        <v>17.121688273717972</v>
      </c>
      <c r="R6" s="902">
        <v>2575732.6349999998</v>
      </c>
      <c r="S6" s="902">
        <v>414197.85100000002</v>
      </c>
      <c r="T6" s="904">
        <v>16.080778158871293</v>
      </c>
      <c r="U6" s="902">
        <v>2583698.5810000002</v>
      </c>
      <c r="V6" s="902">
        <v>439543.12</v>
      </c>
      <c r="W6" s="904">
        <v>17.012167101546275</v>
      </c>
      <c r="X6" s="902">
        <v>2592261.071</v>
      </c>
      <c r="Y6" s="902">
        <v>418329.70400000003</v>
      </c>
      <c r="Z6" s="901">
        <v>16.137637859084293</v>
      </c>
      <c r="AA6" s="902">
        <v>2760067.7370000002</v>
      </c>
      <c r="AB6" s="902">
        <v>418992.609</v>
      </c>
      <c r="AC6" s="901">
        <v>15.180519064195705</v>
      </c>
      <c r="AD6" s="902">
        <v>2810868.818</v>
      </c>
      <c r="AE6" s="902">
        <v>429608.49300000002</v>
      </c>
      <c r="AF6" s="901">
        <v>15.283832893549143</v>
      </c>
      <c r="AG6" s="902">
        <v>2698297.6710000001</v>
      </c>
      <c r="AH6" s="902">
        <v>425873.87799999997</v>
      </c>
      <c r="AI6" s="901">
        <v>15.783057687707574</v>
      </c>
      <c r="AJ6" s="902">
        <v>2746176.6733300001</v>
      </c>
      <c r="AK6" s="902">
        <v>414534.41799999995</v>
      </c>
      <c r="AL6" s="901">
        <v>15.094965375892496</v>
      </c>
      <c r="AM6" s="902">
        <v>3013732.4050000003</v>
      </c>
      <c r="AN6" s="902">
        <v>404972.72</v>
      </c>
      <c r="AO6" s="901">
        <v>13.437580567143947</v>
      </c>
      <c r="AP6" s="902">
        <v>3050212.7910000002</v>
      </c>
      <c r="AQ6" s="902">
        <v>421193.54599999997</v>
      </c>
      <c r="AR6" s="901">
        <v>13.808661062689772</v>
      </c>
      <c r="AS6" s="902">
        <v>3117831.6620000005</v>
      </c>
      <c r="AT6" s="902">
        <v>423430.93099999998</v>
      </c>
      <c r="AU6" s="901">
        <v>13.580942684005622</v>
      </c>
      <c r="AV6" s="902">
        <v>3289489.6040000003</v>
      </c>
      <c r="AW6" s="902">
        <v>429131.87900000002</v>
      </c>
      <c r="AX6" s="901">
        <v>13.045545986166914</v>
      </c>
      <c r="AY6" s="902">
        <v>3243884.3530000001</v>
      </c>
      <c r="AZ6" s="902">
        <v>443273.283</v>
      </c>
      <c r="BA6" s="901">
        <v>13.664891678091212</v>
      </c>
      <c r="BB6" s="902">
        <v>3302198.1349999998</v>
      </c>
      <c r="BC6" s="902">
        <v>442848.96899999998</v>
      </c>
      <c r="BD6" s="901">
        <v>13.410732817823485</v>
      </c>
      <c r="BE6" s="902">
        <v>3281304.7180000003</v>
      </c>
      <c r="BF6" s="902">
        <v>440592.11499999999</v>
      </c>
      <c r="BG6" s="901">
        <v>13.427243004050956</v>
      </c>
      <c r="BH6" s="902">
        <v>3533888.727</v>
      </c>
      <c r="BI6" s="902">
        <v>433657.38699999999</v>
      </c>
      <c r="BJ6" s="901">
        <v>12.27139337146424</v>
      </c>
      <c r="BK6" s="902">
        <v>3590765.7325100005</v>
      </c>
      <c r="BL6" s="902">
        <v>442893.31199999998</v>
      </c>
      <c r="BM6" s="901">
        <v>12.334230216974102</v>
      </c>
      <c r="BN6" s="902">
        <v>3794652.35</v>
      </c>
      <c r="BO6" s="902">
        <v>448524.201</v>
      </c>
      <c r="BP6" s="901">
        <v>11.819902315952605</v>
      </c>
      <c r="BQ6" s="900">
        <v>3689534.8</v>
      </c>
      <c r="BR6" s="900">
        <v>443631.56199999998</v>
      </c>
      <c r="BS6" s="901">
        <v>12.024051433259283</v>
      </c>
      <c r="BT6" s="902">
        <v>4056705.3670000001</v>
      </c>
      <c r="BU6" s="902">
        <v>431280.14600000001</v>
      </c>
      <c r="BV6" s="901">
        <v>10.631290837839149</v>
      </c>
      <c r="BW6" s="902">
        <v>4209439.5839999998</v>
      </c>
      <c r="BX6" s="902">
        <v>434787.77</v>
      </c>
      <c r="BY6" s="901">
        <v>10.328875407848116</v>
      </c>
      <c r="BZ6" s="902">
        <v>4479093.74</v>
      </c>
      <c r="CA6" s="902">
        <v>429960.57800000004</v>
      </c>
      <c r="CB6" s="901">
        <v>9.5992761696476574</v>
      </c>
      <c r="CC6" s="902">
        <v>4492789.4220000003</v>
      </c>
      <c r="CD6" s="902">
        <v>430557.48599999998</v>
      </c>
      <c r="CE6" s="1099">
        <v>9.5832999403816697</v>
      </c>
      <c r="CF6" s="902">
        <v>4829625.2129999995</v>
      </c>
      <c r="CG6" s="902">
        <v>425368.86900000001</v>
      </c>
      <c r="CH6" s="1099">
        <v>8.8074923050970089</v>
      </c>
      <c r="CI6" s="902">
        <v>5103990.5029999996</v>
      </c>
      <c r="CJ6" s="902">
        <v>431372.87600000005</v>
      </c>
      <c r="CK6" s="1099">
        <v>8.4516786570517652</v>
      </c>
      <c r="CL6" s="902">
        <v>5455059.1469999999</v>
      </c>
      <c r="CM6" s="902">
        <v>432989.771121</v>
      </c>
      <c r="CN6" s="1099">
        <v>7.9373982839236854</v>
      </c>
      <c r="CO6" s="349">
        <v>5569515.5200000005</v>
      </c>
      <c r="CP6" s="349">
        <v>446550.70900000003</v>
      </c>
      <c r="CQ6" s="1100">
        <v>8.0177657714831181</v>
      </c>
      <c r="CS6" s="991"/>
      <c r="CT6" s="991"/>
      <c r="CU6" s="991"/>
      <c r="CV6" s="991"/>
    </row>
    <row r="7" spans="1:100" ht="15.75">
      <c r="B7" s="646" t="s">
        <v>625</v>
      </c>
      <c r="C7" s="161"/>
      <c r="D7" s="161"/>
      <c r="E7" s="239"/>
      <c r="F7" s="161"/>
      <c r="G7" s="161"/>
      <c r="H7" s="239"/>
      <c r="I7" s="161"/>
      <c r="J7" s="161"/>
      <c r="K7" s="239"/>
      <c r="L7" s="161"/>
      <c r="M7" s="161"/>
      <c r="N7" s="239"/>
      <c r="O7" s="161"/>
      <c r="P7" s="161"/>
      <c r="Q7" s="240"/>
      <c r="R7" s="161"/>
      <c r="S7" s="161"/>
      <c r="T7" s="240"/>
      <c r="U7" s="161"/>
      <c r="V7" s="161"/>
      <c r="W7" s="240"/>
      <c r="X7" s="161"/>
      <c r="Y7" s="161"/>
      <c r="Z7" s="239"/>
      <c r="AA7" s="161"/>
      <c r="AB7" s="161"/>
      <c r="AC7" s="239"/>
      <c r="AD7" s="161"/>
      <c r="AE7" s="161"/>
      <c r="AF7" s="239"/>
      <c r="AG7" s="161"/>
      <c r="AH7" s="161"/>
      <c r="AI7" s="239"/>
      <c r="AJ7" s="161"/>
      <c r="AK7" s="161"/>
      <c r="AL7" s="239"/>
      <c r="AM7" s="161"/>
      <c r="AN7" s="161"/>
      <c r="AO7" s="239"/>
      <c r="AP7" s="161">
        <v>1157697.22</v>
      </c>
      <c r="AQ7" s="161">
        <v>200968.98699999999</v>
      </c>
      <c r="AR7" s="239">
        <v>17.359373722949769</v>
      </c>
      <c r="AS7" s="161">
        <v>1180173.7650000001</v>
      </c>
      <c r="AT7" s="161">
        <v>202287.274</v>
      </c>
      <c r="AU7" s="239">
        <v>17.140465243268647</v>
      </c>
      <c r="AV7" s="161">
        <v>1257211.892</v>
      </c>
      <c r="AW7" s="161">
        <v>209714.53099999999</v>
      </c>
      <c r="AX7" s="239">
        <v>16.680921675532478</v>
      </c>
      <c r="AY7" s="161">
        <v>1368700.246</v>
      </c>
      <c r="AZ7" s="161">
        <v>218868.36499999999</v>
      </c>
      <c r="BA7" s="239">
        <v>15.990964101865149</v>
      </c>
      <c r="BB7" s="161">
        <v>1455746.669</v>
      </c>
      <c r="BC7" s="161">
        <v>217895.49</v>
      </c>
      <c r="BD7" s="239">
        <v>14.967953878244455</v>
      </c>
      <c r="BE7" s="161">
        <v>1489970.659</v>
      </c>
      <c r="BF7" s="161">
        <v>214726.41700000002</v>
      </c>
      <c r="BG7" s="239">
        <v>14.411452715727608</v>
      </c>
      <c r="BH7" s="161">
        <v>1556224.3540000001</v>
      </c>
      <c r="BI7" s="161">
        <v>209772.48699999999</v>
      </c>
      <c r="BJ7" s="239">
        <v>13.479578729173388</v>
      </c>
      <c r="BK7" s="161">
        <v>1590358.7789999999</v>
      </c>
      <c r="BL7" s="161">
        <v>197041.405</v>
      </c>
      <c r="BM7" s="239">
        <v>12.389745483965415</v>
      </c>
      <c r="BN7" s="161">
        <v>1739682.1229999999</v>
      </c>
      <c r="BO7" s="161">
        <v>199649.87600000002</v>
      </c>
      <c r="BP7" s="239">
        <v>11.476227372832527</v>
      </c>
      <c r="BQ7" s="161">
        <v>1801992.4310000001</v>
      </c>
      <c r="BR7" s="161">
        <v>197070.04399999999</v>
      </c>
      <c r="BS7" s="239">
        <v>10.936230397518244</v>
      </c>
      <c r="BT7" s="161">
        <v>1911196.027</v>
      </c>
      <c r="BU7" s="161">
        <v>193440.25</v>
      </c>
      <c r="BV7" s="239">
        <v>10.121423823993748</v>
      </c>
      <c r="BW7" s="161">
        <v>1986409.858</v>
      </c>
      <c r="BX7" s="161">
        <v>195036.82699999999</v>
      </c>
      <c r="BY7" s="239">
        <v>9.8185591565867067</v>
      </c>
      <c r="BZ7" s="161">
        <v>2095189.1129999999</v>
      </c>
      <c r="CA7" s="161">
        <v>195590.63699999999</v>
      </c>
      <c r="CB7" s="239">
        <v>9.3352259128505697</v>
      </c>
      <c r="CC7" s="161">
        <v>2139461.5060000001</v>
      </c>
      <c r="CD7" s="161">
        <v>196050.299</v>
      </c>
      <c r="CE7" s="239">
        <v>9.1635347703236505</v>
      </c>
      <c r="CF7" s="161">
        <v>2243325.537</v>
      </c>
      <c r="CG7" s="161">
        <v>191776.42800000001</v>
      </c>
      <c r="CH7" s="239">
        <v>8.5487560693693485</v>
      </c>
      <c r="CI7" s="161">
        <v>2408089.5099999998</v>
      </c>
      <c r="CJ7" s="161">
        <v>193405.13099999999</v>
      </c>
      <c r="CK7" s="239">
        <v>8.0314759977505989</v>
      </c>
      <c r="CL7" s="161">
        <v>2547685.9380000001</v>
      </c>
      <c r="CM7" s="161">
        <v>191020.25412100001</v>
      </c>
      <c r="CN7" s="239">
        <v>7.4977944208835998</v>
      </c>
      <c r="CO7" s="434">
        <v>2593743.3080000002</v>
      </c>
      <c r="CP7" s="161">
        <v>196855.94200000001</v>
      </c>
      <c r="CQ7" s="906">
        <v>7.5896462611711915</v>
      </c>
      <c r="CS7" s="991"/>
      <c r="CT7" s="991"/>
      <c r="CU7" s="991"/>
      <c r="CV7" s="991"/>
    </row>
    <row r="8" spans="1:100" ht="15.75">
      <c r="B8" s="647" t="s">
        <v>352</v>
      </c>
      <c r="C8" s="234"/>
      <c r="D8" s="234"/>
      <c r="E8" s="235"/>
      <c r="F8" s="236"/>
      <c r="G8" s="236"/>
      <c r="H8" s="237"/>
      <c r="I8" s="234"/>
      <c r="J8" s="234"/>
      <c r="K8" s="235"/>
      <c r="L8" s="236"/>
      <c r="M8" s="236"/>
      <c r="N8" s="235"/>
      <c r="O8" s="236"/>
      <c r="P8" s="236"/>
      <c r="Q8" s="238"/>
      <c r="R8" s="236"/>
      <c r="S8" s="236"/>
      <c r="T8" s="238"/>
      <c r="U8" s="236"/>
      <c r="V8" s="236"/>
      <c r="W8" s="238"/>
      <c r="X8" s="236"/>
      <c r="Y8" s="236"/>
      <c r="Z8" s="235"/>
      <c r="AA8" s="236"/>
      <c r="AB8" s="236"/>
      <c r="AC8" s="235"/>
      <c r="AD8" s="236"/>
      <c r="AE8" s="236"/>
      <c r="AF8" s="235"/>
      <c r="AG8" s="236"/>
      <c r="AH8" s="236"/>
      <c r="AI8" s="235"/>
      <c r="AJ8" s="236"/>
      <c r="AK8" s="236"/>
      <c r="AL8" s="235"/>
      <c r="AM8" s="236"/>
      <c r="AN8" s="236"/>
      <c r="AO8" s="235"/>
      <c r="AP8" s="236">
        <v>1205840.3929999999</v>
      </c>
      <c r="AQ8" s="236">
        <v>144399.78200000001</v>
      </c>
      <c r="AR8" s="235">
        <v>11.975032752116475</v>
      </c>
      <c r="AS8" s="236">
        <v>1194531.594</v>
      </c>
      <c r="AT8" s="236">
        <v>147926.61799999999</v>
      </c>
      <c r="AU8" s="235">
        <v>12.38365052402289</v>
      </c>
      <c r="AV8" s="236">
        <v>1250668.1000000001</v>
      </c>
      <c r="AW8" s="236">
        <v>144895.88399999999</v>
      </c>
      <c r="AX8" s="235">
        <v>11.585478513444132</v>
      </c>
      <c r="AY8" s="236">
        <v>1181296.7050000001</v>
      </c>
      <c r="AZ8" s="236">
        <v>148373.886</v>
      </c>
      <c r="BA8" s="235">
        <v>12.560255638738957</v>
      </c>
      <c r="BB8" s="236">
        <v>1192989.3530000001</v>
      </c>
      <c r="BC8" s="236">
        <v>148839.424</v>
      </c>
      <c r="BD8" s="235">
        <v>12.476173708148758</v>
      </c>
      <c r="BE8" s="236">
        <v>1116560.811</v>
      </c>
      <c r="BF8" s="236">
        <v>151280.595</v>
      </c>
      <c r="BG8" s="235">
        <v>13.548496990528211</v>
      </c>
      <c r="BH8" s="236">
        <v>1269905.0900000001</v>
      </c>
      <c r="BI8" s="236">
        <v>146854.00700000001</v>
      </c>
      <c r="BJ8" s="235">
        <v>11.564171854764359</v>
      </c>
      <c r="BK8" s="236">
        <v>1280810.101</v>
      </c>
      <c r="BL8" s="236">
        <v>164360.98299999998</v>
      </c>
      <c r="BM8" s="235">
        <v>12.832580167167185</v>
      </c>
      <c r="BN8" s="236">
        <v>1289184.0819999999</v>
      </c>
      <c r="BO8" s="236">
        <v>163974.114</v>
      </c>
      <c r="BP8" s="235">
        <v>12.719216463301011</v>
      </c>
      <c r="BQ8" s="234">
        <v>1167987.1479999998</v>
      </c>
      <c r="BR8" s="234">
        <v>164528.62299999999</v>
      </c>
      <c r="BS8" s="235">
        <v>14.086509708752379</v>
      </c>
      <c r="BT8" s="236">
        <v>1371702.8489999999</v>
      </c>
      <c r="BU8" s="236">
        <v>155375.272</v>
      </c>
      <c r="BV8" s="235">
        <v>11.327181547612284</v>
      </c>
      <c r="BW8" s="236">
        <v>1419604.352</v>
      </c>
      <c r="BX8" s="236">
        <v>158534.56</v>
      </c>
      <c r="BY8" s="235">
        <v>11.167517187211329</v>
      </c>
      <c r="BZ8" s="236">
        <v>1507133.298</v>
      </c>
      <c r="CA8" s="236">
        <v>154058.04500000001</v>
      </c>
      <c r="CB8" s="235">
        <v>10.221925638856135</v>
      </c>
      <c r="CC8" s="236">
        <v>1457303.0830000001</v>
      </c>
      <c r="CD8" s="236">
        <v>150893.215</v>
      </c>
      <c r="CE8" s="1101">
        <v>10.354278170425033</v>
      </c>
      <c r="CF8" s="236">
        <v>1636074.9110000001</v>
      </c>
      <c r="CG8" s="236">
        <v>150380.24</v>
      </c>
      <c r="CH8" s="1101">
        <v>9.1915253384140421</v>
      </c>
      <c r="CI8" s="236">
        <v>1713212.0009999999</v>
      </c>
      <c r="CJ8" s="236">
        <v>154845.32800000001</v>
      </c>
      <c r="CK8" s="1101">
        <v>9.03830511983438</v>
      </c>
      <c r="CL8" s="236">
        <v>1871727.3940000001</v>
      </c>
      <c r="CM8" s="236">
        <v>158341.39799999999</v>
      </c>
      <c r="CN8" s="1101">
        <v>8.4596399298091356</v>
      </c>
      <c r="CO8" s="349">
        <v>1925300.7279999999</v>
      </c>
      <c r="CP8" s="347">
        <v>166987.68799999999</v>
      </c>
      <c r="CQ8" s="1100">
        <v>8.6733301230019588</v>
      </c>
      <c r="CS8" s="991"/>
      <c r="CT8" s="991"/>
      <c r="CU8" s="991"/>
      <c r="CV8" s="991"/>
    </row>
    <row r="9" spans="1:100" ht="15.75">
      <c r="B9" s="646" t="s">
        <v>626</v>
      </c>
      <c r="C9" s="161"/>
      <c r="D9" s="161"/>
      <c r="E9" s="239"/>
      <c r="F9" s="161"/>
      <c r="G9" s="161"/>
      <c r="H9" s="239"/>
      <c r="I9" s="161"/>
      <c r="J9" s="161"/>
      <c r="K9" s="239"/>
      <c r="L9" s="161"/>
      <c r="M9" s="161"/>
      <c r="N9" s="239"/>
      <c r="O9" s="161"/>
      <c r="P9" s="161"/>
      <c r="Q9" s="240"/>
      <c r="R9" s="161"/>
      <c r="S9" s="161"/>
      <c r="T9" s="240"/>
      <c r="U9" s="161"/>
      <c r="V9" s="161"/>
      <c r="W9" s="240"/>
      <c r="X9" s="161"/>
      <c r="Y9" s="161"/>
      <c r="Z9" s="239"/>
      <c r="AA9" s="161"/>
      <c r="AB9" s="161"/>
      <c r="AC9" s="239"/>
      <c r="AD9" s="161"/>
      <c r="AE9" s="161"/>
      <c r="AF9" s="239"/>
      <c r="AG9" s="161"/>
      <c r="AH9" s="161"/>
      <c r="AI9" s="239"/>
      <c r="AJ9" s="161"/>
      <c r="AK9" s="161"/>
      <c r="AL9" s="239"/>
      <c r="AM9" s="161"/>
      <c r="AN9" s="161"/>
      <c r="AO9" s="239"/>
      <c r="AP9" s="161">
        <v>686675.17800000007</v>
      </c>
      <c r="AQ9" s="161">
        <v>75824.777000000002</v>
      </c>
      <c r="AR9" s="239">
        <v>11.042306381431482</v>
      </c>
      <c r="AS9" s="161">
        <v>743126.30300000007</v>
      </c>
      <c r="AT9" s="161">
        <v>73217.039000000004</v>
      </c>
      <c r="AU9" s="239">
        <v>9.8525699742322264</v>
      </c>
      <c r="AV9" s="161">
        <v>781609.61200000008</v>
      </c>
      <c r="AW9" s="161">
        <v>74521.464000000007</v>
      </c>
      <c r="AX9" s="239">
        <v>9.5343586946574028</v>
      </c>
      <c r="AY9" s="161">
        <v>693887.402</v>
      </c>
      <c r="AZ9" s="161">
        <v>76031.032000000007</v>
      </c>
      <c r="BA9" s="239">
        <v>10.957257875104066</v>
      </c>
      <c r="BB9" s="161">
        <v>653462.1129999999</v>
      </c>
      <c r="BC9" s="161">
        <v>76114.054999999993</v>
      </c>
      <c r="BD9" s="239">
        <v>11.647814538254647</v>
      </c>
      <c r="BE9" s="161">
        <v>674773.24800000002</v>
      </c>
      <c r="BF9" s="161">
        <v>74585.103000000003</v>
      </c>
      <c r="BG9" s="239">
        <v>11.053358031170792</v>
      </c>
      <c r="BH9" s="161">
        <v>707759.28299999994</v>
      </c>
      <c r="BI9" s="161">
        <v>77030.892999999996</v>
      </c>
      <c r="BJ9" s="239">
        <v>10.883770068473973</v>
      </c>
      <c r="BK9" s="161">
        <v>719596.85251</v>
      </c>
      <c r="BL9" s="161">
        <v>81490.923999999999</v>
      </c>
      <c r="BM9" s="239">
        <v>11.324524796871252</v>
      </c>
      <c r="BN9" s="161">
        <v>765786.14500000002</v>
      </c>
      <c r="BO9" s="161">
        <v>84900.210999999996</v>
      </c>
      <c r="BP9" s="239">
        <v>11.086673682245843</v>
      </c>
      <c r="BQ9" s="161">
        <v>719555.22100000002</v>
      </c>
      <c r="BR9" s="161">
        <v>82032.895000000004</v>
      </c>
      <c r="BS9" s="239">
        <v>11.400500282104131</v>
      </c>
      <c r="BT9" s="161">
        <v>773806.49100000004</v>
      </c>
      <c r="BU9" s="161">
        <v>82464.623999999996</v>
      </c>
      <c r="BV9" s="239">
        <v>10.657008562105741</v>
      </c>
      <c r="BW9" s="161">
        <v>803425.37399999995</v>
      </c>
      <c r="BX9" s="161">
        <v>81216.383000000002</v>
      </c>
      <c r="BY9" s="239">
        <v>10.108764999000392</v>
      </c>
      <c r="BZ9" s="161">
        <v>876771.32900000003</v>
      </c>
      <c r="CA9" s="161">
        <v>80311.895999999993</v>
      </c>
      <c r="CB9" s="239">
        <v>9.1599591984377025</v>
      </c>
      <c r="CC9" s="161">
        <v>896024.83299999998</v>
      </c>
      <c r="CD9" s="161">
        <v>83613.971999999994</v>
      </c>
      <c r="CE9" s="239">
        <v>9.331657887209472</v>
      </c>
      <c r="CF9" s="161">
        <v>950224.76500000001</v>
      </c>
      <c r="CG9" s="161">
        <v>83212.201000000001</v>
      </c>
      <c r="CH9" s="239">
        <v>8.7571071671658647</v>
      </c>
      <c r="CI9" s="161">
        <v>982688.99199999997</v>
      </c>
      <c r="CJ9" s="161">
        <v>83122.417000000001</v>
      </c>
      <c r="CK9" s="239">
        <v>8.4586698005873266</v>
      </c>
      <c r="CL9" s="161">
        <v>1035645.8149999999</v>
      </c>
      <c r="CM9" s="161">
        <v>83628.119000000006</v>
      </c>
      <c r="CN9" s="239">
        <v>8.0749729095366458</v>
      </c>
      <c r="CO9" s="434">
        <v>1050471.4839999999</v>
      </c>
      <c r="CP9" s="161">
        <v>82707.078999999998</v>
      </c>
      <c r="CQ9" s="906">
        <v>7.8733292868709617</v>
      </c>
      <c r="CS9" s="991"/>
      <c r="CT9" s="991"/>
      <c r="CU9" s="991"/>
      <c r="CV9" s="991"/>
    </row>
    <row r="10" spans="1:100" ht="16.5" customHeight="1">
      <c r="A10" s="56"/>
      <c r="B10" s="233" t="s">
        <v>239</v>
      </c>
      <c r="C10" s="900">
        <v>346985.89500000002</v>
      </c>
      <c r="D10" s="900">
        <v>97204.547999999995</v>
      </c>
      <c r="E10" s="901">
        <v>28.013976764098725</v>
      </c>
      <c r="F10" s="902">
        <v>312883.86899999995</v>
      </c>
      <c r="G10" s="902">
        <v>101197.84699999999</v>
      </c>
      <c r="H10" s="903">
        <v>32.343580806334252</v>
      </c>
      <c r="I10" s="900">
        <v>302552.16000000003</v>
      </c>
      <c r="J10" s="900">
        <v>96329.766000000003</v>
      </c>
      <c r="K10" s="901">
        <v>31.83906074245181</v>
      </c>
      <c r="L10" s="902">
        <v>277613.348</v>
      </c>
      <c r="M10" s="902">
        <v>97788.841</v>
      </c>
      <c r="N10" s="901">
        <v>35.224834001857865</v>
      </c>
      <c r="O10" s="902">
        <v>303685.49599999998</v>
      </c>
      <c r="P10" s="902">
        <v>95500.626000000004</v>
      </c>
      <c r="Q10" s="904">
        <v>31.447213402644692</v>
      </c>
      <c r="R10" s="902">
        <v>269067.429</v>
      </c>
      <c r="S10" s="902">
        <v>99163.604000000007</v>
      </c>
      <c r="T10" s="904">
        <v>36.854555145728916</v>
      </c>
      <c r="U10" s="902">
        <v>257815.19500000001</v>
      </c>
      <c r="V10" s="902">
        <v>96478.108999999997</v>
      </c>
      <c r="W10" s="904">
        <v>37.421420797172175</v>
      </c>
      <c r="X10" s="902">
        <v>238837.78499999997</v>
      </c>
      <c r="Y10" s="902">
        <v>96161.081000000006</v>
      </c>
      <c r="Z10" s="901">
        <v>40.262088764556253</v>
      </c>
      <c r="AA10" s="902">
        <v>276684.18099999998</v>
      </c>
      <c r="AB10" s="902">
        <v>95739.892999999996</v>
      </c>
      <c r="AC10" s="901">
        <v>34.602590091697365</v>
      </c>
      <c r="AD10" s="902">
        <v>245822.29000000004</v>
      </c>
      <c r="AE10" s="902">
        <v>91198.148000000001</v>
      </c>
      <c r="AF10" s="901">
        <v>37.09921830115568</v>
      </c>
      <c r="AG10" s="902">
        <v>244176.28399999999</v>
      </c>
      <c r="AH10" s="902">
        <v>90116.244999999995</v>
      </c>
      <c r="AI10" s="901">
        <v>36.906223456164973</v>
      </c>
      <c r="AJ10" s="902">
        <v>235900.321</v>
      </c>
      <c r="AK10" s="902">
        <v>91250.522000000012</v>
      </c>
      <c r="AL10" s="901">
        <v>38.681813408808381</v>
      </c>
      <c r="AM10" s="902">
        <v>283962.06099999999</v>
      </c>
      <c r="AN10" s="902">
        <v>91710.362999999998</v>
      </c>
      <c r="AO10" s="901">
        <v>32.296695789935121</v>
      </c>
      <c r="AP10" s="902">
        <v>261716.777</v>
      </c>
      <c r="AQ10" s="902">
        <v>92429.951000000015</v>
      </c>
      <c r="AR10" s="901">
        <v>35.316784831107718</v>
      </c>
      <c r="AS10" s="902">
        <v>252415.11300000001</v>
      </c>
      <c r="AT10" s="902">
        <v>90052.037000000011</v>
      </c>
      <c r="AU10" s="901">
        <v>35.676166902098295</v>
      </c>
      <c r="AV10" s="902">
        <v>299302.78500000003</v>
      </c>
      <c r="AW10" s="902">
        <v>91246.608999999997</v>
      </c>
      <c r="AX10" s="901">
        <v>30.486388223885047</v>
      </c>
      <c r="AY10" s="902">
        <v>274064.85000000003</v>
      </c>
      <c r="AZ10" s="902">
        <v>87788.762000000002</v>
      </c>
      <c r="BA10" s="901">
        <v>32.032112837527322</v>
      </c>
      <c r="BB10" s="902">
        <v>279332.21600000001</v>
      </c>
      <c r="BC10" s="902">
        <v>88269.264999999999</v>
      </c>
      <c r="BD10" s="901">
        <v>31.600101937400588</v>
      </c>
      <c r="BE10" s="902">
        <v>273745.663</v>
      </c>
      <c r="BF10" s="902">
        <v>86507.384000000005</v>
      </c>
      <c r="BG10" s="901">
        <v>31.601371525655921</v>
      </c>
      <c r="BH10" s="902">
        <v>318297.96400000004</v>
      </c>
      <c r="BI10" s="902">
        <v>82966.118000000002</v>
      </c>
      <c r="BJ10" s="901">
        <v>26.065550956524497</v>
      </c>
      <c r="BK10" s="902">
        <v>294889.89499999996</v>
      </c>
      <c r="BL10" s="902">
        <v>82986.538</v>
      </c>
      <c r="BM10" s="901">
        <v>28.141533300081377</v>
      </c>
      <c r="BN10" s="902">
        <v>310009.48199999996</v>
      </c>
      <c r="BO10" s="902">
        <v>82170.095000000001</v>
      </c>
      <c r="BP10" s="901">
        <v>26.50567152652447</v>
      </c>
      <c r="BQ10" s="900">
        <v>335266.07900000003</v>
      </c>
      <c r="BR10" s="900">
        <v>84746.296000000002</v>
      </c>
      <c r="BS10" s="901">
        <v>25.277324879621954</v>
      </c>
      <c r="BT10" s="902">
        <v>404618.44900000002</v>
      </c>
      <c r="BU10" s="902">
        <v>82094.850999999995</v>
      </c>
      <c r="BV10" s="901">
        <v>20.289448294533894</v>
      </c>
      <c r="BW10" s="902">
        <v>374802.35599999997</v>
      </c>
      <c r="BX10" s="902">
        <v>81986.099999999991</v>
      </c>
      <c r="BY10" s="901">
        <v>21.874488963991464</v>
      </c>
      <c r="BZ10" s="902">
        <v>388481.77899999998</v>
      </c>
      <c r="CA10" s="902">
        <v>79609.058000000005</v>
      </c>
      <c r="CB10" s="901">
        <v>20.49235313041542</v>
      </c>
      <c r="CC10" s="902">
        <v>376897.95199999999</v>
      </c>
      <c r="CD10" s="902">
        <v>78713.236000000004</v>
      </c>
      <c r="CE10" s="1099">
        <v>20.884495546423135</v>
      </c>
      <c r="CF10" s="902">
        <v>452415.45900000003</v>
      </c>
      <c r="CG10" s="902">
        <v>76680.186000000002</v>
      </c>
      <c r="CH10" s="1099">
        <v>16.949064068122393</v>
      </c>
      <c r="CI10" s="902">
        <v>419967.25</v>
      </c>
      <c r="CJ10" s="902">
        <v>75510.633000000002</v>
      </c>
      <c r="CK10" s="1099">
        <v>17.980124164443776</v>
      </c>
      <c r="CL10" s="902">
        <v>422164.85899999994</v>
      </c>
      <c r="CM10" s="902">
        <v>75142.631884000002</v>
      </c>
      <c r="CN10" s="1099">
        <v>17.799357355795458</v>
      </c>
      <c r="CO10" s="349">
        <v>413622.35799999995</v>
      </c>
      <c r="CP10" s="349">
        <v>76219.554000000004</v>
      </c>
      <c r="CQ10" s="1100">
        <v>18.42732930795777</v>
      </c>
      <c r="CS10" s="991"/>
      <c r="CT10" s="991"/>
      <c r="CU10" s="991"/>
      <c r="CV10" s="991"/>
    </row>
    <row r="11" spans="1:100" ht="16.5" customHeight="1">
      <c r="A11" s="56"/>
      <c r="B11" s="646" t="s">
        <v>625</v>
      </c>
      <c r="C11" s="161"/>
      <c r="D11" s="161"/>
      <c r="E11" s="239"/>
      <c r="F11" s="161"/>
      <c r="G11" s="161"/>
      <c r="H11" s="239"/>
      <c r="I11" s="161"/>
      <c r="J11" s="161"/>
      <c r="K11" s="239"/>
      <c r="L11" s="161"/>
      <c r="M11" s="161"/>
      <c r="N11" s="239"/>
      <c r="O11" s="161"/>
      <c r="P11" s="161"/>
      <c r="Q11" s="240"/>
      <c r="R11" s="161"/>
      <c r="S11" s="161"/>
      <c r="T11" s="240"/>
      <c r="U11" s="161"/>
      <c r="V11" s="161"/>
      <c r="W11" s="240"/>
      <c r="X11" s="161"/>
      <c r="Y11" s="161"/>
      <c r="Z11" s="239"/>
      <c r="AA11" s="161"/>
      <c r="AB11" s="161"/>
      <c r="AC11" s="239"/>
      <c r="AD11" s="161"/>
      <c r="AE11" s="161"/>
      <c r="AF11" s="239"/>
      <c r="AG11" s="161"/>
      <c r="AH11" s="161"/>
      <c r="AI11" s="239"/>
      <c r="AJ11" s="161"/>
      <c r="AK11" s="161"/>
      <c r="AL11" s="239"/>
      <c r="AM11" s="161"/>
      <c r="AN11" s="161"/>
      <c r="AO11" s="239"/>
      <c r="AP11" s="161">
        <v>34701.964</v>
      </c>
      <c r="AQ11" s="161">
        <v>10537.994000000001</v>
      </c>
      <c r="AR11" s="239">
        <v>30.36714002700251</v>
      </c>
      <c r="AS11" s="161">
        <v>36142.264999999999</v>
      </c>
      <c r="AT11" s="161">
        <v>11434.489</v>
      </c>
      <c r="AU11" s="239">
        <v>31.637444415838356</v>
      </c>
      <c r="AV11" s="161">
        <v>37874.252999999997</v>
      </c>
      <c r="AW11" s="161">
        <v>12058.144</v>
      </c>
      <c r="AX11" s="239">
        <v>31.837311748432374</v>
      </c>
      <c r="AY11" s="161">
        <v>42018.73</v>
      </c>
      <c r="AZ11" s="161">
        <v>10834.823</v>
      </c>
      <c r="BA11" s="239">
        <v>25.785698425440273</v>
      </c>
      <c r="BB11" s="161">
        <v>52322.868000000002</v>
      </c>
      <c r="BC11" s="161">
        <v>11420.380999999999</v>
      </c>
      <c r="BD11" s="239">
        <v>21.826748870111629</v>
      </c>
      <c r="BE11" s="161">
        <v>56779.883000000002</v>
      </c>
      <c r="BF11" s="161">
        <v>11232.68</v>
      </c>
      <c r="BG11" s="239">
        <v>19.782851613132067</v>
      </c>
      <c r="BH11" s="161">
        <v>71442.100000000006</v>
      </c>
      <c r="BI11" s="161">
        <v>10694.846</v>
      </c>
      <c r="BJ11" s="239">
        <v>14.969949091642039</v>
      </c>
      <c r="BK11" s="161">
        <v>69316.459000000003</v>
      </c>
      <c r="BL11" s="161">
        <v>10817.531000000001</v>
      </c>
      <c r="BM11" s="239">
        <v>15.606006359903644</v>
      </c>
      <c r="BN11" s="161">
        <v>70886.926000000007</v>
      </c>
      <c r="BO11" s="161">
        <v>11023.192999999999</v>
      </c>
      <c r="BP11" s="239">
        <v>15.550389362348705</v>
      </c>
      <c r="BQ11" s="161">
        <v>75760.710000000006</v>
      </c>
      <c r="BR11" s="161">
        <v>11705.724</v>
      </c>
      <c r="BS11" s="239">
        <v>15.45091644468485</v>
      </c>
      <c r="BT11" s="161">
        <v>88294.362999999998</v>
      </c>
      <c r="BU11" s="161">
        <v>11148.527</v>
      </c>
      <c r="BV11" s="239">
        <v>12.626544460148606</v>
      </c>
      <c r="BW11" s="161">
        <v>87120.266000000003</v>
      </c>
      <c r="BX11" s="161">
        <v>11347.630999999999</v>
      </c>
      <c r="BY11" s="239">
        <v>13.02524833888822</v>
      </c>
      <c r="BZ11" s="161">
        <v>90337.683999999994</v>
      </c>
      <c r="CA11" s="161">
        <v>11113.401</v>
      </c>
      <c r="CB11" s="239">
        <v>12.30206543705504</v>
      </c>
      <c r="CC11" s="161">
        <v>94706.407000000007</v>
      </c>
      <c r="CD11" s="161">
        <v>12580.32</v>
      </c>
      <c r="CE11" s="239">
        <v>13.283494114606203</v>
      </c>
      <c r="CF11" s="161">
        <v>98352.846000000005</v>
      </c>
      <c r="CG11" s="161">
        <v>11318.897999999999</v>
      </c>
      <c r="CH11" s="239">
        <v>11.508460060220321</v>
      </c>
      <c r="CI11" s="161">
        <v>103672.033</v>
      </c>
      <c r="CJ11" s="161">
        <v>12729.67</v>
      </c>
      <c r="CK11" s="239">
        <v>12.278788822439703</v>
      </c>
      <c r="CL11" s="161">
        <v>107192.567</v>
      </c>
      <c r="CM11" s="161">
        <v>12312.922884</v>
      </c>
      <c r="CN11" s="239">
        <v>11.486731989541775</v>
      </c>
      <c r="CO11" s="161">
        <v>109282.351</v>
      </c>
      <c r="CP11" s="161">
        <v>12252.412</v>
      </c>
      <c r="CQ11" s="240">
        <v>11.211702427595101</v>
      </c>
      <c r="CS11" s="991"/>
      <c r="CT11" s="991"/>
      <c r="CU11" s="991"/>
      <c r="CV11" s="991"/>
    </row>
    <row r="12" spans="1:100" ht="16.5" customHeight="1">
      <c r="A12" s="56"/>
      <c r="B12" s="647" t="s">
        <v>352</v>
      </c>
      <c r="C12" s="234"/>
      <c r="D12" s="234"/>
      <c r="E12" s="235"/>
      <c r="F12" s="236"/>
      <c r="G12" s="236"/>
      <c r="H12" s="237"/>
      <c r="I12" s="234"/>
      <c r="J12" s="234"/>
      <c r="K12" s="235"/>
      <c r="L12" s="236"/>
      <c r="M12" s="236"/>
      <c r="N12" s="235"/>
      <c r="O12" s="236"/>
      <c r="P12" s="236"/>
      <c r="Q12" s="238"/>
      <c r="R12" s="236"/>
      <c r="S12" s="236"/>
      <c r="T12" s="238"/>
      <c r="U12" s="236"/>
      <c r="V12" s="236"/>
      <c r="W12" s="238"/>
      <c r="X12" s="236"/>
      <c r="Y12" s="236"/>
      <c r="Z12" s="235"/>
      <c r="AA12" s="236"/>
      <c r="AB12" s="236"/>
      <c r="AC12" s="235"/>
      <c r="AD12" s="236"/>
      <c r="AE12" s="236"/>
      <c r="AF12" s="235"/>
      <c r="AG12" s="236"/>
      <c r="AH12" s="236"/>
      <c r="AI12" s="235"/>
      <c r="AJ12" s="236"/>
      <c r="AK12" s="236"/>
      <c r="AL12" s="235"/>
      <c r="AM12" s="236"/>
      <c r="AN12" s="236"/>
      <c r="AO12" s="235"/>
      <c r="AP12" s="236">
        <v>191914.94200000001</v>
      </c>
      <c r="AQ12" s="236">
        <v>75071.293000000005</v>
      </c>
      <c r="AR12" s="235">
        <v>39.116960992021141</v>
      </c>
      <c r="AS12" s="236">
        <v>182750.72700000001</v>
      </c>
      <c r="AT12" s="236">
        <v>70466.729000000007</v>
      </c>
      <c r="AU12" s="235">
        <v>38.558932244357095</v>
      </c>
      <c r="AV12" s="236">
        <v>221304.30300000001</v>
      </c>
      <c r="AW12" s="236">
        <v>70044.756999999998</v>
      </c>
      <c r="AX12" s="235">
        <v>31.650878925747772</v>
      </c>
      <c r="AY12" s="236">
        <v>199063.837</v>
      </c>
      <c r="AZ12" s="236">
        <v>69046.740000000005</v>
      </c>
      <c r="BA12" s="235">
        <v>34.685727473443613</v>
      </c>
      <c r="BB12" s="236">
        <v>195986.91899999999</v>
      </c>
      <c r="BC12" s="236">
        <v>68773.451000000001</v>
      </c>
      <c r="BD12" s="235">
        <v>35.090837363487509</v>
      </c>
      <c r="BE12" s="236">
        <v>184497.13200000001</v>
      </c>
      <c r="BF12" s="236">
        <v>68139.343999999997</v>
      </c>
      <c r="BG12" s="235">
        <v>36.932467871641492</v>
      </c>
      <c r="BH12" s="236">
        <v>216856.29800000001</v>
      </c>
      <c r="BI12" s="236">
        <v>65605.968999999997</v>
      </c>
      <c r="BJ12" s="235">
        <v>30.253199747973191</v>
      </c>
      <c r="BK12" s="236">
        <v>193508.10399999999</v>
      </c>
      <c r="BL12" s="236">
        <v>64514.326000000001</v>
      </c>
      <c r="BM12" s="235">
        <v>33.339340661412301</v>
      </c>
      <c r="BN12" s="236">
        <v>204678.41399999999</v>
      </c>
      <c r="BO12" s="236">
        <v>61273.427000000003</v>
      </c>
      <c r="BP12" s="235">
        <v>29.936438241113205</v>
      </c>
      <c r="BQ12" s="234">
        <v>218090.89199999999</v>
      </c>
      <c r="BR12" s="234">
        <v>64703.841999999997</v>
      </c>
      <c r="BS12" s="235">
        <v>29.668291695555997</v>
      </c>
      <c r="BT12" s="236">
        <v>270820.304</v>
      </c>
      <c r="BU12" s="236">
        <v>62601.21</v>
      </c>
      <c r="BV12" s="235">
        <v>23.115404966091464</v>
      </c>
      <c r="BW12" s="236">
        <v>238058.46900000001</v>
      </c>
      <c r="BX12" s="236">
        <v>61915.72</v>
      </c>
      <c r="BY12" s="235">
        <v>26.008618916220954</v>
      </c>
      <c r="BZ12" s="236">
        <v>246315.71900000001</v>
      </c>
      <c r="CA12" s="236">
        <v>59869.976000000002</v>
      </c>
      <c r="CB12" s="235">
        <v>24.30619379187895</v>
      </c>
      <c r="CC12" s="236">
        <v>226706.299</v>
      </c>
      <c r="CD12" s="236">
        <v>57744.925999999999</v>
      </c>
      <c r="CE12" s="1101">
        <v>25.471249036622488</v>
      </c>
      <c r="CF12" s="236">
        <v>310720.03399999999</v>
      </c>
      <c r="CG12" s="236">
        <v>58299.461000000003</v>
      </c>
      <c r="CH12" s="1101">
        <v>18.762697805317568</v>
      </c>
      <c r="CI12" s="236">
        <v>272186.23599999998</v>
      </c>
      <c r="CJ12" s="236">
        <v>56123.521999999997</v>
      </c>
      <c r="CK12" s="1101">
        <v>20.619529784011561</v>
      </c>
      <c r="CL12" s="236">
        <v>268508.19199999998</v>
      </c>
      <c r="CM12" s="236">
        <v>56008.792999999998</v>
      </c>
      <c r="CN12" s="1101">
        <v>20.859249240336027</v>
      </c>
      <c r="CO12" s="347">
        <v>257034.39600000001</v>
      </c>
      <c r="CP12" s="347">
        <v>57403.699000000001</v>
      </c>
      <c r="CQ12" s="1102">
        <v>22.333080666760257</v>
      </c>
      <c r="CS12" s="991"/>
      <c r="CT12" s="991"/>
      <c r="CU12" s="991"/>
      <c r="CV12" s="991"/>
    </row>
    <row r="13" spans="1:100" ht="16.5" customHeight="1">
      <c r="A13" s="56"/>
      <c r="B13" s="646" t="s">
        <v>626</v>
      </c>
      <c r="C13" s="161"/>
      <c r="D13" s="161"/>
      <c r="E13" s="239"/>
      <c r="F13" s="161"/>
      <c r="G13" s="161"/>
      <c r="H13" s="239"/>
      <c r="I13" s="161"/>
      <c r="J13" s="161"/>
      <c r="K13" s="239"/>
      <c r="L13" s="161"/>
      <c r="M13" s="161"/>
      <c r="N13" s="239"/>
      <c r="O13" s="161"/>
      <c r="P13" s="161"/>
      <c r="Q13" s="240"/>
      <c r="R13" s="161"/>
      <c r="S13" s="161"/>
      <c r="T13" s="240"/>
      <c r="U13" s="161"/>
      <c r="V13" s="161"/>
      <c r="W13" s="240"/>
      <c r="X13" s="161"/>
      <c r="Y13" s="161"/>
      <c r="Z13" s="239"/>
      <c r="AA13" s="161"/>
      <c r="AB13" s="161"/>
      <c r="AC13" s="239"/>
      <c r="AD13" s="161"/>
      <c r="AE13" s="161"/>
      <c r="AF13" s="239"/>
      <c r="AG13" s="161"/>
      <c r="AH13" s="161"/>
      <c r="AI13" s="239"/>
      <c r="AJ13" s="161"/>
      <c r="AK13" s="161"/>
      <c r="AL13" s="239"/>
      <c r="AM13" s="161"/>
      <c r="AN13" s="161"/>
      <c r="AO13" s="239"/>
      <c r="AP13" s="161">
        <v>35099.870999999999</v>
      </c>
      <c r="AQ13" s="161">
        <v>6820.6639999999998</v>
      </c>
      <c r="AR13" s="239">
        <v>19.432162585440839</v>
      </c>
      <c r="AS13" s="161">
        <v>33522.120999999999</v>
      </c>
      <c r="AT13" s="161">
        <v>8150.8190000000004</v>
      </c>
      <c r="AU13" s="239">
        <v>24.31474726793093</v>
      </c>
      <c r="AV13" s="161">
        <v>40124.228999999999</v>
      </c>
      <c r="AW13" s="161">
        <v>9143.7080000000005</v>
      </c>
      <c r="AX13" s="239">
        <v>22.788495200742677</v>
      </c>
      <c r="AY13" s="161">
        <v>32982.283000000003</v>
      </c>
      <c r="AZ13" s="161">
        <v>7907.1989999999996</v>
      </c>
      <c r="BA13" s="239">
        <v>23.974080266062838</v>
      </c>
      <c r="BB13" s="161">
        <v>31022.429</v>
      </c>
      <c r="BC13" s="161">
        <v>8075.433</v>
      </c>
      <c r="BD13" s="239">
        <v>26.030950058746207</v>
      </c>
      <c r="BE13" s="161">
        <v>32468.648000000001</v>
      </c>
      <c r="BF13" s="161">
        <v>7135.36</v>
      </c>
      <c r="BG13" s="239">
        <v>21.976153734519528</v>
      </c>
      <c r="BH13" s="161">
        <v>29999.565999999999</v>
      </c>
      <c r="BI13" s="161">
        <v>6665.3029999999999</v>
      </c>
      <c r="BJ13" s="239">
        <v>22.217998087038993</v>
      </c>
      <c r="BK13" s="161">
        <v>32065.331999999999</v>
      </c>
      <c r="BL13" s="161">
        <v>7654.6809999999996</v>
      </c>
      <c r="BM13" s="239">
        <v>23.872140166831894</v>
      </c>
      <c r="BN13" s="161">
        <v>34444.142</v>
      </c>
      <c r="BO13" s="161">
        <v>9873.4750000000004</v>
      </c>
      <c r="BP13" s="239">
        <v>28.665179118121159</v>
      </c>
      <c r="BQ13" s="161">
        <v>41414.476999999999</v>
      </c>
      <c r="BR13" s="161">
        <v>8336.73</v>
      </c>
      <c r="BS13" s="239">
        <v>20.129989810085007</v>
      </c>
      <c r="BT13" s="161">
        <v>45503.781999999999</v>
      </c>
      <c r="BU13" s="161">
        <v>8345.1139999999996</v>
      </c>
      <c r="BV13" s="239">
        <v>18.339385504264239</v>
      </c>
      <c r="BW13" s="161">
        <v>49623.620999999999</v>
      </c>
      <c r="BX13" s="161">
        <v>8722.7489999999998</v>
      </c>
      <c r="BY13" s="239">
        <v>17.577816419321756</v>
      </c>
      <c r="BZ13" s="161">
        <v>51828.375999999997</v>
      </c>
      <c r="CA13" s="161">
        <v>8625.6810000000005</v>
      </c>
      <c r="CB13" s="239">
        <v>16.642776922047492</v>
      </c>
      <c r="CC13" s="161">
        <v>55485.245999999999</v>
      </c>
      <c r="CD13" s="161">
        <v>8387.99</v>
      </c>
      <c r="CE13" s="239">
        <v>15.117514302811239</v>
      </c>
      <c r="CF13" s="161">
        <v>43342.578999999998</v>
      </c>
      <c r="CG13" s="161">
        <v>7061.8270000000002</v>
      </c>
      <c r="CH13" s="239">
        <v>16.293047536465242</v>
      </c>
      <c r="CI13" s="161">
        <v>44108.981</v>
      </c>
      <c r="CJ13" s="161">
        <v>6657.4409999999998</v>
      </c>
      <c r="CK13" s="239">
        <v>15.093164360337411</v>
      </c>
      <c r="CL13" s="161">
        <v>46464.1</v>
      </c>
      <c r="CM13" s="161">
        <v>6820.9160000000002</v>
      </c>
      <c r="CN13" s="239">
        <v>14.679970127474762</v>
      </c>
      <c r="CO13" s="161">
        <v>47305.610999999997</v>
      </c>
      <c r="CP13" s="161">
        <v>6563.4430000000002</v>
      </c>
      <c r="CQ13" s="240">
        <v>13.874554965583261</v>
      </c>
      <c r="CS13" s="991"/>
      <c r="CT13" s="991"/>
      <c r="CU13" s="991"/>
      <c r="CV13" s="991"/>
    </row>
    <row r="14" spans="1:100" ht="15.75">
      <c r="B14" s="233" t="s">
        <v>240</v>
      </c>
      <c r="C14" s="900">
        <v>169314.584</v>
      </c>
      <c r="D14" s="900">
        <v>30358.542000000001</v>
      </c>
      <c r="E14" s="901">
        <v>17.930258151890801</v>
      </c>
      <c r="F14" s="902">
        <v>165860.4</v>
      </c>
      <c r="G14" s="902">
        <v>33295.875</v>
      </c>
      <c r="H14" s="903">
        <v>20.074638069123189</v>
      </c>
      <c r="I14" s="900">
        <v>170127.505</v>
      </c>
      <c r="J14" s="900">
        <v>36205.072</v>
      </c>
      <c r="K14" s="901">
        <v>21.28113969578288</v>
      </c>
      <c r="L14" s="902">
        <v>174692.84099999999</v>
      </c>
      <c r="M14" s="902">
        <v>35964.071000000004</v>
      </c>
      <c r="N14" s="901">
        <v>20.587031955133188</v>
      </c>
      <c r="O14" s="902">
        <v>176860.38099999999</v>
      </c>
      <c r="P14" s="902">
        <v>34105.398999999998</v>
      </c>
      <c r="Q14" s="904">
        <v>19.283798218211459</v>
      </c>
      <c r="R14" s="902">
        <v>177104.326</v>
      </c>
      <c r="S14" s="902">
        <v>31624.966</v>
      </c>
      <c r="T14" s="904">
        <v>17.856687475832747</v>
      </c>
      <c r="U14" s="902">
        <v>190629.87700000001</v>
      </c>
      <c r="V14" s="902">
        <v>34609.605000000003</v>
      </c>
      <c r="W14" s="904">
        <v>18.155393868296944</v>
      </c>
      <c r="X14" s="902">
        <v>196647.45600000001</v>
      </c>
      <c r="Y14" s="902">
        <v>37313.928</v>
      </c>
      <c r="Z14" s="901">
        <v>18.975037236179652</v>
      </c>
      <c r="AA14" s="902">
        <v>203503.1</v>
      </c>
      <c r="AB14" s="902">
        <v>29587.486000000001</v>
      </c>
      <c r="AC14" s="901">
        <v>14.539083679806353</v>
      </c>
      <c r="AD14" s="902">
        <v>204464.22099999999</v>
      </c>
      <c r="AE14" s="902">
        <v>31557.951000000001</v>
      </c>
      <c r="AF14" s="901">
        <v>15.434461269387567</v>
      </c>
      <c r="AG14" s="902">
        <v>213854.65400000001</v>
      </c>
      <c r="AH14" s="902">
        <v>39638.769</v>
      </c>
      <c r="AI14" s="901">
        <v>18.535378238717218</v>
      </c>
      <c r="AJ14" s="902">
        <v>221664.432</v>
      </c>
      <c r="AK14" s="902">
        <v>38997.031000000003</v>
      </c>
      <c r="AL14" s="901">
        <v>17.592822920729116</v>
      </c>
      <c r="AM14" s="902">
        <v>230747.614</v>
      </c>
      <c r="AN14" s="902">
        <v>32331.187000000002</v>
      </c>
      <c r="AO14" s="901">
        <v>14.011493527296018</v>
      </c>
      <c r="AP14" s="902">
        <v>232610.022</v>
      </c>
      <c r="AQ14" s="902">
        <v>34068.489000000001</v>
      </c>
      <c r="AR14" s="901">
        <v>14.646182785709897</v>
      </c>
      <c r="AS14" s="902">
        <v>254583.573</v>
      </c>
      <c r="AT14" s="902">
        <v>40700.216</v>
      </c>
      <c r="AU14" s="901">
        <v>15.98697650456811</v>
      </c>
      <c r="AV14" s="902">
        <v>264368.83</v>
      </c>
      <c r="AW14" s="902">
        <v>32906.559000000001</v>
      </c>
      <c r="AX14" s="901">
        <v>12.447215883960299</v>
      </c>
      <c r="AY14" s="902">
        <v>260320.03200000001</v>
      </c>
      <c r="AZ14" s="902">
        <v>36577.658000000003</v>
      </c>
      <c r="BA14" s="901">
        <v>14.051034689485595</v>
      </c>
      <c r="BB14" s="902">
        <v>276118.00199999998</v>
      </c>
      <c r="BC14" s="902">
        <v>45755.506999999998</v>
      </c>
      <c r="BD14" s="901">
        <v>16.570997424499691</v>
      </c>
      <c r="BE14" s="902">
        <v>281002.74699999997</v>
      </c>
      <c r="BF14" s="902">
        <v>48982.542999999998</v>
      </c>
      <c r="BG14" s="901">
        <v>17.431339559111144</v>
      </c>
      <c r="BH14" s="902">
        <v>291182.91499999998</v>
      </c>
      <c r="BI14" s="902">
        <v>37815.008000000002</v>
      </c>
      <c r="BJ14" s="901">
        <v>12.98668501893389</v>
      </c>
      <c r="BK14" s="902">
        <v>284320.09700000001</v>
      </c>
      <c r="BL14" s="902">
        <v>34866.021999999997</v>
      </c>
      <c r="BM14" s="901">
        <v>12.26294671670712</v>
      </c>
      <c r="BN14" s="902">
        <v>296641.21600000001</v>
      </c>
      <c r="BO14" s="902">
        <v>45948.63</v>
      </c>
      <c r="BP14" s="901">
        <v>15.489631083497175</v>
      </c>
      <c r="BQ14" s="900">
        <v>293197.46999999997</v>
      </c>
      <c r="BR14" s="900">
        <v>46268.945</v>
      </c>
      <c r="BS14" s="901">
        <v>15.780813183688114</v>
      </c>
      <c r="BT14" s="902">
        <v>294338.83299999998</v>
      </c>
      <c r="BU14" s="902">
        <v>38063.932999999997</v>
      </c>
      <c r="BV14" s="901">
        <v>12.93201193061739</v>
      </c>
      <c r="BW14" s="902">
        <v>289629.163</v>
      </c>
      <c r="BX14" s="902">
        <v>35452.46</v>
      </c>
      <c r="BY14" s="901">
        <v>12.240638902788943</v>
      </c>
      <c r="BZ14" s="902">
        <v>296989.34899999999</v>
      </c>
      <c r="CA14" s="902">
        <v>53205.052000000003</v>
      </c>
      <c r="CB14" s="901">
        <v>17.914801382321631</v>
      </c>
      <c r="CC14" s="902">
        <v>307459.48599999998</v>
      </c>
      <c r="CD14" s="902">
        <v>48699.258000000002</v>
      </c>
      <c r="CE14" s="1099">
        <v>15.839243938630668</v>
      </c>
      <c r="CF14" s="902">
        <v>316168.83899999998</v>
      </c>
      <c r="CG14" s="902">
        <v>38385.927000000003</v>
      </c>
      <c r="CH14" s="1099">
        <v>12.140958331443917</v>
      </c>
      <c r="CI14" s="902">
        <v>314723.16100000002</v>
      </c>
      <c r="CJ14" s="902">
        <v>39696.209000000003</v>
      </c>
      <c r="CK14" s="1099">
        <v>12.613056145556442</v>
      </c>
      <c r="CL14" s="902">
        <v>318152.12800000003</v>
      </c>
      <c r="CM14" s="902">
        <v>61763.343000000001</v>
      </c>
      <c r="CN14" s="1099">
        <v>19.413147851080851</v>
      </c>
      <c r="CO14" s="349">
        <v>325066.62400000001</v>
      </c>
      <c r="CP14" s="349">
        <v>58595.165000000001</v>
      </c>
      <c r="CQ14" s="1100">
        <v>18.025586348723394</v>
      </c>
      <c r="CS14" s="991"/>
      <c r="CT14" s="991"/>
      <c r="CU14" s="991"/>
      <c r="CV14" s="991"/>
    </row>
    <row r="15" spans="1:100" ht="15.75">
      <c r="B15" s="241" t="s">
        <v>241</v>
      </c>
      <c r="C15" s="434">
        <v>259625.34399999998</v>
      </c>
      <c r="D15" s="434">
        <v>43878.809000000001</v>
      </c>
      <c r="E15" s="905">
        <v>16.900818819906892</v>
      </c>
      <c r="F15" s="434">
        <v>252209.73199999999</v>
      </c>
      <c r="G15" s="434">
        <v>44084.343999999997</v>
      </c>
      <c r="H15" s="905">
        <v>17.479239857405659</v>
      </c>
      <c r="I15" s="434">
        <v>248615.59899999999</v>
      </c>
      <c r="J15" s="434">
        <v>45603.298486</v>
      </c>
      <c r="K15" s="905">
        <v>18.342895083586448</v>
      </c>
      <c r="L15" s="434">
        <v>244449.76102000001</v>
      </c>
      <c r="M15" s="434">
        <v>45567.661999999997</v>
      </c>
      <c r="N15" s="905">
        <v>18.640910839864482</v>
      </c>
      <c r="O15" s="434">
        <v>242235.42299999998</v>
      </c>
      <c r="P15" s="434">
        <v>44965.326000000001</v>
      </c>
      <c r="Q15" s="906">
        <v>18.56265505809198</v>
      </c>
      <c r="R15" s="434">
        <v>240763.655</v>
      </c>
      <c r="S15" s="434">
        <v>44823.514999999999</v>
      </c>
      <c r="T15" s="906">
        <v>18.617226507879689</v>
      </c>
      <c r="U15" s="434">
        <v>245190.837</v>
      </c>
      <c r="V15" s="434">
        <v>44406.228000000003</v>
      </c>
      <c r="W15" s="906">
        <v>18.110883972389232</v>
      </c>
      <c r="X15" s="434">
        <v>244720.46800000002</v>
      </c>
      <c r="Y15" s="434">
        <v>44489.194000000003</v>
      </c>
      <c r="Z15" s="905">
        <v>18.179596649022425</v>
      </c>
      <c r="AA15" s="434">
        <v>250264.315</v>
      </c>
      <c r="AB15" s="434">
        <v>43718.25</v>
      </c>
      <c r="AC15" s="905">
        <v>17.468830903838608</v>
      </c>
      <c r="AD15" s="434">
        <v>251963.60200000001</v>
      </c>
      <c r="AE15" s="434">
        <v>41593.514999999999</v>
      </c>
      <c r="AF15" s="905">
        <v>16.507747416628852</v>
      </c>
      <c r="AG15" s="434">
        <v>262445.12699999998</v>
      </c>
      <c r="AH15" s="434">
        <v>40841.483</v>
      </c>
      <c r="AI15" s="905">
        <v>15.561913252822562</v>
      </c>
      <c r="AJ15" s="434">
        <v>271759.43900000001</v>
      </c>
      <c r="AK15" s="434">
        <v>40090.256999999998</v>
      </c>
      <c r="AL15" s="905">
        <v>14.752112069233405</v>
      </c>
      <c r="AM15" s="434">
        <v>273165.44</v>
      </c>
      <c r="AN15" s="434">
        <v>37194.905999999995</v>
      </c>
      <c r="AO15" s="905">
        <v>13.616256141333249</v>
      </c>
      <c r="AP15" s="434">
        <v>284310.71799999999</v>
      </c>
      <c r="AQ15" s="434">
        <v>36197.126000000004</v>
      </c>
      <c r="AR15" s="905">
        <v>12.731537613013943</v>
      </c>
      <c r="AS15" s="434">
        <v>292042.64</v>
      </c>
      <c r="AT15" s="434">
        <v>35963.620000000003</v>
      </c>
      <c r="AU15" s="905">
        <v>12.314509963339599</v>
      </c>
      <c r="AV15" s="434">
        <v>294024.783</v>
      </c>
      <c r="AW15" s="434">
        <v>34172.146999999997</v>
      </c>
      <c r="AX15" s="905">
        <v>11.622199547716356</v>
      </c>
      <c r="AY15" s="434">
        <v>298412.05</v>
      </c>
      <c r="AZ15" s="434">
        <v>35008.712</v>
      </c>
      <c r="BA15" s="905">
        <v>11.731668342481479</v>
      </c>
      <c r="BB15" s="434">
        <v>320736.03999999998</v>
      </c>
      <c r="BC15" s="434">
        <v>34066.224999999999</v>
      </c>
      <c r="BD15" s="905">
        <v>10.621265075168978</v>
      </c>
      <c r="BE15" s="434">
        <v>328948.73199999996</v>
      </c>
      <c r="BF15" s="434">
        <v>34071.828999999998</v>
      </c>
      <c r="BG15" s="905">
        <v>10.357793080047502</v>
      </c>
      <c r="BH15" s="434">
        <v>335583.39899999998</v>
      </c>
      <c r="BI15" s="434">
        <v>29046.578999999998</v>
      </c>
      <c r="BJ15" s="905">
        <v>8.6555470522545122</v>
      </c>
      <c r="BK15" s="434">
        <v>333547.36</v>
      </c>
      <c r="BL15" s="434">
        <v>35067.584000000003</v>
      </c>
      <c r="BM15" s="905">
        <v>10.513524676075987</v>
      </c>
      <c r="BN15" s="434">
        <v>349860.14400000003</v>
      </c>
      <c r="BO15" s="434">
        <v>34347.255999999994</v>
      </c>
      <c r="BP15" s="905">
        <v>9.8174246449747056</v>
      </c>
      <c r="BQ15" s="434">
        <v>359902.57200000004</v>
      </c>
      <c r="BR15" s="434">
        <v>33294.733</v>
      </c>
      <c r="BS15" s="905">
        <v>9.2510405843946</v>
      </c>
      <c r="BT15" s="434">
        <v>371803.54200000002</v>
      </c>
      <c r="BU15" s="434">
        <v>30142.016</v>
      </c>
      <c r="BV15" s="905">
        <v>8.1069738706254704</v>
      </c>
      <c r="BW15" s="434">
        <v>387426.01500000001</v>
      </c>
      <c r="BX15" s="434">
        <v>29724.407999999999</v>
      </c>
      <c r="BY15" s="905">
        <v>7.6722798287048422</v>
      </c>
      <c r="BZ15" s="434">
        <v>409711.71899999998</v>
      </c>
      <c r="CA15" s="434">
        <v>29882.629000000001</v>
      </c>
      <c r="CB15" s="905">
        <v>7.2935743876049592</v>
      </c>
      <c r="CC15" s="434">
        <v>429298.17799999996</v>
      </c>
      <c r="CD15" s="434">
        <v>30270.561000000002</v>
      </c>
      <c r="CE15" s="905">
        <v>7.0511738812923648</v>
      </c>
      <c r="CF15" s="434">
        <v>448464.83199999999</v>
      </c>
      <c r="CG15" s="434">
        <v>27846.127999999997</v>
      </c>
      <c r="CH15" s="905">
        <v>6.2092110714268882</v>
      </c>
      <c r="CI15" s="434">
        <v>471583.174</v>
      </c>
      <c r="CJ15" s="434">
        <v>27958.300999999999</v>
      </c>
      <c r="CK15" s="905">
        <v>5.9286044416843424</v>
      </c>
      <c r="CL15" s="434">
        <v>497887.99399999995</v>
      </c>
      <c r="CM15" s="434">
        <v>27665.619995000001</v>
      </c>
      <c r="CN15" s="905">
        <v>5.5565951234807249</v>
      </c>
      <c r="CO15" s="434">
        <v>511754.701</v>
      </c>
      <c r="CP15" s="434">
        <v>27769.942000000003</v>
      </c>
      <c r="CQ15" s="906">
        <v>5.4264165909440276</v>
      </c>
      <c r="CS15" s="991"/>
      <c r="CT15" s="991"/>
      <c r="CU15" s="991"/>
      <c r="CV15" s="991"/>
    </row>
    <row r="16" spans="1:100" ht="15.75">
      <c r="B16" s="605" t="s">
        <v>242</v>
      </c>
      <c r="C16" s="234">
        <v>26244.418000000001</v>
      </c>
      <c r="D16" s="234">
        <v>5113.82</v>
      </c>
      <c r="E16" s="235">
        <v>19.485362563574469</v>
      </c>
      <c r="F16" s="236">
        <v>25227.924999999999</v>
      </c>
      <c r="G16" s="236">
        <v>5222.2129999999997</v>
      </c>
      <c r="H16" s="237">
        <v>20.70012892459447</v>
      </c>
      <c r="I16" s="234">
        <v>24989.217000000001</v>
      </c>
      <c r="J16" s="234">
        <v>5291.451</v>
      </c>
      <c r="K16" s="235">
        <v>21.174937173901846</v>
      </c>
      <c r="L16" s="236">
        <v>23935.384999999998</v>
      </c>
      <c r="M16" s="236">
        <v>4777.326</v>
      </c>
      <c r="N16" s="235">
        <v>19.95926115247363</v>
      </c>
      <c r="O16" s="236">
        <v>23406.066999999999</v>
      </c>
      <c r="P16" s="236">
        <v>4822.0749999999998</v>
      </c>
      <c r="Q16" s="238">
        <v>20.601816614470085</v>
      </c>
      <c r="R16" s="236">
        <v>23143.010999999999</v>
      </c>
      <c r="S16" s="236">
        <v>4854.7520000000004</v>
      </c>
      <c r="T16" s="238">
        <v>20.977183997363181</v>
      </c>
      <c r="U16" s="236">
        <v>23183.258000000002</v>
      </c>
      <c r="V16" s="236">
        <v>4873.2849999999999</v>
      </c>
      <c r="W16" s="238">
        <v>21.020708133429732</v>
      </c>
      <c r="X16" s="236">
        <v>23232.508000000002</v>
      </c>
      <c r="Y16" s="236">
        <v>4951.7809999999999</v>
      </c>
      <c r="Z16" s="235">
        <v>21.314018271294685</v>
      </c>
      <c r="AA16" s="236">
        <v>23154.363000000001</v>
      </c>
      <c r="AB16" s="236">
        <v>4982.9340000000002</v>
      </c>
      <c r="AC16" s="235">
        <v>21.520497022526598</v>
      </c>
      <c r="AD16" s="236">
        <v>21210.653999999999</v>
      </c>
      <c r="AE16" s="236">
        <v>3534.1410000000001</v>
      </c>
      <c r="AF16" s="235">
        <v>16.662102922427572</v>
      </c>
      <c r="AG16" s="236">
        <v>21906.958999999999</v>
      </c>
      <c r="AH16" s="236">
        <v>3595.9949999999999</v>
      </c>
      <c r="AI16" s="235">
        <v>16.414852467656509</v>
      </c>
      <c r="AJ16" s="236">
        <v>22428.686000000002</v>
      </c>
      <c r="AK16" s="236">
        <v>3645.953</v>
      </c>
      <c r="AL16" s="235">
        <v>16.255758362304416</v>
      </c>
      <c r="AM16" s="236">
        <v>21402.221000000001</v>
      </c>
      <c r="AN16" s="236">
        <v>2238.2289999999998</v>
      </c>
      <c r="AO16" s="235">
        <v>10.457928642078782</v>
      </c>
      <c r="AP16" s="236">
        <v>21227.173999999999</v>
      </c>
      <c r="AQ16" s="236">
        <v>2286.2939999999999</v>
      </c>
      <c r="AR16" s="235">
        <v>10.770599986602079</v>
      </c>
      <c r="AS16" s="236">
        <v>22551.649000000001</v>
      </c>
      <c r="AT16" s="236">
        <v>2444.3829999999998</v>
      </c>
      <c r="AU16" s="235">
        <v>10.839043300115215</v>
      </c>
      <c r="AV16" s="236">
        <v>22792.768</v>
      </c>
      <c r="AW16" s="236">
        <v>2390.5479999999998</v>
      </c>
      <c r="AX16" s="235">
        <v>10.48818642825654</v>
      </c>
      <c r="AY16" s="236">
        <v>22445.600999999999</v>
      </c>
      <c r="AZ16" s="236">
        <v>2435.277</v>
      </c>
      <c r="BA16" s="235">
        <v>10.849684978361685</v>
      </c>
      <c r="BB16" s="236">
        <v>23959.696</v>
      </c>
      <c r="BC16" s="236">
        <v>2461.576</v>
      </c>
      <c r="BD16" s="235">
        <v>10.273819834775868</v>
      </c>
      <c r="BE16" s="236">
        <v>24142.182000000001</v>
      </c>
      <c r="BF16" s="236">
        <v>2379.4050000000002</v>
      </c>
      <c r="BG16" s="235">
        <v>9.8557992811088919</v>
      </c>
      <c r="BH16" s="236">
        <v>24665.562000000002</v>
      </c>
      <c r="BI16" s="236">
        <v>2383.6350000000002</v>
      </c>
      <c r="BJ16" s="235">
        <v>9.6638179174672771</v>
      </c>
      <c r="BK16" s="236">
        <v>24792.691999999999</v>
      </c>
      <c r="BL16" s="236">
        <v>2430.1460000000002</v>
      </c>
      <c r="BM16" s="235">
        <v>9.8018641944973144</v>
      </c>
      <c r="BN16" s="236">
        <v>25619.248</v>
      </c>
      <c r="BO16" s="236">
        <v>2468.4859999999999</v>
      </c>
      <c r="BP16" s="235">
        <v>9.6352789121679141</v>
      </c>
      <c r="BQ16" s="234">
        <v>27067.18</v>
      </c>
      <c r="BR16" s="234">
        <v>2497.6790000000001</v>
      </c>
      <c r="BS16" s="235">
        <v>9.2277030706560481</v>
      </c>
      <c r="BT16" s="236">
        <v>28306.909</v>
      </c>
      <c r="BU16" s="236">
        <v>2339.9189999999999</v>
      </c>
      <c r="BV16" s="235">
        <v>8.2662469434582206</v>
      </c>
      <c r="BW16" s="236">
        <v>28605.573</v>
      </c>
      <c r="BX16" s="236">
        <v>2335.895</v>
      </c>
      <c r="BY16" s="235">
        <v>8.1658738316481205</v>
      </c>
      <c r="BZ16" s="236">
        <v>30077.034</v>
      </c>
      <c r="CA16" s="236">
        <v>2328.875</v>
      </c>
      <c r="CB16" s="235">
        <v>7.743034103695198</v>
      </c>
      <c r="CC16" s="236">
        <v>33629.1</v>
      </c>
      <c r="CD16" s="236">
        <v>2351.08</v>
      </c>
      <c r="CE16" s="1101">
        <v>6.9912070201105596</v>
      </c>
      <c r="CF16" s="236">
        <v>34248.49</v>
      </c>
      <c r="CG16" s="236">
        <v>2306.7800000000002</v>
      </c>
      <c r="CH16" s="1101">
        <v>6.7354210360807159</v>
      </c>
      <c r="CI16" s="236">
        <v>34825.483</v>
      </c>
      <c r="CJ16" s="236">
        <v>2319.3829999999998</v>
      </c>
      <c r="CK16" s="1101">
        <v>6.6600167469321239</v>
      </c>
      <c r="CL16" s="236">
        <v>37450.824000000001</v>
      </c>
      <c r="CM16" s="236">
        <v>2355.6869309999997</v>
      </c>
      <c r="CN16" s="1101">
        <v>6.2900803758016099</v>
      </c>
      <c r="CO16" s="347">
        <v>38630.237999999998</v>
      </c>
      <c r="CP16" s="347">
        <v>2444.692</v>
      </c>
      <c r="CQ16" s="1102">
        <v>6.328441465983202</v>
      </c>
      <c r="CS16" s="991"/>
      <c r="CT16" s="991"/>
      <c r="CU16" s="991"/>
      <c r="CV16" s="991"/>
    </row>
    <row r="17" spans="1:100" ht="15.75">
      <c r="B17" s="606" t="s">
        <v>243</v>
      </c>
      <c r="C17" s="161">
        <v>57341.057999999997</v>
      </c>
      <c r="D17" s="161">
        <v>5838.9949999999999</v>
      </c>
      <c r="E17" s="239">
        <v>10.182921633570139</v>
      </c>
      <c r="F17" s="161">
        <v>53669.673000000003</v>
      </c>
      <c r="G17" s="161">
        <v>5621.049</v>
      </c>
      <c r="H17" s="239">
        <v>10.473417641281324</v>
      </c>
      <c r="I17" s="161">
        <v>50658.983999999997</v>
      </c>
      <c r="J17" s="161">
        <v>5137.3419999999996</v>
      </c>
      <c r="K17" s="239">
        <v>10.141028489635717</v>
      </c>
      <c r="L17" s="161">
        <v>48383.430999999997</v>
      </c>
      <c r="M17" s="161">
        <v>5166.1760000000004</v>
      </c>
      <c r="N17" s="239">
        <v>10.677572659119608</v>
      </c>
      <c r="O17" s="161">
        <v>46785.218999999997</v>
      </c>
      <c r="P17" s="161">
        <v>4867.7550000000001</v>
      </c>
      <c r="Q17" s="240">
        <v>10.40447197650181</v>
      </c>
      <c r="R17" s="161">
        <v>45721.510999999999</v>
      </c>
      <c r="S17" s="161">
        <v>4798.6480000000001</v>
      </c>
      <c r="T17" s="240">
        <v>10.495383671812597</v>
      </c>
      <c r="U17" s="161">
        <v>45496.112999999998</v>
      </c>
      <c r="V17" s="161">
        <v>4731.2969999999996</v>
      </c>
      <c r="W17" s="240">
        <v>10.399343346100798</v>
      </c>
      <c r="X17" s="161">
        <v>44550.618999999999</v>
      </c>
      <c r="Y17" s="161">
        <v>4779.9589999999998</v>
      </c>
      <c r="Z17" s="239">
        <v>10.72927628682331</v>
      </c>
      <c r="AA17" s="161">
        <v>45347.932000000001</v>
      </c>
      <c r="AB17" s="161">
        <v>4653.0249999999996</v>
      </c>
      <c r="AC17" s="239">
        <v>10.260721481191247</v>
      </c>
      <c r="AD17" s="161">
        <v>47872.328000000001</v>
      </c>
      <c r="AE17" s="161">
        <v>4403.7420000000002</v>
      </c>
      <c r="AF17" s="239">
        <v>9.198930120966752</v>
      </c>
      <c r="AG17" s="161">
        <v>51188.067999999999</v>
      </c>
      <c r="AH17" s="161">
        <v>4380.1570000000002</v>
      </c>
      <c r="AI17" s="239">
        <v>8.5569883200123904</v>
      </c>
      <c r="AJ17" s="161">
        <v>54262.648999999998</v>
      </c>
      <c r="AK17" s="161">
        <v>4360.723</v>
      </c>
      <c r="AL17" s="239">
        <v>8.0363253183603334</v>
      </c>
      <c r="AM17" s="161">
        <v>55824.572</v>
      </c>
      <c r="AN17" s="161">
        <v>3706.4140000000002</v>
      </c>
      <c r="AO17" s="239">
        <v>6.6393952827797769</v>
      </c>
      <c r="AP17" s="161">
        <v>59315.209000000003</v>
      </c>
      <c r="AQ17" s="161">
        <v>3621.8409999999999</v>
      </c>
      <c r="AR17" s="239">
        <v>6.1060916096578195</v>
      </c>
      <c r="AS17" s="161">
        <v>68704.774999999994</v>
      </c>
      <c r="AT17" s="161">
        <v>3978.4749999999999</v>
      </c>
      <c r="AU17" s="239">
        <v>5.7906819431400507</v>
      </c>
      <c r="AV17" s="161">
        <v>70905.744000000006</v>
      </c>
      <c r="AW17" s="161">
        <v>3619.6660000000002</v>
      </c>
      <c r="AX17" s="239">
        <v>5.1048981306789472</v>
      </c>
      <c r="AY17" s="161">
        <v>76071.247000000003</v>
      </c>
      <c r="AZ17" s="161">
        <v>3763.9740000000002</v>
      </c>
      <c r="BA17" s="239">
        <v>4.9479588523111762</v>
      </c>
      <c r="BB17" s="161">
        <v>84437.252999999997</v>
      </c>
      <c r="BC17" s="161">
        <v>3593.9769999999999</v>
      </c>
      <c r="BD17" s="239">
        <v>4.256387876569125</v>
      </c>
      <c r="BE17" s="161">
        <v>89987.410999999993</v>
      </c>
      <c r="BF17" s="161">
        <v>3632.2159999999999</v>
      </c>
      <c r="BG17" s="239">
        <v>4.0363601526440185</v>
      </c>
      <c r="BH17" s="161">
        <v>95088.671000000002</v>
      </c>
      <c r="BI17" s="161">
        <v>2685.52</v>
      </c>
      <c r="BJ17" s="239">
        <v>2.8242270837921373</v>
      </c>
      <c r="BK17" s="161">
        <v>102005.552</v>
      </c>
      <c r="BL17" s="161">
        <v>2748.5990000000002</v>
      </c>
      <c r="BM17" s="239">
        <v>2.6945582334577245</v>
      </c>
      <c r="BN17" s="161">
        <v>109752.288</v>
      </c>
      <c r="BO17" s="161">
        <v>2628.047</v>
      </c>
      <c r="BP17" s="239">
        <v>2.3945259346210621</v>
      </c>
      <c r="BQ17" s="161">
        <v>116823.58</v>
      </c>
      <c r="BR17" s="161">
        <v>2667.047</v>
      </c>
      <c r="BS17" s="239">
        <v>2.2829697566193401</v>
      </c>
      <c r="BT17" s="161">
        <v>125897.656</v>
      </c>
      <c r="BU17" s="161">
        <v>2600.2060000000001</v>
      </c>
      <c r="BV17" s="239">
        <v>2.0653331305866409</v>
      </c>
      <c r="BW17" s="161">
        <v>137381.21100000001</v>
      </c>
      <c r="BX17" s="161">
        <v>2440.1819999999998</v>
      </c>
      <c r="BY17" s="239">
        <v>1.7762123235323641</v>
      </c>
      <c r="BZ17" s="161">
        <v>150313.20199999999</v>
      </c>
      <c r="CA17" s="161">
        <v>2635.0540000000001</v>
      </c>
      <c r="CB17" s="239">
        <v>1.7530422909891843</v>
      </c>
      <c r="CC17" s="161">
        <v>159838.247</v>
      </c>
      <c r="CD17" s="161">
        <v>2709.9989999999998</v>
      </c>
      <c r="CE17" s="239">
        <v>1.6954634143353686</v>
      </c>
      <c r="CF17" s="161">
        <v>169476.29300000001</v>
      </c>
      <c r="CG17" s="161">
        <v>2673.4189999999999</v>
      </c>
      <c r="CH17" s="239">
        <v>1.5774589782890753</v>
      </c>
      <c r="CI17" s="161">
        <v>184330.30900000001</v>
      </c>
      <c r="CJ17" s="161">
        <v>2617.7930000000001</v>
      </c>
      <c r="CK17" s="239">
        <v>1.4201641684439426</v>
      </c>
      <c r="CL17" s="161">
        <v>196555.67499999999</v>
      </c>
      <c r="CM17" s="161">
        <v>2646.0727740000002</v>
      </c>
      <c r="CN17" s="239">
        <v>1.3462204914714371</v>
      </c>
      <c r="CO17" s="161">
        <v>199984.41500000001</v>
      </c>
      <c r="CP17" s="161">
        <v>2872.2950000000001</v>
      </c>
      <c r="CQ17" s="240">
        <v>1.4362594205153436</v>
      </c>
      <c r="CS17" s="991"/>
      <c r="CT17" s="991"/>
      <c r="CU17" s="991"/>
      <c r="CV17" s="991"/>
    </row>
    <row r="18" spans="1:100" ht="15.75">
      <c r="B18" s="605" t="s">
        <v>244</v>
      </c>
      <c r="C18" s="234">
        <v>1002.615</v>
      </c>
      <c r="D18" s="234">
        <v>108.524</v>
      </c>
      <c r="E18" s="235">
        <v>10.824094991596974</v>
      </c>
      <c r="F18" s="236">
        <v>693.20899999999995</v>
      </c>
      <c r="G18" s="236">
        <v>112.56399999999999</v>
      </c>
      <c r="H18" s="237">
        <v>16.238104236961725</v>
      </c>
      <c r="I18" s="234">
        <v>687.04399999999998</v>
      </c>
      <c r="J18" s="234">
        <v>107.79748600000001</v>
      </c>
      <c r="K18" s="235">
        <v>15.690041103626552</v>
      </c>
      <c r="L18" s="236">
        <v>609.23900000000003</v>
      </c>
      <c r="M18" s="236">
        <v>103.682</v>
      </c>
      <c r="N18" s="235">
        <v>17.018280182325817</v>
      </c>
      <c r="O18" s="236">
        <v>126.10599999999999</v>
      </c>
      <c r="P18" s="236">
        <v>99.721999999999994</v>
      </c>
      <c r="Q18" s="238">
        <v>79.077918576435692</v>
      </c>
      <c r="R18" s="236">
        <v>131.63399999999999</v>
      </c>
      <c r="S18" s="236">
        <v>94.816999999999993</v>
      </c>
      <c r="T18" s="238">
        <v>72.030782320677034</v>
      </c>
      <c r="U18" s="236">
        <v>135.005</v>
      </c>
      <c r="V18" s="236">
        <v>92.983000000000004</v>
      </c>
      <c r="W18" s="238">
        <v>68.873745416836414</v>
      </c>
      <c r="X18" s="236">
        <v>130.48500000000001</v>
      </c>
      <c r="Y18" s="236">
        <v>89.944000000000003</v>
      </c>
      <c r="Z18" s="235">
        <v>68.930528413227563</v>
      </c>
      <c r="AA18" s="236">
        <v>125.559</v>
      </c>
      <c r="AB18" s="236">
        <v>89.966999999999999</v>
      </c>
      <c r="AC18" s="235">
        <v>71.653167037010491</v>
      </c>
      <c r="AD18" s="236">
        <v>110.7</v>
      </c>
      <c r="AE18" s="236">
        <v>77.364000000000004</v>
      </c>
      <c r="AF18" s="235">
        <v>69.886178861788622</v>
      </c>
      <c r="AG18" s="236">
        <v>109.998</v>
      </c>
      <c r="AH18" s="236">
        <v>75.168999999999997</v>
      </c>
      <c r="AI18" s="235">
        <v>68.336697030855092</v>
      </c>
      <c r="AJ18" s="236">
        <v>157.63499999999999</v>
      </c>
      <c r="AK18" s="236">
        <v>74.796000000000006</v>
      </c>
      <c r="AL18" s="235">
        <v>47.448853363783435</v>
      </c>
      <c r="AM18" s="236">
        <v>208.50399999999999</v>
      </c>
      <c r="AN18" s="236">
        <v>73.608000000000004</v>
      </c>
      <c r="AO18" s="235">
        <v>35.302919848060469</v>
      </c>
      <c r="AP18" s="236">
        <v>263.82799999999997</v>
      </c>
      <c r="AQ18" s="236">
        <v>72.459000000000003</v>
      </c>
      <c r="AR18" s="235">
        <v>27.464484436830062</v>
      </c>
      <c r="AS18" s="236">
        <v>331.98099999999999</v>
      </c>
      <c r="AT18" s="236">
        <v>71.078000000000003</v>
      </c>
      <c r="AU18" s="235">
        <v>21.410261430624043</v>
      </c>
      <c r="AV18" s="236">
        <v>345.14800000000002</v>
      </c>
      <c r="AW18" s="236">
        <v>69.986000000000004</v>
      </c>
      <c r="AX18" s="235">
        <v>20.277098520055166</v>
      </c>
      <c r="AY18" s="236">
        <v>344.62400000000002</v>
      </c>
      <c r="AZ18" s="236">
        <v>70.236000000000004</v>
      </c>
      <c r="BA18" s="235">
        <v>20.380472631041364</v>
      </c>
      <c r="BB18" s="236">
        <v>346.553</v>
      </c>
      <c r="BC18" s="236">
        <v>69.438000000000002</v>
      </c>
      <c r="BD18" s="235">
        <v>20.036762053711843</v>
      </c>
      <c r="BE18" s="236">
        <v>323.42</v>
      </c>
      <c r="BF18" s="236">
        <v>69.334000000000003</v>
      </c>
      <c r="BG18" s="235">
        <v>21.437758951208956</v>
      </c>
      <c r="BH18" s="236">
        <v>326.03899999999999</v>
      </c>
      <c r="BI18" s="236">
        <v>68.596000000000004</v>
      </c>
      <c r="BJ18" s="235">
        <v>21.039200831802333</v>
      </c>
      <c r="BK18" s="236">
        <v>310.911</v>
      </c>
      <c r="BL18" s="236">
        <v>70.957999999999998</v>
      </c>
      <c r="BM18" s="235">
        <v>22.822608399188191</v>
      </c>
      <c r="BN18" s="236">
        <v>282.62400000000002</v>
      </c>
      <c r="BO18" s="236">
        <v>67.950999999999993</v>
      </c>
      <c r="BP18" s="235">
        <v>24.042897984601446</v>
      </c>
      <c r="BQ18" s="234">
        <v>303.37799999999999</v>
      </c>
      <c r="BR18" s="234">
        <v>68.707999999999998</v>
      </c>
      <c r="BS18" s="235">
        <v>22.647654081706651</v>
      </c>
      <c r="BT18" s="236">
        <v>318.14100000000002</v>
      </c>
      <c r="BU18" s="236">
        <v>67.457999999999998</v>
      </c>
      <c r="BV18" s="235">
        <v>21.203805859665994</v>
      </c>
      <c r="BW18" s="236">
        <v>415.12799999999999</v>
      </c>
      <c r="BX18" s="236">
        <v>67.986000000000004</v>
      </c>
      <c r="BY18" s="235">
        <v>16.377117419205646</v>
      </c>
      <c r="BZ18" s="236">
        <v>478.70499999999998</v>
      </c>
      <c r="CA18" s="236">
        <v>71.894999999999996</v>
      </c>
      <c r="CB18" s="235">
        <v>15.01864405009348</v>
      </c>
      <c r="CC18" s="236">
        <v>608.55200000000002</v>
      </c>
      <c r="CD18" s="236">
        <v>73.363</v>
      </c>
      <c r="CE18" s="1101">
        <v>12.055337916891244</v>
      </c>
      <c r="CF18" s="236">
        <v>652.22900000000004</v>
      </c>
      <c r="CG18" s="236">
        <v>65.850999999999999</v>
      </c>
      <c r="CH18" s="1101">
        <v>10.096300532481688</v>
      </c>
      <c r="CI18" s="236">
        <v>711.822</v>
      </c>
      <c r="CJ18" s="236">
        <v>66.519000000000005</v>
      </c>
      <c r="CK18" s="1101">
        <v>9.3448924028760008</v>
      </c>
      <c r="CL18" s="236">
        <v>723.44600000000003</v>
      </c>
      <c r="CM18" s="236">
        <v>64.695346000000001</v>
      </c>
      <c r="CN18" s="1101">
        <v>8.9426641380282703</v>
      </c>
      <c r="CO18" s="347">
        <v>771.02300000000002</v>
      </c>
      <c r="CP18" s="347">
        <v>65.885999999999996</v>
      </c>
      <c r="CQ18" s="1102">
        <v>8.5452703745543257</v>
      </c>
      <c r="CS18" s="991"/>
      <c r="CT18" s="991"/>
      <c r="CU18" s="991"/>
      <c r="CV18" s="991"/>
    </row>
    <row r="19" spans="1:100" ht="15.75">
      <c r="B19" s="607" t="s">
        <v>245</v>
      </c>
      <c r="C19" s="161">
        <v>65330.398000000001</v>
      </c>
      <c r="D19" s="161">
        <v>15506.052</v>
      </c>
      <c r="E19" s="239">
        <v>23.734819432754716</v>
      </c>
      <c r="F19" s="161">
        <v>62492.057999999997</v>
      </c>
      <c r="G19" s="161">
        <v>15902.148999999999</v>
      </c>
      <c r="H19" s="239">
        <v>25.446671959499241</v>
      </c>
      <c r="I19" s="161">
        <v>60720.436999999998</v>
      </c>
      <c r="J19" s="161">
        <v>16509.385999999999</v>
      </c>
      <c r="K19" s="239">
        <v>27.189175203070423</v>
      </c>
      <c r="L19" s="161">
        <v>58693.813999999998</v>
      </c>
      <c r="M19" s="161">
        <v>16625.519</v>
      </c>
      <c r="N19" s="239">
        <v>28.325845377845098</v>
      </c>
      <c r="O19" s="161">
        <v>57773.815999999999</v>
      </c>
      <c r="P19" s="161">
        <v>16533.564999999999</v>
      </c>
      <c r="Q19" s="240">
        <v>28.617747873881132</v>
      </c>
      <c r="R19" s="161">
        <v>56397.951000000001</v>
      </c>
      <c r="S19" s="161">
        <v>16704.045999999998</v>
      </c>
      <c r="T19" s="240">
        <v>29.618178859015636</v>
      </c>
      <c r="U19" s="161">
        <v>55216.406000000003</v>
      </c>
      <c r="V19" s="161">
        <v>16766.837</v>
      </c>
      <c r="W19" s="240">
        <v>30.365679722073907</v>
      </c>
      <c r="X19" s="161">
        <v>53671.699000000001</v>
      </c>
      <c r="Y19" s="161">
        <v>16943.39</v>
      </c>
      <c r="Z19" s="239">
        <v>31.568573970427131</v>
      </c>
      <c r="AA19" s="161">
        <v>52989.908000000003</v>
      </c>
      <c r="AB19" s="161">
        <v>16627.875</v>
      </c>
      <c r="AC19" s="239">
        <v>31.379324153572785</v>
      </c>
      <c r="AD19" s="161">
        <v>52358.402999999998</v>
      </c>
      <c r="AE19" s="161">
        <v>16655.901999999998</v>
      </c>
      <c r="AF19" s="239">
        <v>31.811325490580757</v>
      </c>
      <c r="AG19" s="161">
        <v>51860.925999999999</v>
      </c>
      <c r="AH19" s="161">
        <v>16129.748</v>
      </c>
      <c r="AI19" s="239">
        <v>31.101928260980145</v>
      </c>
      <c r="AJ19" s="161">
        <v>53130.75</v>
      </c>
      <c r="AK19" s="161">
        <v>15698.534</v>
      </c>
      <c r="AL19" s="239">
        <v>29.546983620596357</v>
      </c>
      <c r="AM19" s="161">
        <v>53092.241999999998</v>
      </c>
      <c r="AN19" s="161">
        <v>15106.275</v>
      </c>
      <c r="AO19" s="239">
        <v>28.452885828404085</v>
      </c>
      <c r="AP19" s="161">
        <v>51565.014999999999</v>
      </c>
      <c r="AQ19" s="161">
        <v>14476.287</v>
      </c>
      <c r="AR19" s="239">
        <v>28.073853949232831</v>
      </c>
      <c r="AS19" s="161">
        <v>52009.618000000002</v>
      </c>
      <c r="AT19" s="161">
        <v>14139.748</v>
      </c>
      <c r="AU19" s="239">
        <v>27.186794565574392</v>
      </c>
      <c r="AV19" s="161">
        <v>52303.595000000001</v>
      </c>
      <c r="AW19" s="161">
        <v>14104.837</v>
      </c>
      <c r="AX19" s="239">
        <v>26.96724192667827</v>
      </c>
      <c r="AY19" s="161">
        <v>52556.661999999997</v>
      </c>
      <c r="AZ19" s="161">
        <v>13792.33</v>
      </c>
      <c r="BA19" s="239">
        <v>26.242781552603173</v>
      </c>
      <c r="BB19" s="161">
        <v>53782.275999999998</v>
      </c>
      <c r="BC19" s="161">
        <v>13331.865</v>
      </c>
      <c r="BD19" s="239">
        <v>24.788584625909102</v>
      </c>
      <c r="BE19" s="161">
        <v>53990.868999999999</v>
      </c>
      <c r="BF19" s="161">
        <v>13436.645</v>
      </c>
      <c r="BG19" s="239">
        <v>24.88688411368226</v>
      </c>
      <c r="BH19" s="161">
        <v>54404.016000000003</v>
      </c>
      <c r="BI19" s="161">
        <v>13467.335999999999</v>
      </c>
      <c r="BJ19" s="239">
        <v>24.754304902785115</v>
      </c>
      <c r="BK19" s="161">
        <v>56716.52</v>
      </c>
      <c r="BL19" s="161">
        <v>12946.862999999999</v>
      </c>
      <c r="BM19" s="239">
        <v>22.827322621345598</v>
      </c>
      <c r="BN19" s="161">
        <v>59076.957999999999</v>
      </c>
      <c r="BO19" s="161">
        <v>12565.078</v>
      </c>
      <c r="BP19" s="239">
        <v>21.2689996665028</v>
      </c>
      <c r="BQ19" s="161">
        <v>61753.495000000003</v>
      </c>
      <c r="BR19" s="161">
        <v>12101.623</v>
      </c>
      <c r="BS19" s="239">
        <v>19.596660885347458</v>
      </c>
      <c r="BT19" s="161">
        <v>61609.483</v>
      </c>
      <c r="BU19" s="161">
        <v>10893.769</v>
      </c>
      <c r="BV19" s="239">
        <v>17.681967887962962</v>
      </c>
      <c r="BW19" s="161">
        <v>65092.586000000003</v>
      </c>
      <c r="BX19" s="161">
        <v>10835.717000000001</v>
      </c>
      <c r="BY19" s="239">
        <v>16.646622397211257</v>
      </c>
      <c r="BZ19" s="161">
        <v>70854.869000000006</v>
      </c>
      <c r="CA19" s="161">
        <v>11290.013999999999</v>
      </c>
      <c r="CB19" s="239">
        <v>15.933998833587568</v>
      </c>
      <c r="CC19" s="161">
        <v>75470.319000000003</v>
      </c>
      <c r="CD19" s="161">
        <v>10789.777</v>
      </c>
      <c r="CE19" s="239">
        <v>14.296715772461488</v>
      </c>
      <c r="CF19" s="161">
        <v>79979.091</v>
      </c>
      <c r="CG19" s="161">
        <v>10634.124</v>
      </c>
      <c r="CH19" s="239">
        <v>13.296130109805823</v>
      </c>
      <c r="CI19" s="161">
        <v>84003.597999999998</v>
      </c>
      <c r="CJ19" s="161">
        <v>10943.83</v>
      </c>
      <c r="CK19" s="239">
        <v>13.027811023046896</v>
      </c>
      <c r="CL19" s="161">
        <v>89014.868000000002</v>
      </c>
      <c r="CM19" s="161">
        <v>11133.951348000001</v>
      </c>
      <c r="CN19" s="239">
        <v>12.507968161004296</v>
      </c>
      <c r="CO19" s="161">
        <v>92540.808000000005</v>
      </c>
      <c r="CP19" s="161">
        <v>11080.9</v>
      </c>
      <c r="CQ19" s="240">
        <v>11.974068780553546</v>
      </c>
      <c r="CS19" s="991"/>
      <c r="CT19" s="991"/>
      <c r="CU19" s="991"/>
      <c r="CV19" s="991"/>
    </row>
    <row r="20" spans="1:100" ht="15.75">
      <c r="B20" s="605" t="s">
        <v>246</v>
      </c>
      <c r="C20" s="234">
        <v>109706.855</v>
      </c>
      <c r="D20" s="234">
        <v>17311.418000000001</v>
      </c>
      <c r="E20" s="235">
        <v>15.779704923634903</v>
      </c>
      <c r="F20" s="236">
        <v>110126.867</v>
      </c>
      <c r="G20" s="236">
        <v>17226.368999999999</v>
      </c>
      <c r="H20" s="237">
        <v>15.642294627341027</v>
      </c>
      <c r="I20" s="234">
        <v>111559.917</v>
      </c>
      <c r="J20" s="234">
        <v>18557.322</v>
      </c>
      <c r="K20" s="235">
        <v>16.634399252914466</v>
      </c>
      <c r="L20" s="236">
        <v>112827.89202</v>
      </c>
      <c r="M20" s="236">
        <v>18894.958999999999</v>
      </c>
      <c r="N20" s="235">
        <v>16.746709223859874</v>
      </c>
      <c r="O20" s="236">
        <v>114144.215</v>
      </c>
      <c r="P20" s="236">
        <v>18642.208999999999</v>
      </c>
      <c r="Q20" s="238">
        <v>16.332154021121436</v>
      </c>
      <c r="R20" s="236">
        <v>115369.548</v>
      </c>
      <c r="S20" s="236">
        <v>18371.252</v>
      </c>
      <c r="T20" s="238">
        <v>15.923831130897732</v>
      </c>
      <c r="U20" s="236">
        <v>121160.05499999999</v>
      </c>
      <c r="V20" s="236">
        <v>17941.826000000001</v>
      </c>
      <c r="W20" s="238">
        <v>14.808367328654647</v>
      </c>
      <c r="X20" s="236">
        <v>123135.15700000001</v>
      </c>
      <c r="Y20" s="236">
        <v>17724.12</v>
      </c>
      <c r="Z20" s="235">
        <v>14.39403695241969</v>
      </c>
      <c r="AA20" s="236">
        <v>128646.553</v>
      </c>
      <c r="AB20" s="236">
        <v>17364.449000000001</v>
      </c>
      <c r="AC20" s="235">
        <v>13.497795778484637</v>
      </c>
      <c r="AD20" s="236">
        <v>130411.51700000001</v>
      </c>
      <c r="AE20" s="236">
        <v>16922.366000000002</v>
      </c>
      <c r="AF20" s="235">
        <v>12.976128481045121</v>
      </c>
      <c r="AG20" s="236">
        <v>137379.17600000001</v>
      </c>
      <c r="AH20" s="236">
        <v>16660.414000000001</v>
      </c>
      <c r="AI20" s="235">
        <v>12.127321246998889</v>
      </c>
      <c r="AJ20" s="236">
        <v>141779.71900000001</v>
      </c>
      <c r="AK20" s="236">
        <v>16310.251</v>
      </c>
      <c r="AL20" s="235">
        <v>11.503938020923853</v>
      </c>
      <c r="AM20" s="236">
        <v>142637.90100000001</v>
      </c>
      <c r="AN20" s="236">
        <v>16070.38</v>
      </c>
      <c r="AO20" s="235">
        <v>11.266556705710356</v>
      </c>
      <c r="AP20" s="236">
        <v>151939.492</v>
      </c>
      <c r="AQ20" s="236">
        <v>15740.245000000001</v>
      </c>
      <c r="AR20" s="235">
        <v>10.359548260171886</v>
      </c>
      <c r="AS20" s="236">
        <v>148444.617</v>
      </c>
      <c r="AT20" s="236">
        <v>15329.936</v>
      </c>
      <c r="AU20" s="235">
        <v>10.327040690198958</v>
      </c>
      <c r="AV20" s="236">
        <v>147677.52799999999</v>
      </c>
      <c r="AW20" s="236">
        <v>13987.11</v>
      </c>
      <c r="AX20" s="235">
        <v>9.4713868720771117</v>
      </c>
      <c r="AY20" s="236">
        <v>146993.916</v>
      </c>
      <c r="AZ20" s="236">
        <v>14946.895</v>
      </c>
      <c r="BA20" s="235">
        <v>10.168376628594615</v>
      </c>
      <c r="BB20" s="236">
        <v>158210.26199999999</v>
      </c>
      <c r="BC20" s="236">
        <v>14609.369000000001</v>
      </c>
      <c r="BD20" s="235">
        <v>9.2341475295704907</v>
      </c>
      <c r="BE20" s="236">
        <v>160504.85</v>
      </c>
      <c r="BF20" s="236">
        <v>14554.228999999999</v>
      </c>
      <c r="BG20" s="235">
        <v>9.0677814408723467</v>
      </c>
      <c r="BH20" s="236">
        <v>161099.111</v>
      </c>
      <c r="BI20" s="236">
        <v>10441.492</v>
      </c>
      <c r="BJ20" s="235">
        <v>6.4814088266446106</v>
      </c>
      <c r="BK20" s="236">
        <v>149721.685</v>
      </c>
      <c r="BL20" s="236">
        <v>16871.018</v>
      </c>
      <c r="BM20" s="235">
        <v>11.2682528252337</v>
      </c>
      <c r="BN20" s="236">
        <v>155129.02600000001</v>
      </c>
      <c r="BO20" s="236">
        <v>16617.694</v>
      </c>
      <c r="BP20" s="235">
        <v>10.712175811636952</v>
      </c>
      <c r="BQ20" s="234">
        <v>153954.93900000001</v>
      </c>
      <c r="BR20" s="234">
        <v>15959.675999999999</v>
      </c>
      <c r="BS20" s="235">
        <v>10.366459240388513</v>
      </c>
      <c r="BT20" s="236">
        <v>155671.353</v>
      </c>
      <c r="BU20" s="236">
        <v>14240.664000000001</v>
      </c>
      <c r="BV20" s="235">
        <v>9.1479027615312116</v>
      </c>
      <c r="BW20" s="236">
        <v>155931.51699999999</v>
      </c>
      <c r="BX20" s="236">
        <v>14044.628000000001</v>
      </c>
      <c r="BY20" s="235">
        <v>9.0069206470940717</v>
      </c>
      <c r="BZ20" s="236">
        <v>157987.90900000001</v>
      </c>
      <c r="CA20" s="236">
        <v>13556.790999999999</v>
      </c>
      <c r="CB20" s="235">
        <v>8.5809041247580531</v>
      </c>
      <c r="CC20" s="236">
        <v>159751.96</v>
      </c>
      <c r="CD20" s="236">
        <v>14346.342000000001</v>
      </c>
      <c r="CE20" s="1101">
        <v>8.9803855927651846</v>
      </c>
      <c r="CF20" s="236">
        <v>164108.72899999999</v>
      </c>
      <c r="CG20" s="236">
        <v>12165.954</v>
      </c>
      <c r="CH20" s="1101">
        <v>7.4133497188927713</v>
      </c>
      <c r="CI20" s="236">
        <v>167711.962</v>
      </c>
      <c r="CJ20" s="236">
        <v>12010.776</v>
      </c>
      <c r="CK20" s="1101">
        <v>7.1615499912880392</v>
      </c>
      <c r="CL20" s="236">
        <v>174143.18100000001</v>
      </c>
      <c r="CM20" s="236">
        <v>11465.213596000001</v>
      </c>
      <c r="CN20" s="1101">
        <v>6.5837855551748534</v>
      </c>
      <c r="CO20" s="347">
        <v>179828.217</v>
      </c>
      <c r="CP20" s="347">
        <v>11306.169</v>
      </c>
      <c r="CQ20" s="1102">
        <v>6.2872051942771581</v>
      </c>
      <c r="CS20" s="991"/>
      <c r="CT20" s="991"/>
      <c r="CU20" s="991"/>
      <c r="CV20" s="991"/>
    </row>
    <row r="21" spans="1:100" ht="15.75">
      <c r="B21" s="241" t="s">
        <v>247</v>
      </c>
      <c r="C21" s="434">
        <v>457246.97200000001</v>
      </c>
      <c r="D21" s="434">
        <v>5907.2759999999998</v>
      </c>
      <c r="E21" s="905">
        <v>1.2919223880612161</v>
      </c>
      <c r="F21" s="434">
        <v>401789.47499999998</v>
      </c>
      <c r="G21" s="434">
        <v>6077.8180000000002</v>
      </c>
      <c r="H21" s="905">
        <v>1.512687210136602</v>
      </c>
      <c r="I21" s="434">
        <v>487560.11499999999</v>
      </c>
      <c r="J21" s="434">
        <v>5322.646999999999</v>
      </c>
      <c r="K21" s="905">
        <v>1.091690406217908</v>
      </c>
      <c r="L21" s="434">
        <v>467965.30199999997</v>
      </c>
      <c r="M21" s="434">
        <v>5051.2489999999998</v>
      </c>
      <c r="N21" s="905">
        <v>1.0794067377243282</v>
      </c>
      <c r="O21" s="434">
        <v>437554.54100000003</v>
      </c>
      <c r="P21" s="434">
        <v>4882.8220000000001</v>
      </c>
      <c r="Q21" s="906">
        <v>1.1159344818683987</v>
      </c>
      <c r="R21" s="434">
        <v>414347.42499999999</v>
      </c>
      <c r="S21" s="434">
        <v>5974.616</v>
      </c>
      <c r="T21" s="906">
        <v>1.4419339036558512</v>
      </c>
      <c r="U21" s="434">
        <v>535897.25899999996</v>
      </c>
      <c r="V21" s="434">
        <v>6245.5319999999992</v>
      </c>
      <c r="W21" s="906">
        <v>1.1654345856618757</v>
      </c>
      <c r="X21" s="434">
        <v>523099.05899999989</v>
      </c>
      <c r="Y21" s="434">
        <v>6397.4980000000005</v>
      </c>
      <c r="Z21" s="905">
        <v>1.2229993325222177</v>
      </c>
      <c r="AA21" s="434">
        <v>512847.20300000004</v>
      </c>
      <c r="AB21" s="434">
        <v>5866.5899999999992</v>
      </c>
      <c r="AC21" s="905">
        <v>1.1439255134243169</v>
      </c>
      <c r="AD21" s="434">
        <v>462733.13199999998</v>
      </c>
      <c r="AE21" s="434">
        <v>5489.0060000000012</v>
      </c>
      <c r="AF21" s="905">
        <v>1.1862141740911696</v>
      </c>
      <c r="AG21" s="434">
        <v>565490.84400000004</v>
      </c>
      <c r="AH21" s="434">
        <v>5801.5849999999991</v>
      </c>
      <c r="AI21" s="905">
        <v>1.0259379195182863</v>
      </c>
      <c r="AJ21" s="434">
        <v>527724.0290000001</v>
      </c>
      <c r="AK21" s="434">
        <v>5127.4290000000001</v>
      </c>
      <c r="AL21" s="905">
        <v>0.97161181190026868</v>
      </c>
      <c r="AM21" s="434">
        <v>478873.946</v>
      </c>
      <c r="AN21" s="434">
        <v>5320.4749999999995</v>
      </c>
      <c r="AO21" s="905">
        <v>1.1110387283420926</v>
      </c>
      <c r="AP21" s="434">
        <v>435326.62</v>
      </c>
      <c r="AQ21" s="434">
        <v>5190.4269999999988</v>
      </c>
      <c r="AR21" s="905">
        <v>1.1923063652758012</v>
      </c>
      <c r="AS21" s="434">
        <v>521082.15700000001</v>
      </c>
      <c r="AT21" s="434">
        <v>5316.3770000000004</v>
      </c>
      <c r="AU21" s="905">
        <v>1.0202569649683861</v>
      </c>
      <c r="AV21" s="434">
        <v>548524.24899999995</v>
      </c>
      <c r="AW21" s="434">
        <v>5389.7029999999995</v>
      </c>
      <c r="AX21" s="905">
        <v>0.98258244914893444</v>
      </c>
      <c r="AY21" s="434">
        <v>523681.28800000006</v>
      </c>
      <c r="AZ21" s="434">
        <v>5723.2030000000004</v>
      </c>
      <c r="BA21" s="905">
        <v>1.0928790337072345</v>
      </c>
      <c r="BB21" s="434">
        <v>650617.41799999995</v>
      </c>
      <c r="BC21" s="434">
        <v>6685.4449999999997</v>
      </c>
      <c r="BD21" s="905">
        <v>1.0275539533741778</v>
      </c>
      <c r="BE21" s="434">
        <v>636885.43299999996</v>
      </c>
      <c r="BF21" s="434">
        <v>6988.2959999999994</v>
      </c>
      <c r="BG21" s="905">
        <v>1.0972610830620142</v>
      </c>
      <c r="BH21" s="434">
        <v>594120.80999999994</v>
      </c>
      <c r="BI21" s="434">
        <v>7015.1409999999996</v>
      </c>
      <c r="BJ21" s="905">
        <v>1.1807600208449187</v>
      </c>
      <c r="BK21" s="434">
        <v>550411.98499999999</v>
      </c>
      <c r="BL21" s="434">
        <v>5614.7179999999989</v>
      </c>
      <c r="BM21" s="905">
        <v>1.0200937030831549</v>
      </c>
      <c r="BN21" s="434">
        <v>697671.40899999999</v>
      </c>
      <c r="BO21" s="434">
        <v>4441.7520000000013</v>
      </c>
      <c r="BP21" s="905">
        <v>0.63665386637622712</v>
      </c>
      <c r="BQ21" s="434">
        <v>635648.70600000001</v>
      </c>
      <c r="BR21" s="434">
        <v>4610.5119999999997</v>
      </c>
      <c r="BS21" s="905">
        <v>0.72532390241348177</v>
      </c>
      <c r="BT21" s="434">
        <v>619346.69299999997</v>
      </c>
      <c r="BU21" s="434">
        <v>4571.3999999999996</v>
      </c>
      <c r="BV21" s="905">
        <v>0.73810033244175244</v>
      </c>
      <c r="BW21" s="434">
        <v>579323.13300000003</v>
      </c>
      <c r="BX21" s="434">
        <v>4242.4129999999996</v>
      </c>
      <c r="BY21" s="905">
        <v>0.73230512616177534</v>
      </c>
      <c r="BZ21" s="434">
        <v>771114.44900000002</v>
      </c>
      <c r="CA21" s="434">
        <v>4800.2870000000003</v>
      </c>
      <c r="CB21" s="905">
        <v>0.62251291053165059</v>
      </c>
      <c r="CC21" s="434">
        <v>722076.49100000004</v>
      </c>
      <c r="CD21" s="434">
        <v>6184.07</v>
      </c>
      <c r="CE21" s="905">
        <v>0.85642865777775334</v>
      </c>
      <c r="CF21" s="434">
        <v>735365.03299999994</v>
      </c>
      <c r="CG21" s="434">
        <v>5910.5209999999997</v>
      </c>
      <c r="CH21" s="905">
        <v>0.80375333810575689</v>
      </c>
      <c r="CI21" s="434">
        <v>726166.47399999993</v>
      </c>
      <c r="CJ21" s="434">
        <v>5471.9989999999998</v>
      </c>
      <c r="CK21" s="905">
        <v>0.75354608012377067</v>
      </c>
      <c r="CL21" s="434">
        <v>913493.0959999999</v>
      </c>
      <c r="CM21" s="434">
        <v>4260.1050000000005</v>
      </c>
      <c r="CN21" s="905">
        <v>0.46635327827370909</v>
      </c>
      <c r="CO21" s="434">
        <v>905768.66099999996</v>
      </c>
      <c r="CP21" s="434">
        <v>4494.2939999999999</v>
      </c>
      <c r="CQ21" s="906">
        <v>0.49618563696365292</v>
      </c>
      <c r="CS21" s="991"/>
      <c r="CT21" s="991"/>
      <c r="CU21" s="991"/>
      <c r="CV21" s="991"/>
    </row>
    <row r="22" spans="1:100" ht="15.75">
      <c r="A22" s="208"/>
      <c r="B22" s="605" t="s">
        <v>627</v>
      </c>
      <c r="C22" s="234"/>
      <c r="D22" s="234"/>
      <c r="E22" s="235"/>
      <c r="F22" s="236"/>
      <c r="G22" s="236"/>
      <c r="H22" s="237"/>
      <c r="I22" s="234"/>
      <c r="J22" s="234"/>
      <c r="K22" s="235"/>
      <c r="L22" s="236"/>
      <c r="M22" s="236"/>
      <c r="N22" s="235"/>
      <c r="O22" s="236"/>
      <c r="P22" s="236"/>
      <c r="Q22" s="238"/>
      <c r="R22" s="236"/>
      <c r="S22" s="236"/>
      <c r="T22" s="238"/>
      <c r="U22" s="236"/>
      <c r="V22" s="236"/>
      <c r="W22" s="238"/>
      <c r="X22" s="236"/>
      <c r="Y22" s="236"/>
      <c r="Z22" s="235"/>
      <c r="AA22" s="236"/>
      <c r="AB22" s="236"/>
      <c r="AC22" s="235"/>
      <c r="AD22" s="236"/>
      <c r="AE22" s="236"/>
      <c r="AF22" s="235"/>
      <c r="AG22" s="236"/>
      <c r="AH22" s="236"/>
      <c r="AI22" s="235"/>
      <c r="AJ22" s="236"/>
      <c r="AK22" s="236"/>
      <c r="AL22" s="235"/>
      <c r="AM22" s="236"/>
      <c r="AN22" s="236"/>
      <c r="AO22" s="235"/>
      <c r="AP22" s="236">
        <v>36511.904999999999</v>
      </c>
      <c r="AQ22" s="236">
        <v>1556.4839999999999</v>
      </c>
      <c r="AR22" s="235">
        <v>4.2629493037955699</v>
      </c>
      <c r="AS22" s="236">
        <v>15832.1</v>
      </c>
      <c r="AT22" s="236">
        <v>1479.24</v>
      </c>
      <c r="AU22" s="235">
        <v>9.3432962146525096</v>
      </c>
      <c r="AV22" s="236">
        <v>34120.384999999995</v>
      </c>
      <c r="AW22" s="236">
        <v>1415.787</v>
      </c>
      <c r="AX22" s="235">
        <v>4.1493875288921869</v>
      </c>
      <c r="AY22" s="236">
        <v>29078.534</v>
      </c>
      <c r="AZ22" s="236">
        <v>1405.836</v>
      </c>
      <c r="BA22" s="235">
        <v>4.8346178662239305</v>
      </c>
      <c r="BB22" s="236">
        <v>18789.582999999999</v>
      </c>
      <c r="BC22" s="236">
        <v>1400.8240000000001</v>
      </c>
      <c r="BD22" s="235">
        <v>7.4553224518074739</v>
      </c>
      <c r="BE22" s="236">
        <v>16262.267</v>
      </c>
      <c r="BF22" s="236">
        <v>1264.309</v>
      </c>
      <c r="BG22" s="235">
        <v>7.7744941710771318</v>
      </c>
      <c r="BH22" s="236">
        <v>17487.805</v>
      </c>
      <c r="BI22" s="236">
        <v>1313.604</v>
      </c>
      <c r="BJ22" s="235">
        <v>7.5115430438525586</v>
      </c>
      <c r="BK22" s="236">
        <v>15351.464</v>
      </c>
      <c r="BL22" s="236">
        <v>1218.287</v>
      </c>
      <c r="BM22" s="235">
        <v>7.9359662374871869</v>
      </c>
      <c r="BN22" s="236">
        <v>9832.6759999999995</v>
      </c>
      <c r="BO22" s="236">
        <v>1212.5440000000001</v>
      </c>
      <c r="BP22" s="235">
        <v>12.33178028036315</v>
      </c>
      <c r="BQ22" s="234">
        <v>9130.2710000000006</v>
      </c>
      <c r="BR22" s="234">
        <v>1148.3420000000001</v>
      </c>
      <c r="BS22" s="235">
        <v>12.577304660507888</v>
      </c>
      <c r="BT22" s="236">
        <v>17815.608</v>
      </c>
      <c r="BU22" s="236">
        <v>1139.7940000000001</v>
      </c>
      <c r="BV22" s="235">
        <v>6.3977272063911599</v>
      </c>
      <c r="BW22" s="236">
        <v>13243.231</v>
      </c>
      <c r="BX22" s="236">
        <v>727.99099999999999</v>
      </c>
      <c r="BY22" s="235">
        <v>5.4970799799535328</v>
      </c>
      <c r="BZ22" s="236">
        <v>8988.7139999999999</v>
      </c>
      <c r="CA22" s="236">
        <v>942.39300000000003</v>
      </c>
      <c r="CB22" s="235">
        <v>10.484180495674911</v>
      </c>
      <c r="CC22" s="236">
        <v>14648.745999999999</v>
      </c>
      <c r="CD22" s="236">
        <v>1242.8800000000001</v>
      </c>
      <c r="CE22" s="1101">
        <v>8.4845487798068184</v>
      </c>
      <c r="CF22" s="236">
        <v>24807.773000000001</v>
      </c>
      <c r="CG22" s="236">
        <v>1050.3040000000001</v>
      </c>
      <c r="CH22" s="1101">
        <v>4.2337697946526687</v>
      </c>
      <c r="CI22" s="236">
        <v>24550.032999999999</v>
      </c>
      <c r="CJ22" s="236">
        <v>993.52099999999996</v>
      </c>
      <c r="CK22" s="1101">
        <v>4.0469232770481405</v>
      </c>
      <c r="CL22" s="236">
        <v>19371.414000000001</v>
      </c>
      <c r="CM22" s="236">
        <v>992.24900000000002</v>
      </c>
      <c r="CN22" s="1101">
        <v>5.122233204039726</v>
      </c>
      <c r="CO22" s="347">
        <v>24780.451000000001</v>
      </c>
      <c r="CP22" s="347">
        <v>1009.425</v>
      </c>
      <c r="CQ22" s="1102">
        <v>4.0734730776288126</v>
      </c>
      <c r="CR22" s="208"/>
      <c r="CS22" s="991"/>
      <c r="CT22" s="991"/>
      <c r="CU22" s="991"/>
      <c r="CV22" s="991"/>
    </row>
    <row r="23" spans="1:100" ht="15.75">
      <c r="A23" s="208"/>
      <c r="B23" s="606" t="s">
        <v>628</v>
      </c>
      <c r="C23" s="161"/>
      <c r="D23" s="161"/>
      <c r="E23" s="239"/>
      <c r="F23" s="161"/>
      <c r="G23" s="161"/>
      <c r="H23" s="239"/>
      <c r="I23" s="161"/>
      <c r="J23" s="161"/>
      <c r="K23" s="239"/>
      <c r="L23" s="161"/>
      <c r="M23" s="161"/>
      <c r="N23" s="239"/>
      <c r="O23" s="161"/>
      <c r="P23" s="161"/>
      <c r="Q23" s="240"/>
      <c r="R23" s="161"/>
      <c r="S23" s="161"/>
      <c r="T23" s="240"/>
      <c r="U23" s="161"/>
      <c r="V23" s="161"/>
      <c r="W23" s="240"/>
      <c r="X23" s="161"/>
      <c r="Y23" s="161"/>
      <c r="Z23" s="239"/>
      <c r="AA23" s="161"/>
      <c r="AB23" s="161"/>
      <c r="AC23" s="239"/>
      <c r="AD23" s="161"/>
      <c r="AE23" s="161"/>
      <c r="AF23" s="239"/>
      <c r="AG23" s="161"/>
      <c r="AH23" s="161"/>
      <c r="AI23" s="239"/>
      <c r="AJ23" s="161"/>
      <c r="AK23" s="161"/>
      <c r="AL23" s="239"/>
      <c r="AM23" s="161"/>
      <c r="AN23" s="161"/>
      <c r="AO23" s="239"/>
      <c r="AP23" s="161">
        <v>22733.508999999998</v>
      </c>
      <c r="AQ23" s="161">
        <v>2790.54</v>
      </c>
      <c r="AR23" s="239">
        <v>12.27500778696329</v>
      </c>
      <c r="AS23" s="161">
        <v>11700.446</v>
      </c>
      <c r="AT23" s="161">
        <v>2645.085</v>
      </c>
      <c r="AU23" s="239">
        <v>22.606702342799583</v>
      </c>
      <c r="AV23" s="161">
        <v>24747.614999999998</v>
      </c>
      <c r="AW23" s="161">
        <v>2707.663</v>
      </c>
      <c r="AX23" s="239">
        <v>10.941106850094444</v>
      </c>
      <c r="AY23" s="161">
        <v>26438.862000000001</v>
      </c>
      <c r="AZ23" s="161">
        <v>2770.1770000000001</v>
      </c>
      <c r="BA23" s="239">
        <v>10.477671088869105</v>
      </c>
      <c r="BB23" s="161">
        <v>14942.23</v>
      </c>
      <c r="BC23" s="161">
        <v>2951.1570000000002</v>
      </c>
      <c r="BD23" s="239">
        <v>19.750445549292177</v>
      </c>
      <c r="BE23" s="161">
        <v>12921.587000000001</v>
      </c>
      <c r="BF23" s="161">
        <v>3192.873</v>
      </c>
      <c r="BG23" s="239">
        <v>24.709604168590126</v>
      </c>
      <c r="BH23" s="161">
        <v>19072.558000000001</v>
      </c>
      <c r="BI23" s="161">
        <v>3402.5259999999998</v>
      </c>
      <c r="BJ23" s="239">
        <v>17.839903803150055</v>
      </c>
      <c r="BK23" s="161">
        <v>17971.412</v>
      </c>
      <c r="BL23" s="161">
        <v>3085.502</v>
      </c>
      <c r="BM23" s="239">
        <v>17.168945879155181</v>
      </c>
      <c r="BN23" s="161">
        <v>16511.38</v>
      </c>
      <c r="BO23" s="161">
        <v>2851.663</v>
      </c>
      <c r="BP23" s="239">
        <v>17.270894377090222</v>
      </c>
      <c r="BQ23" s="161">
        <v>10530.367999999999</v>
      </c>
      <c r="BR23" s="161">
        <v>2829.127</v>
      </c>
      <c r="BS23" s="239">
        <v>26.866364024505131</v>
      </c>
      <c r="BT23" s="161">
        <v>18858.069</v>
      </c>
      <c r="BU23" s="161">
        <v>2760.895</v>
      </c>
      <c r="BV23" s="239">
        <v>14.640390805654599</v>
      </c>
      <c r="BW23" s="161">
        <v>17609.901999999998</v>
      </c>
      <c r="BX23" s="161">
        <v>2843.6410000000001</v>
      </c>
      <c r="BY23" s="239">
        <v>16.147966070452867</v>
      </c>
      <c r="BZ23" s="161">
        <v>13482.034</v>
      </c>
      <c r="CA23" s="161">
        <v>2786.009</v>
      </c>
      <c r="CB23" s="239">
        <v>20.664604465468638</v>
      </c>
      <c r="CC23" s="161">
        <v>11609.034</v>
      </c>
      <c r="CD23" s="161">
        <v>2829.55</v>
      </c>
      <c r="CE23" s="239">
        <v>24.373690351841507</v>
      </c>
      <c r="CF23" s="161">
        <v>21010.496999999999</v>
      </c>
      <c r="CG23" s="161">
        <v>2676.085</v>
      </c>
      <c r="CH23" s="239">
        <v>12.736895276680032</v>
      </c>
      <c r="CI23" s="161">
        <v>22778.44</v>
      </c>
      <c r="CJ23" s="161">
        <v>2642.4580000000001</v>
      </c>
      <c r="CK23" s="239">
        <v>11.600697852881938</v>
      </c>
      <c r="CL23" s="161">
        <v>18446.424999999999</v>
      </c>
      <c r="CM23" s="161">
        <v>2477.5700000000002</v>
      </c>
      <c r="CN23" s="239">
        <v>13.431166201581066</v>
      </c>
      <c r="CO23" s="161">
        <v>12882.508</v>
      </c>
      <c r="CP23" s="161">
        <v>2496.056</v>
      </c>
      <c r="CQ23" s="240">
        <v>19.375543954639891</v>
      </c>
      <c r="CR23" s="208"/>
      <c r="CS23" s="991"/>
      <c r="CT23" s="991"/>
      <c r="CU23" s="991"/>
      <c r="CV23" s="991"/>
    </row>
    <row r="24" spans="1:100" ht="15.75">
      <c r="A24" s="208"/>
      <c r="B24" s="605" t="s">
        <v>259</v>
      </c>
      <c r="C24" s="234"/>
      <c r="D24" s="234"/>
      <c r="E24" s="235"/>
      <c r="F24" s="236"/>
      <c r="G24" s="236"/>
      <c r="H24" s="237"/>
      <c r="I24" s="234"/>
      <c r="J24" s="234"/>
      <c r="K24" s="235"/>
      <c r="L24" s="236"/>
      <c r="M24" s="236"/>
      <c r="N24" s="235"/>
      <c r="O24" s="236"/>
      <c r="P24" s="236"/>
      <c r="Q24" s="238"/>
      <c r="R24" s="236"/>
      <c r="S24" s="236"/>
      <c r="T24" s="238"/>
      <c r="U24" s="236"/>
      <c r="V24" s="236"/>
      <c r="W24" s="238"/>
      <c r="X24" s="236"/>
      <c r="Y24" s="236"/>
      <c r="Z24" s="235"/>
      <c r="AA24" s="236"/>
      <c r="AB24" s="236"/>
      <c r="AC24" s="235"/>
      <c r="AD24" s="236"/>
      <c r="AE24" s="236"/>
      <c r="AF24" s="235"/>
      <c r="AG24" s="236"/>
      <c r="AH24" s="236"/>
      <c r="AI24" s="235"/>
      <c r="AJ24" s="236"/>
      <c r="AK24" s="236"/>
      <c r="AL24" s="235"/>
      <c r="AM24" s="236"/>
      <c r="AN24" s="236"/>
      <c r="AO24" s="235"/>
      <c r="AP24" s="236">
        <v>91208.547999999995</v>
      </c>
      <c r="AQ24" s="236">
        <v>171.446</v>
      </c>
      <c r="AR24" s="235">
        <v>0.18797141688956612</v>
      </c>
      <c r="AS24" s="236">
        <v>73306.89499999999</v>
      </c>
      <c r="AT24" s="236">
        <v>651.65599999999995</v>
      </c>
      <c r="AU24" s="235">
        <v>0.88894230208495395</v>
      </c>
      <c r="AV24" s="236">
        <v>70976.945999999996</v>
      </c>
      <c r="AW24" s="236">
        <v>850.13199999999995</v>
      </c>
      <c r="AX24" s="235">
        <v>1.1977579311456992</v>
      </c>
      <c r="AY24" s="236">
        <v>104363.558</v>
      </c>
      <c r="AZ24" s="236">
        <v>1117.2570000000001</v>
      </c>
      <c r="BA24" s="235">
        <v>1.0705432254427354</v>
      </c>
      <c r="BB24" s="236">
        <v>98242.62</v>
      </c>
      <c r="BC24" s="236">
        <v>1908.36</v>
      </c>
      <c r="BD24" s="235">
        <v>1.9424970547406002</v>
      </c>
      <c r="BE24" s="236">
        <v>78646.803</v>
      </c>
      <c r="BF24" s="236">
        <v>1921.9490000000001</v>
      </c>
      <c r="BG24" s="235">
        <v>2.4437725714038243</v>
      </c>
      <c r="BH24" s="236">
        <v>78304.885999999999</v>
      </c>
      <c r="BI24" s="236">
        <v>1922.28</v>
      </c>
      <c r="BJ24" s="235">
        <v>2.4548659709433713</v>
      </c>
      <c r="BK24" s="236">
        <v>104207.689</v>
      </c>
      <c r="BL24" s="236">
        <v>1025.1289999999999</v>
      </c>
      <c r="BM24" s="235">
        <v>0.98373643042789283</v>
      </c>
      <c r="BN24" s="236">
        <v>71973.86</v>
      </c>
      <c r="BO24" s="236">
        <v>143.95699999999999</v>
      </c>
      <c r="BP24" s="235">
        <v>0.20001289356997107</v>
      </c>
      <c r="BQ24" s="234">
        <v>46242.614000000001</v>
      </c>
      <c r="BR24" s="234">
        <v>405.06099999999998</v>
      </c>
      <c r="BS24" s="235">
        <v>0.87594745400854712</v>
      </c>
      <c r="BT24" s="236">
        <v>46097.008000000002</v>
      </c>
      <c r="BU24" s="236">
        <v>391.56099999999998</v>
      </c>
      <c r="BV24" s="235">
        <v>0.84942823187136129</v>
      </c>
      <c r="BW24" s="236">
        <v>85607.762000000002</v>
      </c>
      <c r="BX24" s="236">
        <v>391.62599999999998</v>
      </c>
      <c r="BY24" s="235">
        <v>0.45746552748336067</v>
      </c>
      <c r="BZ24" s="236">
        <v>72067.881999999998</v>
      </c>
      <c r="CA24" s="236">
        <v>391.62599999999998</v>
      </c>
      <c r="CB24" s="235">
        <v>0.54341266751810469</v>
      </c>
      <c r="CC24" s="236">
        <v>63351.319000000003</v>
      </c>
      <c r="CD24" s="236">
        <v>735.27599999999995</v>
      </c>
      <c r="CE24" s="1101">
        <v>1.1606325039578103</v>
      </c>
      <c r="CF24" s="236">
        <v>43786.786</v>
      </c>
      <c r="CG24" s="236">
        <v>1132.242</v>
      </c>
      <c r="CH24" s="1101">
        <v>2.5858075082286236</v>
      </c>
      <c r="CI24" s="236">
        <v>78588.342999999993</v>
      </c>
      <c r="CJ24" s="236">
        <v>985.68600000000004</v>
      </c>
      <c r="CK24" s="1101">
        <v>1.2542394487182407</v>
      </c>
      <c r="CL24" s="236">
        <v>65720.570000000007</v>
      </c>
      <c r="CM24" s="236">
        <v>142.68600000000001</v>
      </c>
      <c r="CN24" s="1101">
        <v>0.21711010723126714</v>
      </c>
      <c r="CO24" s="347">
        <v>85423.983999999997</v>
      </c>
      <c r="CP24" s="347">
        <v>342.68599999999998</v>
      </c>
      <c r="CQ24" s="1102">
        <v>0.40115900002978083</v>
      </c>
      <c r="CR24" s="208"/>
      <c r="CS24" s="991"/>
      <c r="CT24" s="991"/>
      <c r="CU24" s="991"/>
      <c r="CV24" s="991"/>
    </row>
    <row r="25" spans="1:100" ht="15.75">
      <c r="A25" s="208"/>
      <c r="B25" s="607" t="s">
        <v>629</v>
      </c>
      <c r="C25" s="161"/>
      <c r="D25" s="161"/>
      <c r="E25" s="239"/>
      <c r="F25" s="161"/>
      <c r="G25" s="161"/>
      <c r="H25" s="239"/>
      <c r="I25" s="161"/>
      <c r="J25" s="161"/>
      <c r="K25" s="239"/>
      <c r="L25" s="161"/>
      <c r="M25" s="161"/>
      <c r="N25" s="239"/>
      <c r="O25" s="161"/>
      <c r="P25" s="161"/>
      <c r="Q25" s="240"/>
      <c r="R25" s="161"/>
      <c r="S25" s="161"/>
      <c r="T25" s="240"/>
      <c r="U25" s="161"/>
      <c r="V25" s="161"/>
      <c r="W25" s="240"/>
      <c r="X25" s="161"/>
      <c r="Y25" s="161"/>
      <c r="Z25" s="239"/>
      <c r="AA25" s="161"/>
      <c r="AB25" s="161"/>
      <c r="AC25" s="239"/>
      <c r="AD25" s="161"/>
      <c r="AE25" s="161"/>
      <c r="AF25" s="239"/>
      <c r="AG25" s="161"/>
      <c r="AH25" s="161"/>
      <c r="AI25" s="239"/>
      <c r="AJ25" s="161"/>
      <c r="AK25" s="161"/>
      <c r="AL25" s="239"/>
      <c r="AM25" s="161"/>
      <c r="AN25" s="161"/>
      <c r="AO25" s="239"/>
      <c r="AP25" s="161">
        <v>207967.204</v>
      </c>
      <c r="AQ25" s="161">
        <v>480.73</v>
      </c>
      <c r="AR25" s="239">
        <v>0.23115663948629134</v>
      </c>
      <c r="AS25" s="161">
        <v>362669.761</v>
      </c>
      <c r="AT25" s="161">
        <v>350.50099999999998</v>
      </c>
      <c r="AU25" s="239">
        <v>9.6644671734845838E-2</v>
      </c>
      <c r="AV25" s="161">
        <v>340411.99400000001</v>
      </c>
      <c r="AW25" s="161">
        <v>220.53100000000001</v>
      </c>
      <c r="AX25" s="239">
        <v>6.4783557538222347E-2</v>
      </c>
      <c r="AY25" s="161">
        <v>301805.73600000003</v>
      </c>
      <c r="AZ25" s="161">
        <v>240.20099999999999</v>
      </c>
      <c r="BA25" s="239">
        <v>7.9587950574935382E-2</v>
      </c>
      <c r="BB25" s="161">
        <v>460324.55599999998</v>
      </c>
      <c r="BC25" s="161">
        <v>235.58699999999999</v>
      </c>
      <c r="BD25" s="239">
        <v>5.1178455924041563E-2</v>
      </c>
      <c r="BE25" s="161">
        <v>429095.29099999997</v>
      </c>
      <c r="BF25" s="161">
        <v>201.22300000000001</v>
      </c>
      <c r="BG25" s="239">
        <v>4.6894711785592638E-2</v>
      </c>
      <c r="BH25" s="161">
        <v>390201.07</v>
      </c>
      <c r="BI25" s="161">
        <v>200.374</v>
      </c>
      <c r="BJ25" s="239">
        <v>5.1351473741473849E-2</v>
      </c>
      <c r="BK25" s="161">
        <v>330975.348</v>
      </c>
      <c r="BL25" s="161">
        <v>116.11</v>
      </c>
      <c r="BM25" s="239">
        <v>3.5081162600665954E-2</v>
      </c>
      <c r="BN25" s="161">
        <v>535552.39799999993</v>
      </c>
      <c r="BO25" s="161">
        <v>76.099999999999994</v>
      </c>
      <c r="BP25" s="239">
        <v>1.4209627346304965E-2</v>
      </c>
      <c r="BQ25" s="161">
        <v>504550.84700000001</v>
      </c>
      <c r="BR25" s="161">
        <v>132.51499999999999</v>
      </c>
      <c r="BS25" s="239">
        <v>2.6263953531724026E-2</v>
      </c>
      <c r="BT25" s="161">
        <v>467009.93400000001</v>
      </c>
      <c r="BU25" s="161">
        <v>134.61199999999999</v>
      </c>
      <c r="BV25" s="239">
        <v>2.8824226252968741E-2</v>
      </c>
      <c r="BW25" s="161">
        <v>398320.24</v>
      </c>
      <c r="BX25" s="161">
        <v>44.978000000000002</v>
      </c>
      <c r="BY25" s="239">
        <v>1.1291919285848995E-2</v>
      </c>
      <c r="BZ25" s="161">
        <v>613057.00800000003</v>
      </c>
      <c r="CA25" s="161">
        <v>45.003</v>
      </c>
      <c r="CB25" s="239">
        <v>7.3407528847627161E-3</v>
      </c>
      <c r="CC25" s="161">
        <v>561848.32299999997</v>
      </c>
      <c r="CD25" s="161">
        <v>134.30799999999999</v>
      </c>
      <c r="CE25" s="239">
        <v>2.3904672222364184E-2</v>
      </c>
      <c r="CF25" s="161">
        <v>580290.22</v>
      </c>
      <c r="CG25" s="161">
        <v>136.316</v>
      </c>
      <c r="CH25" s="239">
        <v>2.3491004208204651E-2</v>
      </c>
      <c r="CI25" s="161">
        <v>543018.37</v>
      </c>
      <c r="CJ25" s="161">
        <v>136.21</v>
      </c>
      <c r="CK25" s="239">
        <v>2.5083865947297512E-2</v>
      </c>
      <c r="CL25" s="161">
        <v>762011.47499999998</v>
      </c>
      <c r="CM25" s="161">
        <v>136.26900000000001</v>
      </c>
      <c r="CN25" s="239">
        <v>1.7882801568047252E-2</v>
      </c>
      <c r="CO25" s="161">
        <v>732532.59199999995</v>
      </c>
      <c r="CP25" s="161">
        <v>136.26900000000001</v>
      </c>
      <c r="CQ25" s="240">
        <v>1.8602448749474892E-2</v>
      </c>
      <c r="CR25" s="208"/>
      <c r="CS25" s="991"/>
      <c r="CT25" s="991"/>
      <c r="CU25" s="991"/>
      <c r="CV25" s="991"/>
    </row>
    <row r="26" spans="1:100" ht="15.75">
      <c r="A26" s="208"/>
      <c r="B26" s="605" t="s">
        <v>106</v>
      </c>
      <c r="C26" s="234"/>
      <c r="D26" s="234"/>
      <c r="E26" s="235"/>
      <c r="F26" s="236"/>
      <c r="G26" s="236"/>
      <c r="H26" s="237"/>
      <c r="I26" s="234"/>
      <c r="J26" s="234"/>
      <c r="K26" s="235"/>
      <c r="L26" s="236"/>
      <c r="M26" s="236"/>
      <c r="N26" s="235"/>
      <c r="O26" s="236"/>
      <c r="P26" s="236"/>
      <c r="Q26" s="238"/>
      <c r="R26" s="236"/>
      <c r="S26" s="236"/>
      <c r="T26" s="238"/>
      <c r="U26" s="236"/>
      <c r="V26" s="236"/>
      <c r="W26" s="238"/>
      <c r="X26" s="236"/>
      <c r="Y26" s="236"/>
      <c r="Z26" s="235"/>
      <c r="AA26" s="236"/>
      <c r="AB26" s="236"/>
      <c r="AC26" s="235"/>
      <c r="AD26" s="236"/>
      <c r="AE26" s="236"/>
      <c r="AF26" s="235"/>
      <c r="AG26" s="236"/>
      <c r="AH26" s="236"/>
      <c r="AI26" s="235"/>
      <c r="AJ26" s="236"/>
      <c r="AK26" s="236"/>
      <c r="AL26" s="235"/>
      <c r="AM26" s="236"/>
      <c r="AN26" s="236"/>
      <c r="AO26" s="235"/>
      <c r="AP26" s="236">
        <v>76905.453999999998</v>
      </c>
      <c r="AQ26" s="236">
        <v>191.227</v>
      </c>
      <c r="AR26" s="235">
        <v>0.24865206569094569</v>
      </c>
      <c r="AS26" s="236">
        <v>57572.955000000002</v>
      </c>
      <c r="AT26" s="236">
        <v>189.89500000000001</v>
      </c>
      <c r="AU26" s="235">
        <v>0.32983368666763763</v>
      </c>
      <c r="AV26" s="236">
        <v>78267.308999999994</v>
      </c>
      <c r="AW26" s="236">
        <v>195.59</v>
      </c>
      <c r="AX26" s="235">
        <v>0.24989999336760133</v>
      </c>
      <c r="AY26" s="236">
        <v>61994.597999999998</v>
      </c>
      <c r="AZ26" s="236">
        <v>189.732</v>
      </c>
      <c r="BA26" s="235">
        <v>0.30604602033228767</v>
      </c>
      <c r="BB26" s="236">
        <v>58318.429000000004</v>
      </c>
      <c r="BC26" s="236">
        <v>189.517</v>
      </c>
      <c r="BD26" s="235">
        <v>0.3249693163030849</v>
      </c>
      <c r="BE26" s="236">
        <v>99959.485000000001</v>
      </c>
      <c r="BF26" s="236">
        <v>407.94200000000001</v>
      </c>
      <c r="BG26" s="235">
        <v>0.40810734469070142</v>
      </c>
      <c r="BH26" s="236">
        <v>89054.490999999995</v>
      </c>
      <c r="BI26" s="236">
        <v>176.357</v>
      </c>
      <c r="BJ26" s="235">
        <v>0.19803268540381641</v>
      </c>
      <c r="BK26" s="236">
        <v>81906.072</v>
      </c>
      <c r="BL26" s="236">
        <v>169.69</v>
      </c>
      <c r="BM26" s="235">
        <v>0.2071763373050047</v>
      </c>
      <c r="BN26" s="236">
        <v>63801.095000000001</v>
      </c>
      <c r="BO26" s="236">
        <v>157.488</v>
      </c>
      <c r="BP26" s="235">
        <v>0.24684215843003948</v>
      </c>
      <c r="BQ26" s="234">
        <v>65194.606</v>
      </c>
      <c r="BR26" s="234">
        <v>95.466999999999999</v>
      </c>
      <c r="BS26" s="235">
        <v>0.14643389362610768</v>
      </c>
      <c r="BT26" s="236">
        <v>69566.073999999993</v>
      </c>
      <c r="BU26" s="236">
        <v>144.53800000000001</v>
      </c>
      <c r="BV26" s="235">
        <v>0.20777081656210761</v>
      </c>
      <c r="BW26" s="236">
        <v>64541.998</v>
      </c>
      <c r="BX26" s="236">
        <v>234.17699999999999</v>
      </c>
      <c r="BY26" s="235">
        <v>0.36282886687207916</v>
      </c>
      <c r="BZ26" s="236">
        <v>63518.811000000002</v>
      </c>
      <c r="CA26" s="236">
        <v>635.25599999999997</v>
      </c>
      <c r="CB26" s="235">
        <v>1.0001068817235887</v>
      </c>
      <c r="CC26" s="236">
        <v>70619.069000000003</v>
      </c>
      <c r="CD26" s="236">
        <v>1242.056</v>
      </c>
      <c r="CE26" s="1101">
        <v>1.75881106560609</v>
      </c>
      <c r="CF26" s="236">
        <v>65469.756999999998</v>
      </c>
      <c r="CG26" s="236">
        <v>915.57399999999996</v>
      </c>
      <c r="CH26" s="1101">
        <v>1.3984686089487088</v>
      </c>
      <c r="CI26" s="236">
        <v>57231.288</v>
      </c>
      <c r="CJ26" s="236">
        <v>714.12400000000002</v>
      </c>
      <c r="CK26" s="1101">
        <v>1.2477860012516231</v>
      </c>
      <c r="CL26" s="236">
        <v>47943.212</v>
      </c>
      <c r="CM26" s="236">
        <v>511.33100000000002</v>
      </c>
      <c r="CN26" s="1101">
        <v>1.0665347161137222</v>
      </c>
      <c r="CO26" s="347">
        <v>50149.125999999997</v>
      </c>
      <c r="CP26" s="347">
        <v>509.858</v>
      </c>
      <c r="CQ26" s="1102">
        <v>1.0166837204700236</v>
      </c>
      <c r="CR26" s="208"/>
      <c r="CS26" s="991"/>
      <c r="CT26" s="991"/>
      <c r="CU26" s="991"/>
      <c r="CV26" s="991"/>
    </row>
    <row r="27" spans="1:100" ht="15.75">
      <c r="B27" s="241" t="s">
        <v>248</v>
      </c>
      <c r="C27" s="434">
        <v>77534.608999999997</v>
      </c>
      <c r="D27" s="434">
        <v>1292.9960000000001</v>
      </c>
      <c r="E27" s="905">
        <v>1.667637222495054</v>
      </c>
      <c r="F27" s="434">
        <v>76339.917000000001</v>
      </c>
      <c r="G27" s="434">
        <v>1287.8630000000001</v>
      </c>
      <c r="H27" s="905">
        <v>1.6870112656790024</v>
      </c>
      <c r="I27" s="434">
        <v>76744.536000000007</v>
      </c>
      <c r="J27" s="434">
        <v>1282.6077720000001</v>
      </c>
      <c r="K27" s="905">
        <v>1.6712691728307536</v>
      </c>
      <c r="L27" s="434">
        <v>75414.594981000002</v>
      </c>
      <c r="M27" s="434">
        <v>1355.788</v>
      </c>
      <c r="N27" s="905">
        <v>1.7977793295072102</v>
      </c>
      <c r="O27" s="434">
        <v>75771.244999999995</v>
      </c>
      <c r="P27" s="434">
        <v>1394.5049999999999</v>
      </c>
      <c r="Q27" s="906">
        <v>1.8404145266452991</v>
      </c>
      <c r="R27" s="434">
        <v>77446.479000000007</v>
      </c>
      <c r="S27" s="434">
        <v>1440.3440000000001</v>
      </c>
      <c r="T27" s="906">
        <v>1.8597927479698593</v>
      </c>
      <c r="U27" s="434">
        <v>80837.842999999993</v>
      </c>
      <c r="V27" s="434">
        <v>1462.6880000000001</v>
      </c>
      <c r="W27" s="906">
        <v>1.8094099814118001</v>
      </c>
      <c r="X27" s="434">
        <v>83074.23000000001</v>
      </c>
      <c r="Y27" s="434">
        <v>1543.5440000000001</v>
      </c>
      <c r="Z27" s="905">
        <v>1.8580298607642827</v>
      </c>
      <c r="AA27" s="434">
        <v>84515.472000000009</v>
      </c>
      <c r="AB27" s="434">
        <v>1588.2919999999999</v>
      </c>
      <c r="AC27" s="905">
        <v>1.8792914035905754</v>
      </c>
      <c r="AD27" s="434">
        <v>84892.368000000002</v>
      </c>
      <c r="AE27" s="434">
        <v>1478.6310000000001</v>
      </c>
      <c r="AF27" s="905">
        <v>1.7417714157767397</v>
      </c>
      <c r="AG27" s="434">
        <v>85108.78899999999</v>
      </c>
      <c r="AH27" s="434">
        <v>1225.4870000000001</v>
      </c>
      <c r="AI27" s="905">
        <v>1.4399065177628132</v>
      </c>
      <c r="AJ27" s="434">
        <v>86081.911670000001</v>
      </c>
      <c r="AK27" s="434">
        <v>1210.5029999999999</v>
      </c>
      <c r="AL27" s="905">
        <v>1.4062222556586956</v>
      </c>
      <c r="AM27" s="434">
        <v>85854.440999999992</v>
      </c>
      <c r="AN27" s="434">
        <v>1261.134</v>
      </c>
      <c r="AO27" s="905">
        <v>1.4689211010062952</v>
      </c>
      <c r="AP27" s="434">
        <v>85187.87</v>
      </c>
      <c r="AQ27" s="434">
        <v>1268.55</v>
      </c>
      <c r="AR27" s="905">
        <v>1.4891204581121702</v>
      </c>
      <c r="AS27" s="434">
        <v>91580.835000000006</v>
      </c>
      <c r="AT27" s="434">
        <v>1336.5239999999999</v>
      </c>
      <c r="AU27" s="905">
        <v>1.4593926775181727</v>
      </c>
      <c r="AV27" s="434">
        <v>93555.445999999996</v>
      </c>
      <c r="AW27" s="434">
        <v>1248.7310000000002</v>
      </c>
      <c r="AX27" s="905">
        <v>1.3347496627828594</v>
      </c>
      <c r="AY27" s="434">
        <v>94165.627000000008</v>
      </c>
      <c r="AZ27" s="434">
        <v>1236.0279999999998</v>
      </c>
      <c r="BA27" s="905">
        <v>1.3126105983449776</v>
      </c>
      <c r="BB27" s="434">
        <v>98537.677000000011</v>
      </c>
      <c r="BC27" s="434">
        <v>1210.6769999999999</v>
      </c>
      <c r="BD27" s="905">
        <v>1.2286437399980514</v>
      </c>
      <c r="BE27" s="434">
        <v>100694.40300000001</v>
      </c>
      <c r="BF27" s="434">
        <v>1173.5609999999999</v>
      </c>
      <c r="BG27" s="905">
        <v>1.165467955552604</v>
      </c>
      <c r="BH27" s="434">
        <v>103405.742</v>
      </c>
      <c r="BI27" s="434">
        <v>1284.2649999999999</v>
      </c>
      <c r="BJ27" s="905">
        <v>1.241966814570123</v>
      </c>
      <c r="BK27" s="434">
        <v>99877.645489999995</v>
      </c>
      <c r="BL27" s="434">
        <v>1336.0119999999999</v>
      </c>
      <c r="BM27" s="905">
        <v>1.337648673479958</v>
      </c>
      <c r="BN27" s="434">
        <v>102035.231</v>
      </c>
      <c r="BO27" s="434">
        <v>1364.6689999999999</v>
      </c>
      <c r="BP27" s="905">
        <v>1.337448826866477</v>
      </c>
      <c r="BQ27" s="434">
        <v>102921.93599999999</v>
      </c>
      <c r="BR27" s="434">
        <v>2059.739</v>
      </c>
      <c r="BS27" s="905">
        <v>2.0012633652752125</v>
      </c>
      <c r="BT27" s="434">
        <v>104139.162</v>
      </c>
      <c r="BU27" s="434">
        <v>1409.2170000000001</v>
      </c>
      <c r="BV27" s="905">
        <v>1.3532056269091162</v>
      </c>
      <c r="BW27" s="434">
        <v>107166.018</v>
      </c>
      <c r="BX27" s="434">
        <v>1460.058</v>
      </c>
      <c r="BY27" s="905">
        <v>1.3624262870343844</v>
      </c>
      <c r="BZ27" s="434">
        <v>110280.557</v>
      </c>
      <c r="CA27" s="434">
        <v>1461.7180000000001</v>
      </c>
      <c r="CB27" s="905">
        <v>1.3254539510532215</v>
      </c>
      <c r="CC27" s="434">
        <v>112665.772</v>
      </c>
      <c r="CD27" s="434">
        <v>1802.4259999999999</v>
      </c>
      <c r="CE27" s="905">
        <v>1.5997990942626301</v>
      </c>
      <c r="CF27" s="434">
        <v>115448.66899999999</v>
      </c>
      <c r="CG27" s="434">
        <v>1779.1369999999999</v>
      </c>
      <c r="CH27" s="905">
        <v>1.541063240841694</v>
      </c>
      <c r="CI27" s="434">
        <v>118039.496</v>
      </c>
      <c r="CJ27" s="434">
        <v>1683.4290000000001</v>
      </c>
      <c r="CK27" s="905">
        <v>1.4261573939624412</v>
      </c>
      <c r="CL27" s="434">
        <v>121796.35</v>
      </c>
      <c r="CM27" s="434">
        <v>1828.9079999999999</v>
      </c>
      <c r="CN27" s="905">
        <v>1.5016115014940923</v>
      </c>
      <c r="CO27" s="434">
        <v>124433.067</v>
      </c>
      <c r="CP27" s="434">
        <v>1918.61</v>
      </c>
      <c r="CQ27" s="906">
        <v>1.5418811464319206</v>
      </c>
      <c r="CS27" s="991"/>
      <c r="CT27" s="991"/>
      <c r="CU27" s="991"/>
      <c r="CV27" s="991"/>
    </row>
    <row r="28" spans="1:100" ht="15.75">
      <c r="B28" s="233" t="s">
        <v>106</v>
      </c>
      <c r="C28" s="900">
        <v>74164.079999999987</v>
      </c>
      <c r="D28" s="900">
        <v>11410.406999999999</v>
      </c>
      <c r="E28" s="901">
        <v>15.385355012831011</v>
      </c>
      <c r="F28" s="902">
        <v>74372.275000000009</v>
      </c>
      <c r="G28" s="902">
        <v>10992.86</v>
      </c>
      <c r="H28" s="903">
        <v>14.780857517132558</v>
      </c>
      <c r="I28" s="900">
        <v>84941.506999999998</v>
      </c>
      <c r="J28" s="900">
        <v>11241.342000000001</v>
      </c>
      <c r="K28" s="901">
        <v>13.234215399545478</v>
      </c>
      <c r="L28" s="902">
        <v>80488.410999999993</v>
      </c>
      <c r="M28" s="902">
        <v>11989.406999999999</v>
      </c>
      <c r="N28" s="901">
        <v>14.8958177345556</v>
      </c>
      <c r="O28" s="902">
        <v>90652.180999999997</v>
      </c>
      <c r="P28" s="902">
        <v>12055.817000000001</v>
      </c>
      <c r="Q28" s="904">
        <v>13.298981742093996</v>
      </c>
      <c r="R28" s="902">
        <v>91948.892000000007</v>
      </c>
      <c r="S28" s="902">
        <v>11523.597</v>
      </c>
      <c r="T28" s="904">
        <v>12.532611050930335</v>
      </c>
      <c r="U28" s="902">
        <v>99556.853000000003</v>
      </c>
      <c r="V28" s="902">
        <v>12045.209000000001</v>
      </c>
      <c r="W28" s="904">
        <v>12.09882457815335</v>
      </c>
      <c r="X28" s="902">
        <v>102612.599</v>
      </c>
      <c r="Y28" s="902">
        <v>12909.339</v>
      </c>
      <c r="Z28" s="901">
        <v>12.580656884053779</v>
      </c>
      <c r="AA28" s="902">
        <v>108417.129</v>
      </c>
      <c r="AB28" s="902">
        <v>11750.206</v>
      </c>
      <c r="AC28" s="901">
        <v>10.837960853953254</v>
      </c>
      <c r="AD28" s="902">
        <v>110951.452</v>
      </c>
      <c r="AE28" s="902">
        <v>11683.244999999999</v>
      </c>
      <c r="AF28" s="901">
        <v>10.530051467915893</v>
      </c>
      <c r="AG28" s="902">
        <v>108501.31299999999</v>
      </c>
      <c r="AH28" s="902">
        <v>12972.306</v>
      </c>
      <c r="AI28" s="901">
        <v>11.955897713422143</v>
      </c>
      <c r="AJ28" s="902">
        <v>121030.44500000001</v>
      </c>
      <c r="AK28" s="902">
        <v>12559.633</v>
      </c>
      <c r="AL28" s="901">
        <v>10.377250947065425</v>
      </c>
      <c r="AM28" s="902">
        <v>139158.86499999999</v>
      </c>
      <c r="AN28" s="902">
        <v>12332.722000000002</v>
      </c>
      <c r="AO28" s="901">
        <v>8.8623329889906781</v>
      </c>
      <c r="AP28" s="902">
        <v>133325.01999999999</v>
      </c>
      <c r="AQ28" s="902">
        <v>12094.401</v>
      </c>
      <c r="AR28" s="901">
        <v>9.0713663496919033</v>
      </c>
      <c r="AS28" s="902">
        <v>151729.58600000001</v>
      </c>
      <c r="AT28" s="902">
        <v>11526.349</v>
      </c>
      <c r="AU28" s="901">
        <v>7.5966390628654317</v>
      </c>
      <c r="AV28" s="902">
        <v>140690.86199999999</v>
      </c>
      <c r="AW28" s="902">
        <v>9958.2430000000004</v>
      </c>
      <c r="AX28" s="901">
        <v>7.0781022011223449</v>
      </c>
      <c r="AY28" s="902">
        <v>139351.799</v>
      </c>
      <c r="AZ28" s="902">
        <v>10727.259</v>
      </c>
      <c r="BA28" s="901">
        <v>7.6979695109641169</v>
      </c>
      <c r="BB28" s="902">
        <v>133836.41700000002</v>
      </c>
      <c r="BC28" s="902">
        <v>11193.737999999999</v>
      </c>
      <c r="BD28" s="901">
        <v>8.363746019889339</v>
      </c>
      <c r="BE28" s="902">
        <v>148234.628</v>
      </c>
      <c r="BF28" s="902">
        <v>11540.718999999999</v>
      </c>
      <c r="BG28" s="901">
        <v>7.7854406596547729</v>
      </c>
      <c r="BH28" s="902">
        <v>153658.65700000001</v>
      </c>
      <c r="BI28" s="902">
        <v>13659.723</v>
      </c>
      <c r="BJ28" s="901">
        <v>8.8896540336155621</v>
      </c>
      <c r="BK28" s="902">
        <v>145649.008</v>
      </c>
      <c r="BL28" s="902">
        <v>16321.489</v>
      </c>
      <c r="BM28" s="901">
        <v>11.206041993777259</v>
      </c>
      <c r="BN28" s="902">
        <v>151946.5</v>
      </c>
      <c r="BO28" s="902">
        <v>17749.495999999999</v>
      </c>
      <c r="BP28" s="901">
        <v>11.681411549459844</v>
      </c>
      <c r="BQ28" s="900">
        <v>157815.19099999999</v>
      </c>
      <c r="BR28" s="900">
        <v>16714.550999999999</v>
      </c>
      <c r="BS28" s="901">
        <v>10.591218053273463</v>
      </c>
      <c r="BT28" s="902">
        <v>162127.802</v>
      </c>
      <c r="BU28" s="902">
        <v>17104.302</v>
      </c>
      <c r="BV28" s="901">
        <v>10.54988829121362</v>
      </c>
      <c r="BW28" s="902">
        <v>173071.60500000001</v>
      </c>
      <c r="BX28" s="902">
        <v>16117.56</v>
      </c>
      <c r="BY28" s="901">
        <v>9.3126541468197495</v>
      </c>
      <c r="BZ28" s="902">
        <v>177855.42199999999</v>
      </c>
      <c r="CA28" s="902">
        <v>15896.454</v>
      </c>
      <c r="CB28" s="901">
        <v>8.9378517794076586</v>
      </c>
      <c r="CC28" s="902">
        <v>174408.76500000001</v>
      </c>
      <c r="CD28" s="902">
        <v>15585.682000000001</v>
      </c>
      <c r="CE28" s="1099">
        <v>8.9362951454876693</v>
      </c>
      <c r="CF28" s="902">
        <v>131961.26699999999</v>
      </c>
      <c r="CG28" s="902">
        <v>16575.922999999999</v>
      </c>
      <c r="CH28" s="1099">
        <v>12.561203280959706</v>
      </c>
      <c r="CI28" s="902">
        <v>116707.269</v>
      </c>
      <c r="CJ28" s="902">
        <v>18665.494999999999</v>
      </c>
      <c r="CK28" s="1099">
        <v>15.993429680888172</v>
      </c>
      <c r="CL28" s="902">
        <v>124785.473</v>
      </c>
      <c r="CM28" s="902">
        <v>19964.698</v>
      </c>
      <c r="CN28" s="1099">
        <v>15.999216511364267</v>
      </c>
      <c r="CO28" s="349">
        <v>118937.01</v>
      </c>
      <c r="CP28" s="349">
        <v>21177.721000000001</v>
      </c>
      <c r="CQ28" s="1100">
        <v>17.805829320915333</v>
      </c>
      <c r="CS28" s="991"/>
      <c r="CT28" s="991"/>
      <c r="CU28" s="991"/>
      <c r="CV28" s="991"/>
    </row>
    <row r="29" spans="1:100" ht="15.75">
      <c r="B29" s="595" t="s">
        <v>95</v>
      </c>
      <c r="C29" s="907">
        <v>3714311.5729999999</v>
      </c>
      <c r="D29" s="907">
        <v>547769.71299999999</v>
      </c>
      <c r="E29" s="908">
        <v>14.747543447400503</v>
      </c>
      <c r="F29" s="909">
        <v>3717393.608</v>
      </c>
      <c r="G29" s="909">
        <v>573524.13899999997</v>
      </c>
      <c r="H29" s="910">
        <v>15.42812517258732</v>
      </c>
      <c r="I29" s="907">
        <v>3776682.0650000004</v>
      </c>
      <c r="J29" s="907">
        <v>579197.18699999992</v>
      </c>
      <c r="K29" s="908">
        <v>15.33613836249676</v>
      </c>
      <c r="L29" s="909">
        <v>3666535.1509999996</v>
      </c>
      <c r="M29" s="909">
        <v>613218.77199999988</v>
      </c>
      <c r="N29" s="908">
        <v>16.724748209021058</v>
      </c>
      <c r="O29" s="909">
        <v>3746149.3200000003</v>
      </c>
      <c r="P29" s="909">
        <v>607144.91800000006</v>
      </c>
      <c r="Q29" s="911">
        <v>16.207173450309771</v>
      </c>
      <c r="R29" s="909">
        <v>3846410.841</v>
      </c>
      <c r="S29" s="909">
        <v>608748.49300000002</v>
      </c>
      <c r="T29" s="911">
        <v>15.82640331893761</v>
      </c>
      <c r="U29" s="909">
        <v>3993626.4450000003</v>
      </c>
      <c r="V29" s="909">
        <v>634790.49100000004</v>
      </c>
      <c r="W29" s="911">
        <v>15.89508933152109</v>
      </c>
      <c r="X29" s="909">
        <v>3981252.6679999996</v>
      </c>
      <c r="Y29" s="909">
        <v>617144.28800000006</v>
      </c>
      <c r="Z29" s="908">
        <v>15.501259012280306</v>
      </c>
      <c r="AA29" s="909">
        <v>4196299.1370000001</v>
      </c>
      <c r="AB29" s="909">
        <v>607243.326</v>
      </c>
      <c r="AC29" s="908">
        <v>14.470925598362555</v>
      </c>
      <c r="AD29" s="909">
        <v>4171695.8829999999</v>
      </c>
      <c r="AE29" s="909">
        <v>612608.98900000006</v>
      </c>
      <c r="AF29" s="908">
        <v>14.684890897642648</v>
      </c>
      <c r="AG29" s="909">
        <v>4177874.682</v>
      </c>
      <c r="AH29" s="909">
        <v>616469.75300000003</v>
      </c>
      <c r="AI29" s="908">
        <v>14.755582680734895</v>
      </c>
      <c r="AJ29" s="909">
        <v>4210337.2510000002</v>
      </c>
      <c r="AK29" s="909">
        <v>603769.79299999995</v>
      </c>
      <c r="AL29" s="908">
        <v>14.340176499082066</v>
      </c>
      <c r="AM29" s="909">
        <v>4505494.7719999999</v>
      </c>
      <c r="AN29" s="909">
        <v>585123.50699999998</v>
      </c>
      <c r="AO29" s="908">
        <v>12.986886826200051</v>
      </c>
      <c r="AP29" s="909">
        <v>4482689.818</v>
      </c>
      <c r="AQ29" s="909">
        <v>602442.49</v>
      </c>
      <c r="AR29" s="908">
        <v>13.439307970427143</v>
      </c>
      <c r="AS29" s="909">
        <v>4681265.5660000006</v>
      </c>
      <c r="AT29" s="909">
        <v>608326.054</v>
      </c>
      <c r="AU29" s="908">
        <v>12.994905873707912</v>
      </c>
      <c r="AV29" s="909">
        <v>4929956.5590000004</v>
      </c>
      <c r="AW29" s="909">
        <v>604053.87100000004</v>
      </c>
      <c r="AX29" s="908">
        <v>12.252721981844953</v>
      </c>
      <c r="AY29" s="909">
        <v>4833879.9989999998</v>
      </c>
      <c r="AZ29" s="909">
        <v>620334.90500000003</v>
      </c>
      <c r="BA29" s="908">
        <v>12.833063814747794</v>
      </c>
      <c r="BB29" s="909">
        <v>5061375.9049999993</v>
      </c>
      <c r="BC29" s="909">
        <v>630029.826</v>
      </c>
      <c r="BD29" s="908">
        <v>12.447797551997871</v>
      </c>
      <c r="BE29" s="909">
        <v>5050816.324</v>
      </c>
      <c r="BF29" s="909">
        <v>629856.44699999993</v>
      </c>
      <c r="BG29" s="908">
        <v>12.470327349368933</v>
      </c>
      <c r="BH29" s="909">
        <v>5330138.2139999988</v>
      </c>
      <c r="BI29" s="909">
        <v>605444.22100000002</v>
      </c>
      <c r="BJ29" s="908">
        <v>11.35888407939885</v>
      </c>
      <c r="BK29" s="909">
        <v>5299461.7230000012</v>
      </c>
      <c r="BL29" s="909">
        <v>619085.67499999993</v>
      </c>
      <c r="BM29" s="908">
        <v>11.682048241109634</v>
      </c>
      <c r="BN29" s="909">
        <v>5702816.3320000013</v>
      </c>
      <c r="BO29" s="909">
        <v>634546.09900000005</v>
      </c>
      <c r="BP29" s="908">
        <v>11.126889979594733</v>
      </c>
      <c r="BQ29" s="907">
        <v>5574286.7539999997</v>
      </c>
      <c r="BR29" s="907">
        <v>631326.33799999999</v>
      </c>
      <c r="BS29" s="908">
        <v>11.325688215572557</v>
      </c>
      <c r="BT29" s="909">
        <v>6013079.8479999993</v>
      </c>
      <c r="BU29" s="909">
        <v>604665.86499999987</v>
      </c>
      <c r="BV29" s="908">
        <v>10.055842933818962</v>
      </c>
      <c r="BW29" s="909">
        <v>6120857.8739999998</v>
      </c>
      <c r="BX29" s="909">
        <v>603770.76899999997</v>
      </c>
      <c r="BY29" s="908">
        <v>9.8641527287323516</v>
      </c>
      <c r="BZ29" s="909">
        <v>6633527.0150000006</v>
      </c>
      <c r="CA29" s="909">
        <v>614815.77600000007</v>
      </c>
      <c r="CB29" s="908">
        <v>9.2683089193690424</v>
      </c>
      <c r="CC29" s="909">
        <v>6615596.0659999996</v>
      </c>
      <c r="CD29" s="909">
        <v>611812.71899999992</v>
      </c>
      <c r="CE29" s="1103">
        <v>9.2480361995547504</v>
      </c>
      <c r="CF29" s="909">
        <v>7029449.311999999</v>
      </c>
      <c r="CG29" s="909">
        <v>592546.69099999988</v>
      </c>
      <c r="CH29" s="1103">
        <v>8.4294894905702105</v>
      </c>
      <c r="CI29" s="909">
        <v>7271177.3269999996</v>
      </c>
      <c r="CJ29" s="909">
        <v>600358.94200000004</v>
      </c>
      <c r="CK29" s="1103">
        <v>8.2566950990273948</v>
      </c>
      <c r="CL29" s="909">
        <v>7853339.0469999993</v>
      </c>
      <c r="CM29" s="909">
        <v>623615.07699999993</v>
      </c>
      <c r="CN29" s="1103">
        <v>7.940763454472564</v>
      </c>
      <c r="CO29" s="1104">
        <v>7969097.9410000006</v>
      </c>
      <c r="CP29" s="1104">
        <v>636725.99500000011</v>
      </c>
      <c r="CQ29" s="1105">
        <v>7.989938129937209</v>
      </c>
      <c r="CS29" s="991"/>
      <c r="CT29" s="991"/>
      <c r="CU29" s="991"/>
      <c r="CV29" s="991"/>
    </row>
    <row r="30" spans="1:100" ht="15.75">
      <c r="B30" s="209"/>
      <c r="C30" s="209"/>
      <c r="D30" s="209"/>
      <c r="E30" s="209"/>
      <c r="F30" s="209"/>
      <c r="G30" s="209"/>
      <c r="H30" s="209"/>
      <c r="I30" s="209"/>
      <c r="J30" s="209"/>
      <c r="K30" s="209"/>
      <c r="L30" s="209"/>
      <c r="M30" s="209"/>
      <c r="N30" s="209"/>
      <c r="O30" s="209"/>
      <c r="P30" s="209"/>
      <c r="Q30" s="209"/>
      <c r="R30" s="209"/>
      <c r="S30" s="209"/>
      <c r="T30" s="209"/>
      <c r="U30" s="209"/>
      <c r="V30" s="209"/>
      <c r="W30" s="209"/>
      <c r="X30" s="209"/>
      <c r="Y30" s="209"/>
      <c r="Z30" s="209"/>
      <c r="AA30" s="209"/>
      <c r="AB30" s="209"/>
      <c r="AC30" s="209"/>
    </row>
    <row r="31" spans="1:100" ht="15.75">
      <c r="B31" s="152" t="s">
        <v>423</v>
      </c>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CL31" s="1097"/>
      <c r="CM31" s="1097"/>
      <c r="CN31" s="1097"/>
      <c r="CO31" s="1097"/>
    </row>
    <row r="32" spans="1:100" ht="18">
      <c r="B32" s="1374"/>
      <c r="C32" s="1374"/>
      <c r="D32" s="1374"/>
      <c r="E32" s="1374"/>
      <c r="F32" s="1374"/>
      <c r="G32" s="1374"/>
      <c r="H32" s="1374"/>
      <c r="I32" s="86"/>
      <c r="J32" s="86"/>
      <c r="K32" s="86"/>
    </row>
    <row r="33" spans="10:95">
      <c r="J33" s="8"/>
      <c r="K33" s="8"/>
      <c r="L33" s="1"/>
      <c r="M33" s="1"/>
      <c r="N33" s="1"/>
      <c r="O33" s="1"/>
      <c r="P33" s="1"/>
      <c r="Q33" s="1"/>
      <c r="R33" s="1"/>
      <c r="S33" s="1"/>
      <c r="T33" s="1"/>
      <c r="BW33" s="2" t="e">
        <f>#REF!</f>
        <v>#REF!</v>
      </c>
      <c r="BX33" s="2" t="e">
        <f>#REF!</f>
        <v>#REF!</v>
      </c>
      <c r="BY33" s="2" t="e">
        <f>#REF!</f>
        <v>#REF!</v>
      </c>
      <c r="BZ33" s="2" t="e">
        <f>#REF!</f>
        <v>#REF!</v>
      </c>
    </row>
    <row r="34" spans="10:95">
      <c r="J34" s="8"/>
      <c r="K34" s="94"/>
      <c r="L34" s="90"/>
      <c r="M34" s="90"/>
      <c r="N34" s="95"/>
      <c r="O34" s="94"/>
      <c r="P34" s="90"/>
      <c r="Q34" s="95"/>
      <c r="R34" s="90"/>
      <c r="S34" s="95"/>
      <c r="T34" s="1"/>
      <c r="BH34" s="826">
        <f>BH6+BH10+BH14+BH15+BH21+BH27+BH28-BH29</f>
        <v>0</v>
      </c>
      <c r="BI34" s="826">
        <f t="shared" ref="BI34:BX34" si="0">BI6+BI10+BI14+BI15+BI21+BI27+BI28-BI29</f>
        <v>0</v>
      </c>
      <c r="BJ34" s="826"/>
      <c r="BK34" s="826">
        <f t="shared" si="0"/>
        <v>0</v>
      </c>
      <c r="BL34" s="826">
        <f t="shared" si="0"/>
        <v>0</v>
      </c>
      <c r="BM34" s="826"/>
      <c r="BN34" s="826">
        <f t="shared" si="0"/>
        <v>0</v>
      </c>
      <c r="BO34" s="826">
        <f t="shared" si="0"/>
        <v>0</v>
      </c>
      <c r="BP34" s="826">
        <f t="shared" si="0"/>
        <v>66.161253834056765</v>
      </c>
      <c r="BQ34" s="826">
        <f t="shared" si="0"/>
        <v>0</v>
      </c>
      <c r="BR34" s="826">
        <f t="shared" si="0"/>
        <v>0</v>
      </c>
      <c r="BS34" s="826">
        <f t="shared" si="0"/>
        <v>64.325347186353554</v>
      </c>
      <c r="BT34" s="826">
        <f t="shared" si="0"/>
        <v>0</v>
      </c>
      <c r="BU34" s="826">
        <f t="shared" si="0"/>
        <v>0</v>
      </c>
      <c r="BV34" s="826"/>
      <c r="BW34" s="826">
        <f t="shared" si="0"/>
        <v>0</v>
      </c>
      <c r="BX34" s="826">
        <f t="shared" si="0"/>
        <v>0</v>
      </c>
      <c r="BY34" s="826"/>
      <c r="BZ34" s="826"/>
      <c r="CA34" s="826"/>
      <c r="CB34" s="826"/>
      <c r="CC34" s="826"/>
      <c r="CD34" s="826"/>
      <c r="CE34" s="826"/>
      <c r="CF34" s="826"/>
      <c r="CG34" s="826"/>
      <c r="CH34" s="826"/>
      <c r="CI34" s="826"/>
      <c r="CJ34" s="826"/>
      <c r="CK34" s="826"/>
      <c r="CL34" s="826"/>
      <c r="CM34" s="826"/>
      <c r="CN34" s="826"/>
      <c r="CO34" s="826"/>
      <c r="CP34" s="826"/>
      <c r="CQ34" s="826"/>
    </row>
    <row r="35" spans="10:95">
      <c r="J35" s="8"/>
      <c r="K35" s="96"/>
      <c r="L35" s="90"/>
      <c r="M35" s="90"/>
      <c r="N35" s="95"/>
      <c r="O35" s="96"/>
      <c r="P35" s="90"/>
      <c r="Q35" s="95"/>
      <c r="R35" s="90"/>
      <c r="S35" s="95"/>
      <c r="T35" s="1"/>
    </row>
    <row r="36" spans="10:95">
      <c r="J36" s="8"/>
      <c r="K36" s="96"/>
      <c r="L36" s="90"/>
      <c r="M36" s="90"/>
      <c r="N36" s="95"/>
      <c r="O36" s="96"/>
      <c r="P36" s="90"/>
      <c r="Q36" s="95"/>
      <c r="R36" s="90"/>
      <c r="S36" s="95"/>
      <c r="T36" s="1"/>
    </row>
    <row r="37" spans="10:95">
      <c r="J37" s="8"/>
      <c r="K37" s="96"/>
      <c r="L37" s="90"/>
      <c r="M37" s="90"/>
      <c r="N37" s="95"/>
      <c r="O37" s="96"/>
      <c r="P37" s="90"/>
      <c r="Q37" s="95"/>
      <c r="R37" s="90"/>
      <c r="S37" s="95"/>
      <c r="T37" s="1"/>
    </row>
    <row r="38" spans="10:95">
      <c r="J38" s="8"/>
      <c r="K38" s="89"/>
      <c r="L38" s="90"/>
      <c r="M38" s="90"/>
      <c r="N38" s="92"/>
      <c r="O38" s="89"/>
      <c r="P38" s="90"/>
      <c r="Q38" s="92"/>
      <c r="R38" s="90"/>
      <c r="S38" s="92"/>
      <c r="T38" s="1"/>
    </row>
    <row r="39" spans="10:95">
      <c r="J39" s="8"/>
      <c r="K39" s="89"/>
      <c r="L39" s="90"/>
      <c r="M39" s="90"/>
      <c r="N39" s="92"/>
      <c r="O39" s="89"/>
      <c r="P39" s="90"/>
      <c r="Q39" s="92"/>
      <c r="R39" s="90"/>
      <c r="S39" s="92"/>
      <c r="T39" s="1"/>
      <c r="AC39" s="2">
        <v>100</v>
      </c>
    </row>
    <row r="40" spans="10:95">
      <c r="J40" s="8"/>
      <c r="K40" s="89"/>
      <c r="L40" s="90"/>
      <c r="M40" s="90"/>
      <c r="N40" s="92"/>
      <c r="O40" s="89"/>
      <c r="P40" s="90"/>
      <c r="Q40" s="92"/>
      <c r="R40" s="90"/>
      <c r="S40" s="92"/>
      <c r="T40" s="1"/>
    </row>
    <row r="41" spans="10:95">
      <c r="J41" s="8"/>
      <c r="K41" s="89"/>
      <c r="L41" s="90"/>
      <c r="M41" s="90"/>
      <c r="N41" s="92"/>
      <c r="O41" s="89"/>
      <c r="P41" s="90"/>
      <c r="Q41" s="92"/>
      <c r="R41" s="90"/>
      <c r="S41" s="92"/>
      <c r="T41" s="1"/>
    </row>
    <row r="42" spans="10:95">
      <c r="J42" s="8"/>
      <c r="K42" s="89"/>
      <c r="L42" s="90"/>
      <c r="M42" s="90"/>
      <c r="N42" s="92"/>
      <c r="O42" s="89"/>
      <c r="P42" s="90"/>
      <c r="Q42" s="92"/>
      <c r="R42" s="90"/>
      <c r="S42" s="92"/>
      <c r="T42" s="1"/>
    </row>
    <row r="43" spans="10:95">
      <c r="J43" s="8"/>
      <c r="K43" s="96"/>
      <c r="L43" s="90"/>
      <c r="M43" s="90"/>
      <c r="N43" s="95"/>
      <c r="O43" s="96"/>
      <c r="P43" s="90"/>
      <c r="Q43" s="95"/>
      <c r="R43" s="90"/>
      <c r="S43" s="95"/>
      <c r="T43" s="1"/>
    </row>
    <row r="44" spans="10:95">
      <c r="J44" s="8"/>
      <c r="K44" s="96"/>
      <c r="L44" s="90"/>
      <c r="M44" s="90"/>
      <c r="N44" s="95"/>
      <c r="O44" s="96"/>
      <c r="P44" s="90"/>
      <c r="Q44" s="95"/>
      <c r="R44" s="90"/>
      <c r="S44" s="95"/>
      <c r="T44" s="1"/>
    </row>
    <row r="45" spans="10:95">
      <c r="J45" s="8"/>
      <c r="K45" s="96"/>
      <c r="L45" s="90"/>
      <c r="M45" s="90"/>
      <c r="N45" s="95"/>
      <c r="O45" s="96"/>
      <c r="P45" s="90"/>
      <c r="Q45" s="95"/>
      <c r="R45" s="90"/>
      <c r="S45" s="95"/>
      <c r="T45" s="1"/>
    </row>
    <row r="46" spans="10:95">
      <c r="J46" s="8"/>
      <c r="K46" s="93"/>
      <c r="L46" s="91"/>
      <c r="M46" s="91"/>
      <c r="N46" s="97"/>
      <c r="O46" s="93"/>
      <c r="P46" s="91"/>
      <c r="Q46" s="97"/>
      <c r="R46" s="91"/>
      <c r="S46" s="97"/>
      <c r="T46" s="1"/>
    </row>
    <row r="47" spans="10:95">
      <c r="J47" s="8"/>
      <c r="K47" s="8"/>
      <c r="L47" s="1"/>
      <c r="M47" s="1"/>
      <c r="N47" s="1"/>
      <c r="O47" s="1"/>
      <c r="P47" s="1"/>
      <c r="Q47" s="1"/>
      <c r="R47" s="1"/>
      <c r="S47" s="1"/>
      <c r="T47" s="1"/>
    </row>
  </sheetData>
  <mergeCells count="34">
    <mergeCell ref="B32:H32"/>
    <mergeCell ref="L4:N4"/>
    <mergeCell ref="I4:K4"/>
    <mergeCell ref="O4:Q4"/>
    <mergeCell ref="R4:T4"/>
    <mergeCell ref="C4:E4"/>
    <mergeCell ref="F4:H4"/>
    <mergeCell ref="B3:CQ3"/>
    <mergeCell ref="CO4:CQ4"/>
    <mergeCell ref="B2:CQ2"/>
    <mergeCell ref="AV4:AX4"/>
    <mergeCell ref="BW4:BY4"/>
    <mergeCell ref="BT4:BV4"/>
    <mergeCell ref="BN4:BP4"/>
    <mergeCell ref="AS4:AU4"/>
    <mergeCell ref="BK4:BM4"/>
    <mergeCell ref="X4:Z4"/>
    <mergeCell ref="CF4:CH4"/>
    <mergeCell ref="CC4:CE4"/>
    <mergeCell ref="CI4:CK4"/>
    <mergeCell ref="CL4:CN4"/>
    <mergeCell ref="BB4:BD4"/>
    <mergeCell ref="BZ4:CB4"/>
    <mergeCell ref="BQ4:BS4"/>
    <mergeCell ref="U4:W4"/>
    <mergeCell ref="AJ4:AL4"/>
    <mergeCell ref="AG4:AI4"/>
    <mergeCell ref="AD4:AF4"/>
    <mergeCell ref="BH4:BJ4"/>
    <mergeCell ref="BE4:BG4"/>
    <mergeCell ref="AP4:AR4"/>
    <mergeCell ref="AM4:AO4"/>
    <mergeCell ref="AA4:AC4"/>
    <mergeCell ref="AY4:BA4"/>
  </mergeCells>
  <hyperlinks>
    <hyperlink ref="B31" location="'Table of contents'!Print_Area" display="Back to Table of Contents"/>
  </hyperlinks>
  <printOptions horizontalCentered="1"/>
  <pageMargins left="0.7" right="0.7" top="0.75" bottom="0.75" header="0.3" footer="0.3"/>
  <pageSetup scale="6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CS46"/>
  <sheetViews>
    <sheetView showGridLines="0" view="pageBreakPreview" zoomScaleNormal="69" zoomScaleSheetLayoutView="100" workbookViewId="0">
      <pane xSplit="65" ySplit="5" topLeftCell="CC6" activePane="bottomRight" state="frozen"/>
      <selection activeCell="B2" sqref="B2:AR2"/>
      <selection pane="topRight" activeCell="B2" sqref="B2:AR2"/>
      <selection pane="bottomLeft" activeCell="B2" sqref="B2:AR2"/>
      <selection pane="bottomRight" activeCell="CP1" sqref="CP1"/>
    </sheetView>
  </sheetViews>
  <sheetFormatPr defaultRowHeight="15"/>
  <cols>
    <col min="2" max="2" width="38" bestFit="1" customWidth="1"/>
    <col min="3" max="3" width="13" hidden="1" customWidth="1"/>
    <col min="4" max="4" width="11.140625" hidden="1" customWidth="1"/>
    <col min="5" max="5" width="10.85546875" hidden="1" customWidth="1"/>
    <col min="6" max="6" width="14" hidden="1" customWidth="1"/>
    <col min="7" max="7" width="11.28515625" hidden="1" customWidth="1"/>
    <col min="8" max="8" width="12.7109375" hidden="1" customWidth="1"/>
    <col min="9" max="9" width="14" hidden="1" customWidth="1"/>
    <col min="10" max="10" width="11.28515625" hidden="1" customWidth="1"/>
    <col min="11" max="11" width="12.7109375" hidden="1" customWidth="1"/>
    <col min="12" max="12" width="14" hidden="1" customWidth="1"/>
    <col min="13" max="13" width="11.28515625" hidden="1" customWidth="1"/>
    <col min="14" max="14" width="12.7109375" hidden="1" customWidth="1"/>
    <col min="15" max="15" width="13" hidden="1" customWidth="1"/>
    <col min="16" max="16" width="11.140625" hidden="1" customWidth="1"/>
    <col min="17" max="17" width="10.85546875" hidden="1" customWidth="1"/>
    <col min="18" max="18" width="14" hidden="1" customWidth="1"/>
    <col min="19" max="19" width="11.28515625" hidden="1" customWidth="1"/>
    <col min="20" max="20" width="12.7109375" hidden="1" customWidth="1"/>
    <col min="21" max="21" width="14" hidden="1" customWidth="1"/>
    <col min="22" max="22" width="11.28515625" hidden="1" customWidth="1"/>
    <col min="23" max="23" width="12.7109375" hidden="1" customWidth="1"/>
    <col min="24" max="24" width="14" hidden="1" customWidth="1"/>
    <col min="25" max="25" width="11.28515625" hidden="1" customWidth="1"/>
    <col min="26" max="26" width="12.7109375" hidden="1" customWidth="1"/>
    <col min="27" max="27" width="13" hidden="1" customWidth="1"/>
    <col min="28" max="28" width="11.140625" hidden="1" customWidth="1"/>
    <col min="29" max="29" width="10.85546875" hidden="1" customWidth="1"/>
    <col min="30" max="30" width="13" hidden="1" customWidth="1"/>
    <col min="31" max="31" width="11.140625" hidden="1" customWidth="1"/>
    <col min="32" max="32" width="10.85546875" hidden="1" customWidth="1"/>
    <col min="33" max="33" width="13" hidden="1" customWidth="1"/>
    <col min="34" max="34" width="11.140625" hidden="1" customWidth="1"/>
    <col min="35" max="35" width="10.85546875" hidden="1" customWidth="1"/>
    <col min="36" max="36" width="13" hidden="1" customWidth="1"/>
    <col min="37" max="37" width="11.140625" hidden="1" customWidth="1"/>
    <col min="38" max="38" width="10.85546875" hidden="1" customWidth="1"/>
    <col min="39" max="39" width="13" hidden="1" customWidth="1"/>
    <col min="40" max="40" width="11.140625" hidden="1" customWidth="1"/>
    <col min="41" max="41" width="10.85546875" hidden="1" customWidth="1"/>
    <col min="42" max="42" width="13" hidden="1" customWidth="1"/>
    <col min="43" max="43" width="11.140625" hidden="1" customWidth="1"/>
    <col min="44" max="44" width="10.85546875" hidden="1" customWidth="1"/>
    <col min="45" max="45" width="13" hidden="1" customWidth="1"/>
    <col min="46" max="46" width="11.140625" hidden="1" customWidth="1"/>
    <col min="47" max="47" width="11" hidden="1" customWidth="1"/>
    <col min="48" max="48" width="14.85546875" hidden="1" customWidth="1"/>
    <col min="49" max="50" width="11" hidden="1" customWidth="1"/>
    <col min="51" max="51" width="13" hidden="1" customWidth="1"/>
    <col min="52" max="52" width="11.140625" hidden="1" customWidth="1"/>
    <col min="53" max="53" width="10.85546875" hidden="1" customWidth="1"/>
    <col min="54" max="54" width="13" hidden="1" customWidth="1"/>
    <col min="55" max="55" width="11.140625" hidden="1" customWidth="1"/>
    <col min="56" max="56" width="10.85546875" hidden="1" customWidth="1"/>
    <col min="57" max="57" width="13" hidden="1" customWidth="1"/>
    <col min="58" max="58" width="11.140625" hidden="1" customWidth="1"/>
    <col min="59" max="59" width="10.85546875" hidden="1" customWidth="1"/>
    <col min="60" max="60" width="13" hidden="1" customWidth="1"/>
    <col min="61" max="61" width="11.140625" hidden="1" customWidth="1"/>
    <col min="62" max="62" width="10.85546875" hidden="1" customWidth="1"/>
    <col min="63" max="63" width="13" hidden="1" customWidth="1"/>
    <col min="64" max="65" width="10.85546875" hidden="1" customWidth="1"/>
    <col min="66" max="66" width="13" hidden="1" customWidth="1"/>
    <col min="67" max="67" width="11.140625" hidden="1" customWidth="1"/>
    <col min="68" max="68" width="10.85546875" hidden="1" customWidth="1"/>
    <col min="69" max="69" width="14.85546875" hidden="1" customWidth="1"/>
    <col min="70" max="70" width="13" hidden="1" customWidth="1"/>
    <col min="71" max="71" width="10.85546875" hidden="1" customWidth="1"/>
    <col min="72" max="72" width="13" hidden="1" customWidth="1"/>
    <col min="73" max="73" width="11.42578125" hidden="1" customWidth="1"/>
    <col min="74" max="74" width="10.85546875" hidden="1" customWidth="1"/>
    <col min="75" max="75" width="14.85546875" hidden="1" customWidth="1"/>
    <col min="76" max="76" width="13" hidden="1" customWidth="1"/>
    <col min="77" max="77" width="10.85546875" hidden="1" customWidth="1"/>
    <col min="78" max="78" width="13" hidden="1" customWidth="1"/>
    <col min="79" max="79" width="11.42578125" hidden="1" customWidth="1"/>
    <col min="80" max="80" width="10.85546875" hidden="1" customWidth="1"/>
    <col min="81" max="81" width="13" customWidth="1"/>
    <col min="82" max="82" width="11.42578125" customWidth="1"/>
    <col min="83" max="83" width="10.85546875" customWidth="1"/>
    <col min="84" max="84" width="13" style="1030" bestFit="1" customWidth="1"/>
    <col min="85" max="85" width="11.42578125" style="1030" bestFit="1" customWidth="1"/>
    <col min="86" max="86" width="10.85546875" style="1030" bestFit="1" customWidth="1"/>
    <col min="87" max="87" width="13.42578125" style="1108" hidden="1" customWidth="1"/>
    <col min="88" max="88" width="11.42578125" style="1108" hidden="1" customWidth="1"/>
    <col min="89" max="89" width="10.85546875" style="1108" hidden="1" customWidth="1"/>
    <col min="90" max="90" width="13.42578125" style="1204" customWidth="1"/>
    <col min="91" max="91" width="11.42578125" style="1204" customWidth="1"/>
    <col min="92" max="92" width="10.85546875" style="1204" customWidth="1"/>
    <col min="93" max="93" width="12.85546875" style="1235" bestFit="1" customWidth="1"/>
    <col min="94" max="94" width="11.140625" style="1235" bestFit="1" customWidth="1"/>
    <col min="95" max="95" width="11" style="1235" customWidth="1"/>
  </cols>
  <sheetData>
    <row r="1" spans="2:97" s="2" customFormat="1" ht="14.25" customHeight="1"/>
    <row r="2" spans="2:97" s="2" customFormat="1" ht="20.25">
      <c r="B2" s="1375" t="s">
        <v>1034</v>
      </c>
      <c r="C2" s="1375"/>
      <c r="D2" s="1375"/>
      <c r="E2" s="1375"/>
      <c r="F2" s="1375"/>
      <c r="G2" s="1375"/>
      <c r="H2" s="1375"/>
      <c r="I2" s="1375"/>
      <c r="J2" s="1375"/>
      <c r="K2" s="1375"/>
      <c r="L2" s="1375"/>
      <c r="M2" s="1375"/>
      <c r="N2" s="1375"/>
      <c r="O2" s="1375"/>
      <c r="P2" s="1375"/>
      <c r="Q2" s="1375"/>
      <c r="R2" s="1375"/>
      <c r="S2" s="1375"/>
      <c r="T2" s="1375"/>
      <c r="U2" s="1375"/>
      <c r="V2" s="1375"/>
      <c r="W2" s="1375"/>
      <c r="X2" s="1375"/>
      <c r="Y2" s="1375"/>
      <c r="Z2" s="1375"/>
      <c r="AA2" s="1375"/>
      <c r="AB2" s="1375"/>
      <c r="AC2" s="1375"/>
      <c r="AD2" s="1375"/>
      <c r="AE2" s="1375"/>
      <c r="AF2" s="1375"/>
      <c r="AG2" s="1375"/>
      <c r="AH2" s="1375"/>
      <c r="AI2" s="1375"/>
      <c r="AJ2" s="1375"/>
      <c r="AK2" s="1375"/>
      <c r="AL2" s="1375"/>
      <c r="AM2" s="1375"/>
      <c r="AN2" s="1375"/>
      <c r="AO2" s="1375"/>
      <c r="AP2" s="1375"/>
      <c r="AQ2" s="1375"/>
      <c r="AR2" s="1375"/>
      <c r="AS2" s="1375"/>
      <c r="AT2" s="1375"/>
      <c r="AU2" s="1375"/>
      <c r="AV2" s="1375"/>
      <c r="AW2" s="1375"/>
      <c r="AX2" s="1375"/>
      <c r="AY2" s="1375"/>
      <c r="AZ2" s="1375"/>
      <c r="BA2" s="1375"/>
      <c r="BB2" s="1375"/>
      <c r="BC2" s="1375"/>
      <c r="BD2" s="1375"/>
      <c r="BE2" s="1375"/>
      <c r="BF2" s="1375"/>
      <c r="BG2" s="1375"/>
      <c r="BH2" s="1375"/>
      <c r="BI2" s="1375"/>
      <c r="BJ2" s="1375"/>
      <c r="BK2" s="1375"/>
      <c r="BL2" s="1375"/>
      <c r="BM2" s="1375"/>
      <c r="BN2" s="1375"/>
      <c r="BO2" s="1375"/>
      <c r="BP2" s="1375"/>
      <c r="BQ2" s="1375"/>
      <c r="BR2" s="1375"/>
      <c r="BS2" s="1375"/>
      <c r="BT2" s="1375"/>
      <c r="BU2" s="1375"/>
      <c r="BV2" s="1375"/>
      <c r="BW2" s="1375"/>
      <c r="BX2" s="1375"/>
      <c r="BY2" s="1375"/>
      <c r="BZ2" s="1375"/>
      <c r="CA2" s="1375"/>
      <c r="CB2" s="1375"/>
      <c r="CC2" s="1375"/>
      <c r="CD2" s="1375"/>
      <c r="CE2" s="1375"/>
      <c r="CF2" s="1375"/>
      <c r="CG2" s="1375"/>
      <c r="CH2" s="1375"/>
      <c r="CI2" s="1375"/>
      <c r="CJ2" s="1375"/>
      <c r="CK2" s="1375"/>
      <c r="CL2" s="1375"/>
      <c r="CM2" s="1375"/>
      <c r="CN2" s="1375"/>
      <c r="CO2" s="1375"/>
      <c r="CP2" s="1375"/>
      <c r="CQ2" s="1375"/>
    </row>
    <row r="3" spans="2:97" s="2" customFormat="1" ht="15.75" customHeight="1">
      <c r="B3" s="247"/>
      <c r="C3" s="472"/>
      <c r="D3" s="472"/>
      <c r="E3" s="472"/>
      <c r="F3" s="472"/>
      <c r="G3" s="472"/>
      <c r="H3" s="472"/>
      <c r="I3" s="472"/>
      <c r="J3" s="472"/>
      <c r="K3" s="472"/>
      <c r="L3" s="472"/>
      <c r="M3" s="472"/>
      <c r="N3" s="472"/>
      <c r="O3" s="472"/>
      <c r="P3" s="472"/>
      <c r="Q3" s="472"/>
      <c r="R3" s="472"/>
      <c r="S3" s="472"/>
      <c r="T3" s="472"/>
      <c r="U3" s="472"/>
      <c r="V3" s="472"/>
      <c r="W3" s="472"/>
      <c r="X3" s="472"/>
      <c r="Y3" s="472"/>
      <c r="Z3" s="472"/>
      <c r="AA3" s="472"/>
      <c r="AB3" s="472"/>
      <c r="AC3" s="472"/>
      <c r="AD3" s="472"/>
      <c r="AE3" s="472"/>
      <c r="AF3" s="472"/>
      <c r="AG3" s="472"/>
      <c r="AH3" s="472"/>
      <c r="AI3" s="472"/>
      <c r="AJ3" s="472"/>
      <c r="AK3" s="472"/>
      <c r="AL3" s="472"/>
      <c r="AV3" s="487"/>
      <c r="AW3" s="487"/>
      <c r="AX3" s="472"/>
      <c r="AY3" s="584"/>
      <c r="AZ3" s="584"/>
      <c r="BA3" s="584"/>
      <c r="BW3" s="793"/>
      <c r="BX3" s="793"/>
      <c r="BZ3" s="793"/>
      <c r="CA3" s="793"/>
      <c r="CD3" s="793"/>
      <c r="CF3" s="793"/>
      <c r="CG3" s="793"/>
      <c r="CI3" s="793"/>
      <c r="CJ3" s="793"/>
      <c r="CL3" s="793"/>
      <c r="CM3" s="793"/>
      <c r="CO3" s="793"/>
      <c r="CP3" s="793"/>
      <c r="CQ3" s="791" t="s">
        <v>435</v>
      </c>
      <c r="CR3" s="794"/>
      <c r="CS3" s="794"/>
    </row>
    <row r="4" spans="2:97" s="55" customFormat="1" ht="20.25">
      <c r="B4" s="210"/>
      <c r="C4" s="1370">
        <v>40543</v>
      </c>
      <c r="D4" s="1370"/>
      <c r="E4" s="1370"/>
      <c r="F4" s="1370">
        <v>40603</v>
      </c>
      <c r="G4" s="1370"/>
      <c r="H4" s="1370"/>
      <c r="I4" s="1370">
        <v>40695</v>
      </c>
      <c r="J4" s="1370"/>
      <c r="K4" s="1371"/>
      <c r="L4" s="1370">
        <v>40787</v>
      </c>
      <c r="M4" s="1370"/>
      <c r="N4" s="1371"/>
      <c r="O4" s="1370">
        <v>40878</v>
      </c>
      <c r="P4" s="1370"/>
      <c r="Q4" s="1371"/>
      <c r="R4" s="1370">
        <v>40969</v>
      </c>
      <c r="S4" s="1370"/>
      <c r="T4" s="1371"/>
      <c r="U4" s="1370">
        <v>41090</v>
      </c>
      <c r="V4" s="1370"/>
      <c r="W4" s="1371"/>
      <c r="X4" s="1370">
        <v>41182</v>
      </c>
      <c r="Y4" s="1370"/>
      <c r="Z4" s="1371"/>
      <c r="AA4" s="1370">
        <v>41274</v>
      </c>
      <c r="AB4" s="1370"/>
      <c r="AC4" s="1371"/>
      <c r="AD4" s="1370">
        <v>41334</v>
      </c>
      <c r="AE4" s="1370"/>
      <c r="AF4" s="1371"/>
      <c r="AG4" s="1370">
        <v>41426</v>
      </c>
      <c r="AH4" s="1370"/>
      <c r="AI4" s="1371"/>
      <c r="AJ4" s="1370">
        <v>41518</v>
      </c>
      <c r="AK4" s="1370"/>
      <c r="AL4" s="1371"/>
      <c r="AM4" s="1370">
        <v>41639</v>
      </c>
      <c r="AN4" s="1370"/>
      <c r="AO4" s="1371"/>
      <c r="AP4" s="1370">
        <v>41699</v>
      </c>
      <c r="AQ4" s="1370"/>
      <c r="AR4" s="1371"/>
      <c r="AS4" s="1370">
        <v>41912</v>
      </c>
      <c r="AT4" s="1370"/>
      <c r="AU4" s="1371"/>
      <c r="AV4" s="1370">
        <v>42003</v>
      </c>
      <c r="AW4" s="1370"/>
      <c r="AX4" s="1371"/>
      <c r="AY4" s="1370">
        <v>42094</v>
      </c>
      <c r="AZ4" s="1370"/>
      <c r="BA4" s="1371"/>
      <c r="BB4" s="1370">
        <v>42156</v>
      </c>
      <c r="BC4" s="1370"/>
      <c r="BD4" s="1371"/>
      <c r="BE4" s="1370">
        <v>42277</v>
      </c>
      <c r="BF4" s="1370"/>
      <c r="BG4" s="1371"/>
      <c r="BH4" s="1370">
        <v>42368</v>
      </c>
      <c r="BI4" s="1370"/>
      <c r="BJ4" s="1371"/>
      <c r="BK4" s="1376">
        <v>42460</v>
      </c>
      <c r="BL4" s="1370"/>
      <c r="BM4" s="1371"/>
      <c r="BN4" s="1370">
        <v>42551</v>
      </c>
      <c r="BO4" s="1370"/>
      <c r="BP4" s="1371"/>
      <c r="BQ4" s="1370">
        <v>42643</v>
      </c>
      <c r="BR4" s="1370"/>
      <c r="BS4" s="1371"/>
      <c r="BT4" s="1376">
        <v>42734</v>
      </c>
      <c r="BU4" s="1370"/>
      <c r="BV4" s="1371"/>
      <c r="BW4" s="1370">
        <v>42824</v>
      </c>
      <c r="BX4" s="1370"/>
      <c r="BY4" s="1371"/>
      <c r="BZ4" s="1370">
        <v>42916</v>
      </c>
      <c r="CA4" s="1370"/>
      <c r="CB4" s="1371"/>
      <c r="CC4" s="1370">
        <v>43008</v>
      </c>
      <c r="CD4" s="1370"/>
      <c r="CE4" s="1371"/>
      <c r="CF4" s="1370">
        <v>43100</v>
      </c>
      <c r="CG4" s="1370"/>
      <c r="CH4" s="1371"/>
      <c r="CI4" s="1370">
        <v>43189</v>
      </c>
      <c r="CJ4" s="1370"/>
      <c r="CK4" s="1371"/>
      <c r="CL4" s="1370">
        <v>43281</v>
      </c>
      <c r="CM4" s="1370"/>
      <c r="CN4" s="1371"/>
      <c r="CO4" s="1370">
        <v>43373</v>
      </c>
      <c r="CP4" s="1370"/>
      <c r="CQ4" s="1371"/>
    </row>
    <row r="5" spans="2:97" s="2" customFormat="1" ht="31.5">
      <c r="B5" s="229"/>
      <c r="C5" s="230" t="s">
        <v>192</v>
      </c>
      <c r="D5" s="230" t="s">
        <v>218</v>
      </c>
      <c r="E5" s="231" t="s">
        <v>237</v>
      </c>
      <c r="F5" s="230" t="s">
        <v>192</v>
      </c>
      <c r="G5" s="230" t="s">
        <v>218</v>
      </c>
      <c r="H5" s="231" t="s">
        <v>237</v>
      </c>
      <c r="I5" s="230" t="s">
        <v>192</v>
      </c>
      <c r="J5" s="230" t="s">
        <v>218</v>
      </c>
      <c r="K5" s="232" t="s">
        <v>237</v>
      </c>
      <c r="L5" s="230" t="s">
        <v>192</v>
      </c>
      <c r="M5" s="230" t="s">
        <v>218</v>
      </c>
      <c r="N5" s="232" t="s">
        <v>237</v>
      </c>
      <c r="O5" s="230" t="s">
        <v>192</v>
      </c>
      <c r="P5" s="230" t="s">
        <v>218</v>
      </c>
      <c r="Q5" s="232" t="s">
        <v>237</v>
      </c>
      <c r="R5" s="230" t="s">
        <v>192</v>
      </c>
      <c r="S5" s="230" t="s">
        <v>218</v>
      </c>
      <c r="T5" s="232" t="s">
        <v>237</v>
      </c>
      <c r="U5" s="230" t="s">
        <v>192</v>
      </c>
      <c r="V5" s="230" t="s">
        <v>218</v>
      </c>
      <c r="W5" s="232" t="s">
        <v>237</v>
      </c>
      <c r="X5" s="230" t="s">
        <v>192</v>
      </c>
      <c r="Y5" s="230" t="s">
        <v>218</v>
      </c>
      <c r="Z5" s="232" t="s">
        <v>237</v>
      </c>
      <c r="AA5" s="230" t="s">
        <v>192</v>
      </c>
      <c r="AB5" s="230" t="s">
        <v>218</v>
      </c>
      <c r="AC5" s="232" t="s">
        <v>237</v>
      </c>
      <c r="AD5" s="230" t="s">
        <v>192</v>
      </c>
      <c r="AE5" s="230" t="s">
        <v>218</v>
      </c>
      <c r="AF5" s="232" t="s">
        <v>237</v>
      </c>
      <c r="AG5" s="230" t="s">
        <v>192</v>
      </c>
      <c r="AH5" s="230" t="s">
        <v>218</v>
      </c>
      <c r="AI5" s="232" t="s">
        <v>237</v>
      </c>
      <c r="AJ5" s="230" t="s">
        <v>192</v>
      </c>
      <c r="AK5" s="230" t="s">
        <v>218</v>
      </c>
      <c r="AL5" s="232" t="s">
        <v>237</v>
      </c>
      <c r="AM5" s="582" t="s">
        <v>192</v>
      </c>
      <c r="AN5" s="582" t="s">
        <v>218</v>
      </c>
      <c r="AO5" s="583" t="s">
        <v>237</v>
      </c>
      <c r="AP5" s="582" t="s">
        <v>192</v>
      </c>
      <c r="AQ5" s="582" t="s">
        <v>218</v>
      </c>
      <c r="AR5" s="583" t="s">
        <v>237</v>
      </c>
      <c r="AS5" s="582" t="s">
        <v>192</v>
      </c>
      <c r="AT5" s="582" t="s">
        <v>218</v>
      </c>
      <c r="AU5" s="583" t="s">
        <v>237</v>
      </c>
      <c r="AV5" s="582" t="s">
        <v>192</v>
      </c>
      <c r="AW5" s="582" t="s">
        <v>218</v>
      </c>
      <c r="AX5" s="583" t="s">
        <v>237</v>
      </c>
      <c r="AY5" s="582" t="s">
        <v>192</v>
      </c>
      <c r="AZ5" s="582" t="s">
        <v>218</v>
      </c>
      <c r="BA5" s="583" t="s">
        <v>237</v>
      </c>
      <c r="BB5" s="582" t="s">
        <v>192</v>
      </c>
      <c r="BC5" s="582" t="s">
        <v>218</v>
      </c>
      <c r="BD5" s="583" t="s">
        <v>237</v>
      </c>
      <c r="BE5" s="582" t="s">
        <v>192</v>
      </c>
      <c r="BF5" s="582" t="s">
        <v>218</v>
      </c>
      <c r="BG5" s="583" t="s">
        <v>237</v>
      </c>
      <c r="BH5" s="582" t="s">
        <v>192</v>
      </c>
      <c r="BI5" s="582" t="s">
        <v>218</v>
      </c>
      <c r="BJ5" s="583" t="s">
        <v>237</v>
      </c>
      <c r="BK5" s="582" t="s">
        <v>192</v>
      </c>
      <c r="BL5" s="582" t="s">
        <v>218</v>
      </c>
      <c r="BM5" s="583" t="s">
        <v>237</v>
      </c>
      <c r="BN5" s="582" t="s">
        <v>192</v>
      </c>
      <c r="BO5" s="582" t="s">
        <v>218</v>
      </c>
      <c r="BP5" s="583" t="s">
        <v>237</v>
      </c>
      <c r="BQ5" s="813" t="s">
        <v>192</v>
      </c>
      <c r="BR5" s="813" t="s">
        <v>218</v>
      </c>
      <c r="BS5" s="813" t="s">
        <v>237</v>
      </c>
      <c r="BT5" s="813" t="s">
        <v>192</v>
      </c>
      <c r="BU5" s="813" t="s">
        <v>218</v>
      </c>
      <c r="BV5" s="813" t="s">
        <v>237</v>
      </c>
      <c r="BW5" s="582" t="s">
        <v>192</v>
      </c>
      <c r="BX5" s="582" t="s">
        <v>218</v>
      </c>
      <c r="BY5" s="583" t="s">
        <v>237</v>
      </c>
      <c r="BZ5" s="582" t="s">
        <v>192</v>
      </c>
      <c r="CA5" s="582" t="s">
        <v>218</v>
      </c>
      <c r="CB5" s="583" t="s">
        <v>237</v>
      </c>
      <c r="CC5" s="582" t="s">
        <v>192</v>
      </c>
      <c r="CD5" s="582" t="s">
        <v>218</v>
      </c>
      <c r="CE5" s="583" t="s">
        <v>237</v>
      </c>
      <c r="CF5" s="582" t="s">
        <v>192</v>
      </c>
      <c r="CG5" s="582" t="s">
        <v>218</v>
      </c>
      <c r="CH5" s="583" t="s">
        <v>237</v>
      </c>
      <c r="CI5" s="582" t="s">
        <v>192</v>
      </c>
      <c r="CJ5" s="582" t="s">
        <v>218</v>
      </c>
      <c r="CK5" s="583" t="s">
        <v>237</v>
      </c>
      <c r="CL5" s="582" t="s">
        <v>192</v>
      </c>
      <c r="CM5" s="582" t="s">
        <v>218</v>
      </c>
      <c r="CN5" s="583" t="s">
        <v>237</v>
      </c>
      <c r="CO5" s="582" t="s">
        <v>192</v>
      </c>
      <c r="CP5" s="582" t="s">
        <v>218</v>
      </c>
      <c r="CQ5" s="583" t="s">
        <v>237</v>
      </c>
    </row>
    <row r="6" spans="2:97" s="2" customFormat="1" ht="15.75">
      <c r="B6" s="248" t="s">
        <v>249</v>
      </c>
      <c r="C6" s="234">
        <v>220907.41700000002</v>
      </c>
      <c r="D6" s="234">
        <v>14511.124</v>
      </c>
      <c r="E6" s="235">
        <v>6.5688713385300233</v>
      </c>
      <c r="F6" s="236">
        <v>198520.32199999999</v>
      </c>
      <c r="G6" s="236">
        <v>18692.784</v>
      </c>
      <c r="H6" s="237">
        <v>9.4160556519750163</v>
      </c>
      <c r="I6" s="234">
        <v>232220.78</v>
      </c>
      <c r="J6" s="234">
        <v>17041.553</v>
      </c>
      <c r="K6" s="235">
        <v>7.3385133750734965</v>
      </c>
      <c r="L6" s="236">
        <v>324933.20248199999</v>
      </c>
      <c r="M6" s="236">
        <v>38442.203999999998</v>
      </c>
      <c r="N6" s="235">
        <v>11.830802056040902</v>
      </c>
      <c r="O6" s="236">
        <v>312086.74800000002</v>
      </c>
      <c r="P6" s="236">
        <v>36503.713000000003</v>
      </c>
      <c r="Q6" s="238">
        <v>11.696655892610988</v>
      </c>
      <c r="R6" s="236">
        <v>196878.41099999999</v>
      </c>
      <c r="S6" s="236">
        <v>34510.705999999998</v>
      </c>
      <c r="T6" s="238">
        <v>17.528943790591644</v>
      </c>
      <c r="U6" s="236">
        <v>350683.01799999998</v>
      </c>
      <c r="V6" s="236">
        <v>37132.943339000005</v>
      </c>
      <c r="W6" s="238">
        <v>10.588748651353287</v>
      </c>
      <c r="X6" s="236">
        <v>352502.80200000003</v>
      </c>
      <c r="Y6" s="236">
        <v>39924.712</v>
      </c>
      <c r="Z6" s="235">
        <v>11.326069402421373</v>
      </c>
      <c r="AA6" s="236">
        <v>354342.87099999998</v>
      </c>
      <c r="AB6" s="236">
        <v>32343.094000000001</v>
      </c>
      <c r="AC6" s="235">
        <v>9.1276265580633069</v>
      </c>
      <c r="AD6" s="236">
        <v>323072.80200000003</v>
      </c>
      <c r="AE6" s="236">
        <v>34543.851000000002</v>
      </c>
      <c r="AF6" s="235">
        <v>10.692280744821101</v>
      </c>
      <c r="AG6" s="236">
        <v>364080.70199999999</v>
      </c>
      <c r="AH6" s="236">
        <v>42253.358999999997</v>
      </c>
      <c r="AI6" s="235">
        <v>0.11605492619600584</v>
      </c>
      <c r="AJ6" s="236">
        <v>359168.728</v>
      </c>
      <c r="AK6" s="236">
        <v>41540.728999999999</v>
      </c>
      <c r="AL6" s="235">
        <v>11.565797844182024</v>
      </c>
      <c r="AM6" s="236">
        <v>340341.88400000002</v>
      </c>
      <c r="AN6" s="236">
        <v>34707.389000000003</v>
      </c>
      <c r="AO6" s="235">
        <v>10.197801279139656</v>
      </c>
      <c r="AP6" s="236">
        <v>335484.82699999999</v>
      </c>
      <c r="AQ6" s="236">
        <v>37403.264000000003</v>
      </c>
      <c r="AR6" s="235">
        <v>11.149018074668398</v>
      </c>
      <c r="AS6" s="236">
        <v>390216.40500000003</v>
      </c>
      <c r="AT6" s="236">
        <v>43906.843000000001</v>
      </c>
      <c r="AU6" s="235">
        <v>11.251921353742162</v>
      </c>
      <c r="AV6" s="236">
        <v>393871.12300000002</v>
      </c>
      <c r="AW6" s="236">
        <v>37115.089</v>
      </c>
      <c r="AX6" s="235">
        <v>9.4231556549018691</v>
      </c>
      <c r="AY6" s="236">
        <v>384790.81599999999</v>
      </c>
      <c r="AZ6" s="236">
        <v>40382.063999999998</v>
      </c>
      <c r="BA6" s="235">
        <v>10.494549849131534</v>
      </c>
      <c r="BB6" s="236">
        <v>425284.56</v>
      </c>
      <c r="BC6" s="236">
        <v>50190.171000000002</v>
      </c>
      <c r="BD6" s="235">
        <v>11.801550237328156</v>
      </c>
      <c r="BE6" s="236">
        <v>478058.179</v>
      </c>
      <c r="BF6" s="236">
        <v>48868.807000000001</v>
      </c>
      <c r="BG6" s="235">
        <v>10.222355593250922</v>
      </c>
      <c r="BH6" s="236">
        <v>473845.272</v>
      </c>
      <c r="BI6" s="236">
        <v>40314.716</v>
      </c>
      <c r="BJ6" s="235">
        <v>8.5079916129246502</v>
      </c>
      <c r="BK6" s="236">
        <v>417358.59100000001</v>
      </c>
      <c r="BL6" s="236">
        <v>42872.356</v>
      </c>
      <c r="BM6" s="235">
        <v>10.272307057889218</v>
      </c>
      <c r="BN6" s="236">
        <v>504205.25400000002</v>
      </c>
      <c r="BO6" s="236">
        <v>58081.523999999998</v>
      </c>
      <c r="BP6" s="237">
        <v>11.519420620714119</v>
      </c>
      <c r="BQ6" s="234">
        <v>571670.75</v>
      </c>
      <c r="BR6" s="234">
        <v>51612.764000000003</v>
      </c>
      <c r="BS6" s="235">
        <v>9.0284073481107807</v>
      </c>
      <c r="BT6" s="234">
        <v>548098.65899999999</v>
      </c>
      <c r="BU6" s="234">
        <v>41706.178</v>
      </c>
      <c r="BV6" s="235">
        <v>7.609246495164296</v>
      </c>
      <c r="BW6" s="234">
        <v>476019.07900000003</v>
      </c>
      <c r="BX6" s="234">
        <v>41045.006999999998</v>
      </c>
      <c r="BY6" s="235">
        <v>8.6225550215813929</v>
      </c>
      <c r="BZ6" s="234">
        <v>592496.21200000006</v>
      </c>
      <c r="CA6" s="234">
        <v>56329.743999999999</v>
      </c>
      <c r="CB6" s="235">
        <v>9.5071905708656228</v>
      </c>
      <c r="CC6" s="234">
        <v>607331.88199999998</v>
      </c>
      <c r="CD6" s="234">
        <v>51827.9</v>
      </c>
      <c r="CE6" s="235">
        <v>8.5337031590250021</v>
      </c>
      <c r="CF6" s="234">
        <v>623438.05799999996</v>
      </c>
      <c r="CG6" s="234">
        <v>41387.436999999998</v>
      </c>
      <c r="CH6" s="235">
        <v>6.6385804441858447</v>
      </c>
      <c r="CI6" s="234">
        <v>604390.19700000004</v>
      </c>
      <c r="CJ6" s="234">
        <v>42717.24</v>
      </c>
      <c r="CK6" s="235">
        <v>7.0678247615587972</v>
      </c>
      <c r="CL6" s="234">
        <v>662016.45900000003</v>
      </c>
      <c r="CM6" s="234">
        <v>64883.523999999998</v>
      </c>
      <c r="CN6" s="235">
        <v>9.8008928808218645</v>
      </c>
      <c r="CO6" s="234">
        <v>692482.228</v>
      </c>
      <c r="CP6" s="234">
        <v>61506.527999999998</v>
      </c>
      <c r="CQ6" s="947">
        <v>8.8820370419672354</v>
      </c>
    </row>
    <row r="7" spans="2:97" s="2" customFormat="1" ht="15.75">
      <c r="B7" s="249" t="s">
        <v>250</v>
      </c>
      <c r="C7" s="108">
        <v>47708.508999999998</v>
      </c>
      <c r="D7" s="108">
        <v>10986.874</v>
      </c>
      <c r="E7" s="250">
        <v>23.029170750232417</v>
      </c>
      <c r="F7" s="108">
        <v>48947.675000000003</v>
      </c>
      <c r="G7" s="108">
        <v>11514.198</v>
      </c>
      <c r="H7" s="250">
        <v>23.523482984636143</v>
      </c>
      <c r="I7" s="108">
        <v>50828.226999999999</v>
      </c>
      <c r="J7" s="108">
        <v>10751.599</v>
      </c>
      <c r="K7" s="250">
        <v>21.152811409298224</v>
      </c>
      <c r="L7" s="108">
        <v>50380.149731999998</v>
      </c>
      <c r="M7" s="108">
        <v>11080.703</v>
      </c>
      <c r="N7" s="250">
        <v>21.994184334394426</v>
      </c>
      <c r="O7" s="108">
        <v>53726.797000000006</v>
      </c>
      <c r="P7" s="108">
        <v>10928.003000000001</v>
      </c>
      <c r="Q7" s="251">
        <v>20.339948796873188</v>
      </c>
      <c r="R7" s="108">
        <v>41849.750999999997</v>
      </c>
      <c r="S7" s="108">
        <v>11212.504999999999</v>
      </c>
      <c r="T7" s="251">
        <v>26.792286052072328</v>
      </c>
      <c r="U7" s="108">
        <v>56011.069000000003</v>
      </c>
      <c r="V7" s="108">
        <v>11049.506710000001</v>
      </c>
      <c r="W7" s="251">
        <v>19.727362657548994</v>
      </c>
      <c r="X7" s="108">
        <v>53082.221000000005</v>
      </c>
      <c r="Y7" s="108">
        <v>10982.353999999999</v>
      </c>
      <c r="Z7" s="250">
        <v>20.689326469591389</v>
      </c>
      <c r="AA7" s="108">
        <v>56328.726000000002</v>
      </c>
      <c r="AB7" s="108">
        <v>11140.245999999999</v>
      </c>
      <c r="AC7" s="250">
        <v>19.777202133064396</v>
      </c>
      <c r="AD7" s="108">
        <v>57515.704999999994</v>
      </c>
      <c r="AE7" s="108">
        <v>11264.779999999999</v>
      </c>
      <c r="AF7" s="250">
        <v>19.585572323246321</v>
      </c>
      <c r="AG7" s="108">
        <v>58130.479999999996</v>
      </c>
      <c r="AH7" s="108">
        <v>12920.345000000001</v>
      </c>
      <c r="AI7" s="250">
        <v>0.22226455037013287</v>
      </c>
      <c r="AJ7" s="108">
        <v>63984.307000000001</v>
      </c>
      <c r="AK7" s="108">
        <v>10615.679</v>
      </c>
      <c r="AL7" s="250">
        <v>16.591066618882031</v>
      </c>
      <c r="AM7" s="108">
        <v>60793.809000000001</v>
      </c>
      <c r="AN7" s="108">
        <v>10473.112999999999</v>
      </c>
      <c r="AO7" s="250">
        <v>17.227268980629258</v>
      </c>
      <c r="AP7" s="108">
        <v>62061.89</v>
      </c>
      <c r="AQ7" s="108">
        <v>10720.682000000001</v>
      </c>
      <c r="AR7" s="250">
        <v>17.274179049332851</v>
      </c>
      <c r="AS7" s="108">
        <v>63761.820999999996</v>
      </c>
      <c r="AT7" s="108">
        <v>10288.981</v>
      </c>
      <c r="AU7" s="250">
        <v>16.136585873229688</v>
      </c>
      <c r="AV7" s="108">
        <v>72272.597999999998</v>
      </c>
      <c r="AW7" s="108">
        <v>9560.0740000000005</v>
      </c>
      <c r="AX7" s="250">
        <v>13.227799006201494</v>
      </c>
      <c r="AY7" s="108">
        <v>72017.883999999991</v>
      </c>
      <c r="AZ7" s="108">
        <v>14949.223</v>
      </c>
      <c r="BA7" s="250">
        <v>20.757653751670908</v>
      </c>
      <c r="BB7" s="108">
        <v>62532.84</v>
      </c>
      <c r="BC7" s="108">
        <v>11989.531999999999</v>
      </c>
      <c r="BD7" s="250">
        <v>19.173176845958061</v>
      </c>
      <c r="BE7" s="108">
        <v>57611.123999999996</v>
      </c>
      <c r="BF7" s="108">
        <v>12809.493</v>
      </c>
      <c r="BG7" s="250">
        <v>22.234409104741648</v>
      </c>
      <c r="BH7" s="108">
        <v>53312.103999999999</v>
      </c>
      <c r="BI7" s="108">
        <v>12330.576000000001</v>
      </c>
      <c r="BJ7" s="250">
        <v>23.129036512983994</v>
      </c>
      <c r="BK7" s="108">
        <v>70919.168999999994</v>
      </c>
      <c r="BL7" s="108">
        <v>12177.192000000001</v>
      </c>
      <c r="BM7" s="250">
        <v>17.170522683366471</v>
      </c>
      <c r="BN7" s="108">
        <v>81749.716</v>
      </c>
      <c r="BO7" s="108">
        <v>12334.776</v>
      </c>
      <c r="BP7" s="250">
        <v>15.08846342658854</v>
      </c>
      <c r="BQ7" s="108">
        <v>82497.698000000004</v>
      </c>
      <c r="BR7" s="108">
        <v>12210.732</v>
      </c>
      <c r="BS7" s="250">
        <v>14.801300273857338</v>
      </c>
      <c r="BT7" s="108">
        <v>95291.539000000004</v>
      </c>
      <c r="BU7" s="108">
        <v>12604.371999999999</v>
      </c>
      <c r="BV7" s="250">
        <v>13.227168048991212</v>
      </c>
      <c r="BW7" s="108">
        <v>105530.88400000001</v>
      </c>
      <c r="BX7" s="108">
        <v>12586.603999999999</v>
      </c>
      <c r="BY7" s="250">
        <v>11.92693884758892</v>
      </c>
      <c r="BZ7" s="108">
        <v>98121.928</v>
      </c>
      <c r="CA7" s="108">
        <v>12518.46</v>
      </c>
      <c r="CB7" s="250">
        <v>12.75806565888106</v>
      </c>
      <c r="CC7" s="108">
        <v>99842.5</v>
      </c>
      <c r="CD7" s="108">
        <v>12259.843013</v>
      </c>
      <c r="CE7" s="250">
        <v>12.279182725793124</v>
      </c>
      <c r="CF7" s="108">
        <v>108707.071</v>
      </c>
      <c r="CG7" s="108">
        <v>12027.227692</v>
      </c>
      <c r="CH7" s="250">
        <v>11.063887179887315</v>
      </c>
      <c r="CI7" s="108">
        <v>106060.70600000001</v>
      </c>
      <c r="CJ7" s="108">
        <v>12121.261</v>
      </c>
      <c r="CK7" s="250">
        <v>11.428606745272845</v>
      </c>
      <c r="CL7" s="108">
        <v>120920.973</v>
      </c>
      <c r="CM7" s="108">
        <v>13895.021838999999</v>
      </c>
      <c r="CN7" s="250">
        <v>11.49099407180589</v>
      </c>
      <c r="CO7" s="108">
        <v>121774.16099999999</v>
      </c>
      <c r="CP7" s="108">
        <v>13893.249</v>
      </c>
      <c r="CQ7" s="251">
        <v>11.409028718333769</v>
      </c>
    </row>
    <row r="8" spans="2:97" s="2" customFormat="1" ht="15.75">
      <c r="B8" s="252" t="s">
        <v>251</v>
      </c>
      <c r="C8" s="242">
        <v>94983.210999999996</v>
      </c>
      <c r="D8" s="242">
        <v>17569.503000000001</v>
      </c>
      <c r="E8" s="243">
        <v>18.497482676175267</v>
      </c>
      <c r="F8" s="244">
        <v>94197.142000000007</v>
      </c>
      <c r="G8" s="244">
        <v>17628.855</v>
      </c>
      <c r="H8" s="245">
        <v>18.714851242514342</v>
      </c>
      <c r="I8" s="242">
        <v>81304.942999999999</v>
      </c>
      <c r="J8" s="242">
        <v>18730.89</v>
      </c>
      <c r="K8" s="243">
        <v>23.03782440386189</v>
      </c>
      <c r="L8" s="244">
        <v>82872.380999999994</v>
      </c>
      <c r="M8" s="244">
        <v>18896.800999999999</v>
      </c>
      <c r="N8" s="243">
        <v>22.802290427736114</v>
      </c>
      <c r="O8" s="244">
        <v>81119.494999999995</v>
      </c>
      <c r="P8" s="244">
        <v>18803.599999999999</v>
      </c>
      <c r="Q8" s="246">
        <v>23.180124580410663</v>
      </c>
      <c r="R8" s="244">
        <v>73462.964000000007</v>
      </c>
      <c r="S8" s="244">
        <v>18769.63</v>
      </c>
      <c r="T8" s="246">
        <v>25.549785875778163</v>
      </c>
      <c r="U8" s="244">
        <v>63352.031000000003</v>
      </c>
      <c r="V8" s="244">
        <v>17988.818932999999</v>
      </c>
      <c r="W8" s="246">
        <v>28.395015359491786</v>
      </c>
      <c r="X8" s="244">
        <v>64006.794000000002</v>
      </c>
      <c r="Y8" s="244">
        <v>18046.198</v>
      </c>
      <c r="Z8" s="243">
        <v>28.194191385370747</v>
      </c>
      <c r="AA8" s="244">
        <v>58351.106</v>
      </c>
      <c r="AB8" s="244">
        <v>17111.516</v>
      </c>
      <c r="AC8" s="243">
        <v>29.325092826860899</v>
      </c>
      <c r="AD8" s="244">
        <v>54204.550999999999</v>
      </c>
      <c r="AE8" s="244">
        <v>17078.996999999999</v>
      </c>
      <c r="AF8" s="243">
        <v>31.508418914861963</v>
      </c>
      <c r="AG8" s="244">
        <v>53791.786999999997</v>
      </c>
      <c r="AH8" s="244">
        <v>15860.695</v>
      </c>
      <c r="AI8" s="243">
        <v>0.29485346898774717</v>
      </c>
      <c r="AJ8" s="244">
        <v>55208.713000000003</v>
      </c>
      <c r="AK8" s="244">
        <v>15400.322</v>
      </c>
      <c r="AL8" s="243">
        <v>27.894731036385505</v>
      </c>
      <c r="AM8" s="244">
        <v>54678.553</v>
      </c>
      <c r="AN8" s="244">
        <v>13832.451999999999</v>
      </c>
      <c r="AO8" s="243">
        <v>25.29776528651005</v>
      </c>
      <c r="AP8" s="244">
        <v>48803.455000000002</v>
      </c>
      <c r="AQ8" s="244">
        <v>10660.779</v>
      </c>
      <c r="AR8" s="243">
        <v>21.844312047169613</v>
      </c>
      <c r="AS8" s="244">
        <v>44250.656999999999</v>
      </c>
      <c r="AT8" s="244">
        <v>8809.2839999999997</v>
      </c>
      <c r="AU8" s="243">
        <v>19.907690862081438</v>
      </c>
      <c r="AV8" s="244">
        <v>45633.665000000001</v>
      </c>
      <c r="AW8" s="244">
        <v>8909.9480000000003</v>
      </c>
      <c r="AX8" s="243">
        <v>19.524945015921908</v>
      </c>
      <c r="AY8" s="244">
        <v>39783.930999999997</v>
      </c>
      <c r="AZ8" s="244">
        <v>8558.9529999999995</v>
      </c>
      <c r="BA8" s="243">
        <v>21.513593013219332</v>
      </c>
      <c r="BB8" s="244">
        <v>57871.188000000002</v>
      </c>
      <c r="BC8" s="244">
        <v>8594.5110000000004</v>
      </c>
      <c r="BD8" s="243">
        <v>14.85110518208128</v>
      </c>
      <c r="BE8" s="244">
        <v>63198.832999999999</v>
      </c>
      <c r="BF8" s="244">
        <v>8776.2579999999998</v>
      </c>
      <c r="BG8" s="243">
        <v>13.886740598517063</v>
      </c>
      <c r="BH8" s="244">
        <v>57622.652999999998</v>
      </c>
      <c r="BI8" s="244">
        <v>7361.2039999999997</v>
      </c>
      <c r="BJ8" s="243">
        <v>12.774843948958752</v>
      </c>
      <c r="BK8" s="244">
        <v>61756.959000000003</v>
      </c>
      <c r="BL8" s="244">
        <v>7110.79</v>
      </c>
      <c r="BM8" s="243">
        <v>11.514151789760243</v>
      </c>
      <c r="BN8" s="244">
        <v>62406.447999999997</v>
      </c>
      <c r="BO8" s="244">
        <v>6991.5879999999997</v>
      </c>
      <c r="BP8" s="243">
        <v>11.203310273323039</v>
      </c>
      <c r="BQ8" s="242">
        <v>60253.546000000002</v>
      </c>
      <c r="BR8" s="242">
        <v>6893.8270000000002</v>
      </c>
      <c r="BS8" s="243">
        <v>11.441363135706569</v>
      </c>
      <c r="BT8" s="242">
        <v>71722.351999999999</v>
      </c>
      <c r="BU8" s="242">
        <v>6789.1959999999999</v>
      </c>
      <c r="BV8" s="243">
        <v>9.4659416634858822</v>
      </c>
      <c r="BW8" s="242">
        <v>73251.929000000004</v>
      </c>
      <c r="BX8" s="242">
        <v>6693.5690000000004</v>
      </c>
      <c r="BY8" s="243">
        <v>9.1377375195129673</v>
      </c>
      <c r="BZ8" s="242">
        <v>87600.539000000004</v>
      </c>
      <c r="CA8" s="242">
        <v>6619.5940000000001</v>
      </c>
      <c r="CB8" s="243">
        <v>7.5565676599318632</v>
      </c>
      <c r="CC8" s="242">
        <v>85551.7</v>
      </c>
      <c r="CD8" s="242">
        <v>6609.7797790000004</v>
      </c>
      <c r="CE8" s="243">
        <v>7.7260647994136882</v>
      </c>
      <c r="CF8" s="242">
        <v>109561.405</v>
      </c>
      <c r="CG8" s="242">
        <v>6472.2567790000003</v>
      </c>
      <c r="CH8" s="243">
        <v>5.9074240413401053</v>
      </c>
      <c r="CI8" s="242">
        <v>120684.78599999999</v>
      </c>
      <c r="CJ8" s="242">
        <v>6455.0569999999998</v>
      </c>
      <c r="CK8" s="243">
        <v>5.3486915906699295</v>
      </c>
      <c r="CL8" s="242">
        <v>141223.114</v>
      </c>
      <c r="CM8" s="242">
        <v>5295.7339320000001</v>
      </c>
      <c r="CN8" s="243">
        <v>3.7499059339535594</v>
      </c>
      <c r="CO8" s="242">
        <v>151441.71900000001</v>
      </c>
      <c r="CP8" s="242">
        <v>6278.9870000000001</v>
      </c>
      <c r="CQ8" s="948">
        <v>4.1461408662430728</v>
      </c>
    </row>
    <row r="9" spans="2:97" s="2" customFormat="1" ht="15.75">
      <c r="B9" s="249" t="s">
        <v>252</v>
      </c>
      <c r="C9" s="108">
        <v>143357.141</v>
      </c>
      <c r="D9" s="108">
        <v>11395.848</v>
      </c>
      <c r="E9" s="250">
        <v>7.9492712539516948</v>
      </c>
      <c r="F9" s="108">
        <v>140391.019</v>
      </c>
      <c r="G9" s="108">
        <v>13047.944000000001</v>
      </c>
      <c r="H9" s="250">
        <v>9.2940019190258898</v>
      </c>
      <c r="I9" s="108">
        <v>144833.50200000001</v>
      </c>
      <c r="J9" s="108">
        <v>12971.989000000001</v>
      </c>
      <c r="K9" s="250">
        <v>8.956483700849823</v>
      </c>
      <c r="L9" s="108">
        <v>137823.247355</v>
      </c>
      <c r="M9" s="108">
        <v>13530.79</v>
      </c>
      <c r="N9" s="250">
        <v>9.8174946967748458</v>
      </c>
      <c r="O9" s="108">
        <v>146899.11199999999</v>
      </c>
      <c r="P9" s="108">
        <v>13820.772000000001</v>
      </c>
      <c r="Q9" s="251">
        <v>9.4083427815411174</v>
      </c>
      <c r="R9" s="108">
        <v>147544.1</v>
      </c>
      <c r="S9" s="108">
        <v>13732.329</v>
      </c>
      <c r="T9" s="251">
        <v>9.3072708430903024</v>
      </c>
      <c r="U9" s="108">
        <v>153278.45600000001</v>
      </c>
      <c r="V9" s="108">
        <v>14309.613218</v>
      </c>
      <c r="W9" s="251">
        <v>9.3356976521214445</v>
      </c>
      <c r="X9" s="108">
        <v>160063.084</v>
      </c>
      <c r="Y9" s="108">
        <v>15064.667000000001</v>
      </c>
      <c r="Z9" s="250">
        <v>9.4117060745874426</v>
      </c>
      <c r="AA9" s="108">
        <v>150101.23300000001</v>
      </c>
      <c r="AB9" s="108">
        <v>14909.105000000001</v>
      </c>
      <c r="AC9" s="250">
        <v>9.932699886615854</v>
      </c>
      <c r="AD9" s="108">
        <v>148580.40399999998</v>
      </c>
      <c r="AE9" s="108">
        <v>15970.703000000001</v>
      </c>
      <c r="AF9" s="250">
        <v>10.748862279308383</v>
      </c>
      <c r="AG9" s="108">
        <v>151741.84</v>
      </c>
      <c r="AH9" s="108">
        <v>15498.174000000001</v>
      </c>
      <c r="AI9" s="250">
        <v>0.1021351395238123</v>
      </c>
      <c r="AJ9" s="108">
        <v>148858.11799999999</v>
      </c>
      <c r="AK9" s="108">
        <v>14610.145</v>
      </c>
      <c r="AL9" s="250">
        <v>9.8148123839641741</v>
      </c>
      <c r="AM9" s="108">
        <v>150256.299</v>
      </c>
      <c r="AN9" s="108">
        <v>13439.986000000001</v>
      </c>
      <c r="AO9" s="250">
        <v>8.9447072032567512</v>
      </c>
      <c r="AP9" s="108">
        <v>159245.454</v>
      </c>
      <c r="AQ9" s="108">
        <v>13371.939</v>
      </c>
      <c r="AR9" s="250">
        <v>8.3970616831548615</v>
      </c>
      <c r="AS9" s="108">
        <v>192906.59999999998</v>
      </c>
      <c r="AT9" s="108">
        <v>16572.921999999999</v>
      </c>
      <c r="AU9" s="250">
        <v>8.5911638067334142</v>
      </c>
      <c r="AV9" s="108">
        <v>190391.84700000001</v>
      </c>
      <c r="AW9" s="108">
        <v>16186.306</v>
      </c>
      <c r="AX9" s="250">
        <v>8.5015751751176616</v>
      </c>
      <c r="AY9" s="108">
        <v>175959.76200000002</v>
      </c>
      <c r="AZ9" s="108">
        <v>15942.617</v>
      </c>
      <c r="BA9" s="250">
        <v>9.0603765422233291</v>
      </c>
      <c r="BB9" s="108">
        <v>197443.83000000002</v>
      </c>
      <c r="BC9" s="108">
        <v>16028.288</v>
      </c>
      <c r="BD9" s="250">
        <v>8.1178976319492993</v>
      </c>
      <c r="BE9" s="108">
        <v>216773.93799999999</v>
      </c>
      <c r="BF9" s="108">
        <v>17297.734</v>
      </c>
      <c r="BG9" s="250">
        <v>7.9796188414494731</v>
      </c>
      <c r="BH9" s="108">
        <v>223607.56200000001</v>
      </c>
      <c r="BI9" s="108">
        <v>13516.96509</v>
      </c>
      <c r="BJ9" s="250">
        <v>6.0449498975352176</v>
      </c>
      <c r="BK9" s="108">
        <v>224022.98</v>
      </c>
      <c r="BL9" s="108">
        <v>14576.812</v>
      </c>
      <c r="BM9" s="250">
        <v>6.506837825298101</v>
      </c>
      <c r="BN9" s="108">
        <v>247343.93400000001</v>
      </c>
      <c r="BO9" s="108">
        <v>14699.694</v>
      </c>
      <c r="BP9" s="250">
        <v>5.9430177899572012</v>
      </c>
      <c r="BQ9" s="108">
        <v>244563.36499999999</v>
      </c>
      <c r="BR9" s="108">
        <v>14043.806</v>
      </c>
      <c r="BS9" s="250">
        <v>5.7423997253227199</v>
      </c>
      <c r="BT9" s="108">
        <v>250091.592</v>
      </c>
      <c r="BU9" s="108">
        <v>12779.700999999999</v>
      </c>
      <c r="BV9" s="250">
        <v>5.1100082564950844</v>
      </c>
      <c r="BW9" s="108">
        <v>236822.78</v>
      </c>
      <c r="BX9" s="108">
        <v>12471.471</v>
      </c>
      <c r="BY9" s="250">
        <v>5.2661618954055012</v>
      </c>
      <c r="BZ9" s="108">
        <v>273440.49699999997</v>
      </c>
      <c r="CA9" s="108">
        <v>13173.472</v>
      </c>
      <c r="CB9" s="250">
        <v>4.8176740989466529</v>
      </c>
      <c r="CC9" s="108">
        <v>271799.98800000001</v>
      </c>
      <c r="CD9" s="108">
        <v>13194.623809000001</v>
      </c>
      <c r="CE9" s="250">
        <v>4.8545343603915097</v>
      </c>
      <c r="CF9" s="108">
        <v>236954.79800000001</v>
      </c>
      <c r="CG9" s="108">
        <v>12863.504809</v>
      </c>
      <c r="CH9" s="250">
        <v>5.4286745478772707</v>
      </c>
      <c r="CI9" s="108">
        <v>225864.505</v>
      </c>
      <c r="CJ9" s="108">
        <v>12318.275</v>
      </c>
      <c r="CK9" s="250">
        <v>5.4538339257866122</v>
      </c>
      <c r="CL9" s="108">
        <v>263329.424</v>
      </c>
      <c r="CM9" s="108">
        <v>12505.308302000001</v>
      </c>
      <c r="CN9" s="250">
        <v>4.748921754372577</v>
      </c>
      <c r="CO9" s="108">
        <v>261236.73300000001</v>
      </c>
      <c r="CP9" s="108">
        <v>12044.921</v>
      </c>
      <c r="CQ9" s="251">
        <v>4.6107302222310365</v>
      </c>
    </row>
    <row r="10" spans="2:97" s="2" customFormat="1" ht="15.75">
      <c r="B10" s="252" t="s">
        <v>253</v>
      </c>
      <c r="C10" s="242">
        <v>61618.923999999999</v>
      </c>
      <c r="D10" s="242">
        <v>23729.825000000001</v>
      </c>
      <c r="E10" s="243">
        <v>38.510612421599575</v>
      </c>
      <c r="F10" s="244">
        <v>59917.235000000001</v>
      </c>
      <c r="G10" s="244">
        <v>22331.008000000002</v>
      </c>
      <c r="H10" s="245">
        <v>37.26975719089841</v>
      </c>
      <c r="I10" s="242">
        <v>58883.392999999996</v>
      </c>
      <c r="J10" s="242">
        <v>23287.486000000001</v>
      </c>
      <c r="K10" s="243">
        <v>39.548478464887374</v>
      </c>
      <c r="L10" s="244">
        <v>56948.986477999999</v>
      </c>
      <c r="M10" s="244">
        <v>29121.477999999999</v>
      </c>
      <c r="N10" s="243">
        <v>51.136077744333406</v>
      </c>
      <c r="O10" s="244">
        <v>60347.370999999999</v>
      </c>
      <c r="P10" s="244">
        <v>30357.623</v>
      </c>
      <c r="Q10" s="246">
        <v>50.304797867665187</v>
      </c>
      <c r="R10" s="244">
        <v>55362.142999999996</v>
      </c>
      <c r="S10" s="244">
        <v>24790.678</v>
      </c>
      <c r="T10" s="246">
        <v>44.779115577227572</v>
      </c>
      <c r="U10" s="244">
        <v>55163.697</v>
      </c>
      <c r="V10" s="244">
        <v>24485.443614</v>
      </c>
      <c r="W10" s="246">
        <v>44.386879316663638</v>
      </c>
      <c r="X10" s="244">
        <v>52623.514999999999</v>
      </c>
      <c r="Y10" s="244">
        <v>24544.383999999998</v>
      </c>
      <c r="Z10" s="243">
        <v>46.641475773710667</v>
      </c>
      <c r="AA10" s="244">
        <v>57003.093000000001</v>
      </c>
      <c r="AB10" s="244">
        <v>23893.946</v>
      </c>
      <c r="AC10" s="243">
        <v>41.916928963837101</v>
      </c>
      <c r="AD10" s="244">
        <v>51269.591999999997</v>
      </c>
      <c r="AE10" s="244">
        <v>24279.827000000001</v>
      </c>
      <c r="AF10" s="243">
        <v>47.357168358195636</v>
      </c>
      <c r="AG10" s="244">
        <v>53944.33</v>
      </c>
      <c r="AH10" s="244">
        <v>24838.18</v>
      </c>
      <c r="AI10" s="243">
        <v>0.4604409768366759</v>
      </c>
      <c r="AJ10" s="244">
        <v>51948.45</v>
      </c>
      <c r="AK10" s="244">
        <v>24536.391</v>
      </c>
      <c r="AL10" s="243">
        <v>47.232190758338319</v>
      </c>
      <c r="AM10" s="244">
        <v>58876.603999999999</v>
      </c>
      <c r="AN10" s="244">
        <v>24292.071</v>
      </c>
      <c r="AO10" s="243">
        <v>41.259293759538167</v>
      </c>
      <c r="AP10" s="244">
        <v>67461.245999999999</v>
      </c>
      <c r="AQ10" s="244">
        <v>11016.203</v>
      </c>
      <c r="AR10" s="243">
        <v>16.329676152142223</v>
      </c>
      <c r="AS10" s="244">
        <v>60552.353999999999</v>
      </c>
      <c r="AT10" s="244">
        <v>11359.532000000001</v>
      </c>
      <c r="AU10" s="243">
        <v>18.75985201169884</v>
      </c>
      <c r="AV10" s="244">
        <v>65870.604999999996</v>
      </c>
      <c r="AW10" s="244">
        <v>11006.427</v>
      </c>
      <c r="AX10" s="243">
        <v>16.709163366572994</v>
      </c>
      <c r="AY10" s="244">
        <v>67860.778000000006</v>
      </c>
      <c r="AZ10" s="244">
        <v>11995.373</v>
      </c>
      <c r="BA10" s="243">
        <v>17.676444853019511</v>
      </c>
      <c r="BB10" s="244">
        <v>71649.414000000004</v>
      </c>
      <c r="BC10" s="244">
        <v>12011.567999999999</v>
      </c>
      <c r="BD10" s="243">
        <v>16.764363208888213</v>
      </c>
      <c r="BE10" s="244">
        <v>71188.057000000001</v>
      </c>
      <c r="BF10" s="244">
        <v>11932.999</v>
      </c>
      <c r="BG10" s="243">
        <v>16.762641800997603</v>
      </c>
      <c r="BH10" s="244">
        <v>81158.842999999993</v>
      </c>
      <c r="BI10" s="244">
        <v>10456.284</v>
      </c>
      <c r="BJ10" s="243">
        <v>12.883727285269456</v>
      </c>
      <c r="BK10" s="244">
        <v>70097.776510000011</v>
      </c>
      <c r="BL10" s="244">
        <v>10573.468999999999</v>
      </c>
      <c r="BM10" s="243">
        <v>15.083886431820856</v>
      </c>
      <c r="BN10" s="244">
        <v>69104.834000000003</v>
      </c>
      <c r="BO10" s="244">
        <v>10729.721</v>
      </c>
      <c r="BP10" s="243">
        <v>15.526730011391098</v>
      </c>
      <c r="BQ10" s="242">
        <v>70781.142999999996</v>
      </c>
      <c r="BR10" s="242">
        <v>12187.236999999999</v>
      </c>
      <c r="BS10" s="243">
        <v>17.218197507774068</v>
      </c>
      <c r="BT10" s="242">
        <v>78173.072</v>
      </c>
      <c r="BU10" s="242">
        <v>13326.216</v>
      </c>
      <c r="BV10" s="243">
        <v>17.047067051426609</v>
      </c>
      <c r="BW10" s="242">
        <v>82994.282999999996</v>
      </c>
      <c r="BX10" s="242">
        <v>13114.168</v>
      </c>
      <c r="BY10" s="243">
        <v>15.801290794933429</v>
      </c>
      <c r="BZ10" s="242">
        <v>81809.350999999995</v>
      </c>
      <c r="CA10" s="242">
        <v>12754.767</v>
      </c>
      <c r="CB10" s="243">
        <v>15.590842420935475</v>
      </c>
      <c r="CC10" s="242">
        <v>91179.489000000001</v>
      </c>
      <c r="CD10" s="242">
        <v>13747.643677999999</v>
      </c>
      <c r="CE10" s="243">
        <v>15.07756166301831</v>
      </c>
      <c r="CF10" s="242">
        <v>97804.148000000001</v>
      </c>
      <c r="CG10" s="242">
        <v>12503.051399</v>
      </c>
      <c r="CH10" s="243">
        <v>12.783763935042918</v>
      </c>
      <c r="CI10" s="242">
        <v>103652.875</v>
      </c>
      <c r="CJ10" s="242">
        <v>11799.683929999999</v>
      </c>
      <c r="CK10" s="243">
        <v>11.383846256073456</v>
      </c>
      <c r="CL10" s="242">
        <v>103248.97900000001</v>
      </c>
      <c r="CM10" s="242">
        <v>12064.695392000001</v>
      </c>
      <c r="CN10" s="243">
        <v>11.685050553381259</v>
      </c>
      <c r="CO10" s="242">
        <v>110490.156</v>
      </c>
      <c r="CP10" s="242">
        <v>14030.691999999999</v>
      </c>
      <c r="CQ10" s="948">
        <v>12.698590089781392</v>
      </c>
    </row>
    <row r="11" spans="2:97" s="2" customFormat="1" ht="15.75">
      <c r="B11" s="253" t="s">
        <v>254</v>
      </c>
      <c r="C11" s="108">
        <v>41547.997000000003</v>
      </c>
      <c r="D11" s="108">
        <v>7907.4740000000002</v>
      </c>
      <c r="E11" s="250">
        <v>19.032142512188972</v>
      </c>
      <c r="F11" s="108">
        <v>41255.508000000002</v>
      </c>
      <c r="G11" s="108">
        <v>7880.4059999999999</v>
      </c>
      <c r="H11" s="250">
        <v>19.101463979064324</v>
      </c>
      <c r="I11" s="108">
        <v>51820.758000000002</v>
      </c>
      <c r="J11" s="108">
        <v>7751.3469999999998</v>
      </c>
      <c r="K11" s="250">
        <v>14.957996175972571</v>
      </c>
      <c r="L11" s="108">
        <v>58339.367000000006</v>
      </c>
      <c r="M11" s="108">
        <v>8381.7340000000004</v>
      </c>
      <c r="N11" s="250">
        <v>14.367200795990808</v>
      </c>
      <c r="O11" s="108">
        <v>70532.701000000001</v>
      </c>
      <c r="P11" s="108">
        <v>8424.2970000000005</v>
      </c>
      <c r="Q11" s="251">
        <v>11.943817379118943</v>
      </c>
      <c r="R11" s="108">
        <v>69710.528000000006</v>
      </c>
      <c r="S11" s="108">
        <v>8562.7759999999998</v>
      </c>
      <c r="T11" s="251">
        <v>12.283332583566143</v>
      </c>
      <c r="U11" s="108">
        <v>77026.760000000009</v>
      </c>
      <c r="V11" s="108">
        <v>10050.679979</v>
      </c>
      <c r="W11" s="251">
        <v>13.048296434901324</v>
      </c>
      <c r="X11" s="108">
        <v>71984.601999999999</v>
      </c>
      <c r="Y11" s="108">
        <v>9589.24</v>
      </c>
      <c r="Z11" s="250">
        <v>13.321237783602665</v>
      </c>
      <c r="AA11" s="108">
        <v>81725.286999999997</v>
      </c>
      <c r="AB11" s="108">
        <v>8546.6119999999992</v>
      </c>
      <c r="AC11" s="250">
        <v>10.45773262319654</v>
      </c>
      <c r="AD11" s="108">
        <v>88011.129000000001</v>
      </c>
      <c r="AE11" s="108">
        <v>9135.1370000000006</v>
      </c>
      <c r="AF11" s="250">
        <v>10.379524843954679</v>
      </c>
      <c r="AG11" s="108">
        <v>106178.976</v>
      </c>
      <c r="AH11" s="108">
        <v>8085.23</v>
      </c>
      <c r="AI11" s="250">
        <v>7.6147183789001691E-2</v>
      </c>
      <c r="AJ11" s="108">
        <v>105292.23300000001</v>
      </c>
      <c r="AK11" s="108">
        <v>8100.9369999999999</v>
      </c>
      <c r="AL11" s="250">
        <v>7.6937650282333738</v>
      </c>
      <c r="AM11" s="108">
        <v>121013.32399999999</v>
      </c>
      <c r="AN11" s="108">
        <v>8264.2559999999994</v>
      </c>
      <c r="AO11" s="250">
        <v>6.8292116329272972</v>
      </c>
      <c r="AP11" s="108">
        <v>105124.867</v>
      </c>
      <c r="AQ11" s="108">
        <v>9581.9599999999991</v>
      </c>
      <c r="AR11" s="250">
        <v>9.1148367398172301</v>
      </c>
      <c r="AS11" s="108">
        <v>116296.027</v>
      </c>
      <c r="AT11" s="108">
        <v>8247.3619999999992</v>
      </c>
      <c r="AU11" s="250">
        <v>7.0916971222069343</v>
      </c>
      <c r="AV11" s="108">
        <v>125251.274</v>
      </c>
      <c r="AW11" s="108">
        <v>7601.2220000000007</v>
      </c>
      <c r="AX11" s="250">
        <v>6.0687781906314182</v>
      </c>
      <c r="AY11" s="108">
        <v>112152.689</v>
      </c>
      <c r="AZ11" s="108">
        <v>8745.5660000000007</v>
      </c>
      <c r="BA11" s="250">
        <v>7.7979102221971699</v>
      </c>
      <c r="BB11" s="108">
        <v>115753.37599999999</v>
      </c>
      <c r="BC11" s="108">
        <v>8681.4169999999995</v>
      </c>
      <c r="BD11" s="250">
        <v>7.4999255313296427</v>
      </c>
      <c r="BE11" s="108">
        <v>136633.00199999998</v>
      </c>
      <c r="BF11" s="108">
        <v>9047.893</v>
      </c>
      <c r="BG11" s="250">
        <v>6.6220406984836666</v>
      </c>
      <c r="BH11" s="108">
        <v>148135.69399999999</v>
      </c>
      <c r="BI11" s="108">
        <v>9601.1489999999994</v>
      </c>
      <c r="BJ11" s="250">
        <v>6.4813204304426453</v>
      </c>
      <c r="BK11" s="108">
        <v>142779.30800000002</v>
      </c>
      <c r="BL11" s="108">
        <v>10176.522000000001</v>
      </c>
      <c r="BM11" s="250">
        <v>7.1274487476854826</v>
      </c>
      <c r="BN11" s="108">
        <v>162358.954</v>
      </c>
      <c r="BO11" s="108">
        <v>9445.1790000000001</v>
      </c>
      <c r="BP11" s="250">
        <v>5.817467264540273</v>
      </c>
      <c r="BQ11" s="108">
        <v>168200.003</v>
      </c>
      <c r="BR11" s="108">
        <v>10526.617</v>
      </c>
      <c r="BS11" s="250">
        <v>6.2583928729180824</v>
      </c>
      <c r="BT11" s="108">
        <v>182664.22099999999</v>
      </c>
      <c r="BU11" s="108">
        <v>10544.284</v>
      </c>
      <c r="BV11" s="250">
        <v>5.7724955343060866</v>
      </c>
      <c r="BW11" s="108">
        <v>195663.05</v>
      </c>
      <c r="BX11" s="108">
        <v>10345.957</v>
      </c>
      <c r="BY11" s="250">
        <v>5.2876396437651367</v>
      </c>
      <c r="BZ11" s="108">
        <v>208485.54399999999</v>
      </c>
      <c r="CA11" s="108">
        <v>9521.3389999999999</v>
      </c>
      <c r="CB11" s="250">
        <v>4.5669060872632974</v>
      </c>
      <c r="CC11" s="108">
        <v>206724.978</v>
      </c>
      <c r="CD11" s="108">
        <v>10410.287</v>
      </c>
      <c r="CE11" s="250">
        <v>5.0358147818982957</v>
      </c>
      <c r="CF11" s="108">
        <v>172694.929</v>
      </c>
      <c r="CG11" s="108">
        <v>8782.41</v>
      </c>
      <c r="CH11" s="250">
        <v>5.0855054348469029</v>
      </c>
      <c r="CI11" s="108">
        <v>164785.67600000001</v>
      </c>
      <c r="CJ11" s="108">
        <v>8655.0859999999993</v>
      </c>
      <c r="CK11" s="250">
        <v>5.2523290920019043</v>
      </c>
      <c r="CL11" s="108">
        <v>185007.64199999999</v>
      </c>
      <c r="CM11" s="108">
        <v>8584.7170000000006</v>
      </c>
      <c r="CN11" s="250">
        <v>4.6401958898541071</v>
      </c>
      <c r="CO11" s="108">
        <v>181801.3</v>
      </c>
      <c r="CP11" s="108">
        <v>9295.5470000000005</v>
      </c>
      <c r="CQ11" s="251">
        <v>5.1130255944264427</v>
      </c>
    </row>
    <row r="12" spans="2:97" s="2" customFormat="1" ht="15.75">
      <c r="B12" s="252" t="s">
        <v>255</v>
      </c>
      <c r="C12" s="242">
        <v>446106.00599999999</v>
      </c>
      <c r="D12" s="242">
        <v>71783.623999999996</v>
      </c>
      <c r="E12" s="243">
        <v>16.091158387139043</v>
      </c>
      <c r="F12" s="244">
        <v>427067.027</v>
      </c>
      <c r="G12" s="244">
        <v>72796.03</v>
      </c>
      <c r="H12" s="245">
        <v>17.04557490925189</v>
      </c>
      <c r="I12" s="242">
        <v>425462.01500000001</v>
      </c>
      <c r="J12" s="242">
        <v>73751.274999999994</v>
      </c>
      <c r="K12" s="243">
        <v>17.334397055398703</v>
      </c>
      <c r="L12" s="244">
        <v>339266.10913499998</v>
      </c>
      <c r="M12" s="244">
        <v>54141.097999999998</v>
      </c>
      <c r="N12" s="243">
        <v>15.958298380595481</v>
      </c>
      <c r="O12" s="244">
        <v>336181.44</v>
      </c>
      <c r="P12" s="244">
        <v>53521.248</v>
      </c>
      <c r="Q12" s="246">
        <v>15.920345870372858</v>
      </c>
      <c r="R12" s="244">
        <v>330841.19500000001</v>
      </c>
      <c r="S12" s="244">
        <v>53673.593999999997</v>
      </c>
      <c r="T12" s="246">
        <v>16.223370853197409</v>
      </c>
      <c r="U12" s="244">
        <v>337423.73599999998</v>
      </c>
      <c r="V12" s="244">
        <v>54166.457059</v>
      </c>
      <c r="W12" s="246">
        <v>16.052948053126887</v>
      </c>
      <c r="X12" s="244">
        <v>334535.65299999999</v>
      </c>
      <c r="Y12" s="244">
        <v>54333.713000000003</v>
      </c>
      <c r="Z12" s="243">
        <v>16.241531362279048</v>
      </c>
      <c r="AA12" s="244">
        <v>333308.91100000002</v>
      </c>
      <c r="AB12" s="244">
        <v>54105.981</v>
      </c>
      <c r="AC12" s="243">
        <v>16.232983642012499</v>
      </c>
      <c r="AD12" s="244">
        <v>334607.60100000002</v>
      </c>
      <c r="AE12" s="244">
        <v>50374.815999999999</v>
      </c>
      <c r="AF12" s="243">
        <v>15.054892910218138</v>
      </c>
      <c r="AG12" s="244">
        <v>341943.44900000002</v>
      </c>
      <c r="AH12" s="244">
        <v>49691.885999999999</v>
      </c>
      <c r="AI12" s="243">
        <v>0.14532194181617439</v>
      </c>
      <c r="AJ12" s="244">
        <v>353504.02299999999</v>
      </c>
      <c r="AK12" s="244">
        <v>49735.732000000004</v>
      </c>
      <c r="AL12" s="243">
        <v>14.069353886815597</v>
      </c>
      <c r="AM12" s="244">
        <v>383161.56</v>
      </c>
      <c r="AN12" s="244">
        <v>47090.216999999997</v>
      </c>
      <c r="AO12" s="243">
        <v>12.289911597603892</v>
      </c>
      <c r="AP12" s="244">
        <v>401785.46</v>
      </c>
      <c r="AQ12" s="244">
        <v>48088.171999999999</v>
      </c>
      <c r="AR12" s="243">
        <v>11.968619272583931</v>
      </c>
      <c r="AS12" s="244">
        <v>405662.92099999997</v>
      </c>
      <c r="AT12" s="244">
        <v>54078.303</v>
      </c>
      <c r="AU12" s="243">
        <v>13.330846917606257</v>
      </c>
      <c r="AV12" s="244">
        <v>432837.34899999999</v>
      </c>
      <c r="AW12" s="244">
        <v>53287.16</v>
      </c>
      <c r="AX12" s="243">
        <v>12.311127984475297</v>
      </c>
      <c r="AY12" s="244">
        <v>412516.65299999999</v>
      </c>
      <c r="AZ12" s="244">
        <v>52876.116000000002</v>
      </c>
      <c r="BA12" s="243">
        <v>12.817934891952106</v>
      </c>
      <c r="BB12" s="244">
        <v>438419.386</v>
      </c>
      <c r="BC12" s="244">
        <v>52480.98</v>
      </c>
      <c r="BD12" s="243">
        <v>11.970497125781751</v>
      </c>
      <c r="BE12" s="244">
        <v>429194.66899999999</v>
      </c>
      <c r="BF12" s="244">
        <v>48071.338000000003</v>
      </c>
      <c r="BG12" s="243">
        <v>11.200357663342739</v>
      </c>
      <c r="BH12" s="244">
        <v>454621.68199999997</v>
      </c>
      <c r="BI12" s="244">
        <v>45779.256909999996</v>
      </c>
      <c r="BJ12" s="243">
        <v>10.069747819462776</v>
      </c>
      <c r="BK12" s="244">
        <v>462943.42449</v>
      </c>
      <c r="BL12" s="244">
        <v>48275.232000000004</v>
      </c>
      <c r="BM12" s="243">
        <v>10.427890201309641</v>
      </c>
      <c r="BN12" s="244">
        <v>531846.20299999998</v>
      </c>
      <c r="BO12" s="244">
        <v>47290.216</v>
      </c>
      <c r="BP12" s="243">
        <v>8.8917088687009027</v>
      </c>
      <c r="BQ12" s="242">
        <v>522171.22200000001</v>
      </c>
      <c r="BR12" s="242">
        <v>57594.298999999999</v>
      </c>
      <c r="BS12" s="243">
        <v>11.029772720795401</v>
      </c>
      <c r="BT12" s="242">
        <v>550384.44299999997</v>
      </c>
      <c r="BU12" s="242">
        <v>58027.892</v>
      </c>
      <c r="BV12" s="243">
        <v>10.543156286123443</v>
      </c>
      <c r="BW12" s="242">
        <v>551533.33100000001</v>
      </c>
      <c r="BX12" s="242">
        <v>57536.82</v>
      </c>
      <c r="BY12" s="243">
        <v>10.432156456560556</v>
      </c>
      <c r="BZ12" s="242">
        <v>589900.03</v>
      </c>
      <c r="CA12" s="242">
        <v>56068.552000000003</v>
      </c>
      <c r="CB12" s="243">
        <v>9.5047548988936317</v>
      </c>
      <c r="CC12" s="242">
        <v>609144.4</v>
      </c>
      <c r="CD12" s="242">
        <v>57009.549174</v>
      </c>
      <c r="CE12" s="243">
        <v>9.3589548182664082</v>
      </c>
      <c r="CF12" s="242">
        <v>618877.32200000004</v>
      </c>
      <c r="CG12" s="242">
        <v>54733.71501</v>
      </c>
      <c r="CH12" s="243">
        <v>8.8440330683178594</v>
      </c>
      <c r="CI12" s="242">
        <v>650250.47499999998</v>
      </c>
      <c r="CJ12" s="242">
        <v>59095.405393000001</v>
      </c>
      <c r="CK12" s="243">
        <v>9.0880987657871373</v>
      </c>
      <c r="CL12" s="242">
        <v>706925.69200000004</v>
      </c>
      <c r="CM12" s="242">
        <v>55458.415995000003</v>
      </c>
      <c r="CN12" s="243">
        <v>7.8450135032014092</v>
      </c>
      <c r="CO12" s="242">
        <v>720300.09199999995</v>
      </c>
      <c r="CP12" s="242">
        <v>56920.19</v>
      </c>
      <c r="CQ12" s="948">
        <v>7.9022883145765315</v>
      </c>
    </row>
    <row r="13" spans="2:97" s="2" customFormat="1" ht="15.75">
      <c r="B13" s="253" t="s">
        <v>256</v>
      </c>
      <c r="C13" s="108">
        <v>1469.5229999999999</v>
      </c>
      <c r="D13" s="108">
        <v>0.82899999999999996</v>
      </c>
      <c r="E13" s="250">
        <v>5.6412863221603202E-2</v>
      </c>
      <c r="F13" s="108">
        <v>970.88</v>
      </c>
      <c r="G13" s="108">
        <v>0.82899999999999996</v>
      </c>
      <c r="H13" s="250">
        <v>8.5386453526697423E-2</v>
      </c>
      <c r="I13" s="108">
        <v>1055.672</v>
      </c>
      <c r="J13" s="108">
        <v>0.82899999999999996</v>
      </c>
      <c r="K13" s="250">
        <v>7.8528179207177973E-2</v>
      </c>
      <c r="L13" s="108">
        <v>1086.6579999999999</v>
      </c>
      <c r="M13" s="108">
        <v>0.82899999999999996</v>
      </c>
      <c r="N13" s="250">
        <v>7.6288951997776661E-2</v>
      </c>
      <c r="O13" s="108">
        <v>507.98099999999999</v>
      </c>
      <c r="P13" s="108">
        <v>0.82899999999999996</v>
      </c>
      <c r="Q13" s="251">
        <v>0.16319508013094977</v>
      </c>
      <c r="R13" s="108">
        <v>839.101</v>
      </c>
      <c r="S13" s="108">
        <v>0.82899999999999996</v>
      </c>
      <c r="T13" s="251">
        <v>9.8796211659859773E-2</v>
      </c>
      <c r="U13" s="108">
        <v>683.60599999999999</v>
      </c>
      <c r="V13" s="108">
        <v>0.82899999999999996</v>
      </c>
      <c r="W13" s="251">
        <v>0.12126868400803971</v>
      </c>
      <c r="X13" s="108">
        <v>598.26599999999996</v>
      </c>
      <c r="Y13" s="108">
        <v>23.27</v>
      </c>
      <c r="Z13" s="250">
        <v>3.8895742027793658</v>
      </c>
      <c r="AA13" s="108">
        <v>340.47300000000001</v>
      </c>
      <c r="AB13" s="108">
        <v>0.82899999999999996</v>
      </c>
      <c r="AC13" s="250">
        <v>0.24348479908832707</v>
      </c>
      <c r="AD13" s="108">
        <v>1551.048</v>
      </c>
      <c r="AE13" s="108">
        <v>0.82899999999999996</v>
      </c>
      <c r="AF13" s="250">
        <v>5.3447733403479449E-2</v>
      </c>
      <c r="AG13" s="108">
        <v>200.89599999999999</v>
      </c>
      <c r="AH13" s="108">
        <v>0.82899999999999996</v>
      </c>
      <c r="AI13" s="250">
        <v>4.1265132207709459E-3</v>
      </c>
      <c r="AJ13" s="108">
        <v>544.94799999999998</v>
      </c>
      <c r="AK13" s="108">
        <v>0.82899999999999996</v>
      </c>
      <c r="AL13" s="250">
        <v>0.15212460638446237</v>
      </c>
      <c r="AM13" s="108">
        <v>353.74799999999999</v>
      </c>
      <c r="AN13" s="108">
        <v>0.82899999999999996</v>
      </c>
      <c r="AO13" s="250">
        <v>0.23434761468616078</v>
      </c>
      <c r="AP13" s="108">
        <v>225.221</v>
      </c>
      <c r="AQ13" s="108">
        <v>0.82899999999999996</v>
      </c>
      <c r="AR13" s="250">
        <v>0.36808290523530218</v>
      </c>
      <c r="AS13" s="108">
        <v>945.04499999999996</v>
      </c>
      <c r="AT13" s="108">
        <v>0.82899999999999996</v>
      </c>
      <c r="AU13" s="250">
        <v>8.7720690549127289E-2</v>
      </c>
      <c r="AV13" s="108">
        <v>699.072</v>
      </c>
      <c r="AW13" s="108">
        <v>0.82899999999999996</v>
      </c>
      <c r="AX13" s="250">
        <v>0.11858578229424149</v>
      </c>
      <c r="AY13" s="108">
        <v>599.16200000000003</v>
      </c>
      <c r="AZ13" s="108">
        <v>0.82899999999999996</v>
      </c>
      <c r="BA13" s="250">
        <v>0.13835990934004491</v>
      </c>
      <c r="BB13" s="108">
        <v>63.231000000000002</v>
      </c>
      <c r="BC13" s="108">
        <v>0.82899999999999996</v>
      </c>
      <c r="BD13" s="250">
        <v>1.311065774699119</v>
      </c>
      <c r="BE13" s="108">
        <v>71.825000000000003</v>
      </c>
      <c r="BF13" s="108">
        <v>0.82899999999999996</v>
      </c>
      <c r="BG13" s="250">
        <v>1.1541942220675252</v>
      </c>
      <c r="BH13" s="108">
        <v>378.63799999999998</v>
      </c>
      <c r="BI13" s="108">
        <v>0.82899999999999996</v>
      </c>
      <c r="BJ13" s="250">
        <v>0.21894263122032126</v>
      </c>
      <c r="BK13" s="108">
        <v>1383.4369999999999</v>
      </c>
      <c r="BL13" s="108">
        <v>0.82899999999999996</v>
      </c>
      <c r="BM13" s="250">
        <v>5.9923220211690165E-2</v>
      </c>
      <c r="BN13" s="108">
        <v>1712.8119999999999</v>
      </c>
      <c r="BO13" s="108">
        <v>0.82899999999999996</v>
      </c>
      <c r="BP13" s="250">
        <v>4.8399941149408106E-2</v>
      </c>
      <c r="BQ13" s="108">
        <v>3479.7979999999998</v>
      </c>
      <c r="BR13" s="108">
        <v>0.82899999999999996</v>
      </c>
      <c r="BS13" s="250">
        <v>2.3823221922651832E-2</v>
      </c>
      <c r="BT13" s="108">
        <v>3012.9490000000001</v>
      </c>
      <c r="BU13" s="108">
        <v>0.82899999999999996</v>
      </c>
      <c r="BV13" s="250">
        <v>2.7514571272198762E-2</v>
      </c>
      <c r="BW13" s="108">
        <v>2730.6689999999999</v>
      </c>
      <c r="BX13" s="108">
        <v>0.82899999999999996</v>
      </c>
      <c r="BY13" s="250">
        <v>3.0358860777340645E-2</v>
      </c>
      <c r="BZ13" s="108">
        <v>4553.7150000000001</v>
      </c>
      <c r="CA13" s="108">
        <v>0.82899999999999996</v>
      </c>
      <c r="CB13" s="250">
        <v>1.8204916205779235E-2</v>
      </c>
      <c r="CC13" s="108">
        <v>4583.7060000000001</v>
      </c>
      <c r="CD13" s="108">
        <v>0.82899999999999996</v>
      </c>
      <c r="CE13" s="250">
        <v>1.8085802187138528E-2</v>
      </c>
      <c r="CF13" s="108">
        <v>5933.5479999999998</v>
      </c>
      <c r="CG13" s="108">
        <v>0.82899999999999996</v>
      </c>
      <c r="CH13" s="250">
        <v>1.3971404630079676E-2</v>
      </c>
      <c r="CI13" s="108">
        <v>5474.8010000000004</v>
      </c>
      <c r="CJ13" s="108">
        <v>0.82899999999999996</v>
      </c>
      <c r="CK13" s="250">
        <v>1.5142102881912967E-2</v>
      </c>
      <c r="CL13" s="108">
        <v>3401.5889999999999</v>
      </c>
      <c r="CM13" s="108">
        <v>7.1319999999999997</v>
      </c>
      <c r="CN13" s="250">
        <v>0.20966671752525068</v>
      </c>
      <c r="CO13" s="108">
        <v>3705.5479999999998</v>
      </c>
      <c r="CP13" s="108">
        <v>7.1280000000000001</v>
      </c>
      <c r="CQ13" s="251">
        <v>0.19236021230867878</v>
      </c>
    </row>
    <row r="14" spans="2:97" s="2" customFormat="1" ht="15.75">
      <c r="B14" s="252" t="s">
        <v>106</v>
      </c>
      <c r="C14" s="242">
        <v>1504599.818</v>
      </c>
      <c r="D14" s="242">
        <v>188025.875</v>
      </c>
      <c r="E14" s="243">
        <v>12.496736524262959</v>
      </c>
      <c r="F14" s="244">
        <v>1431317.395</v>
      </c>
      <c r="G14" s="244">
        <v>192628.742</v>
      </c>
      <c r="H14" s="245">
        <v>13.4581430137653</v>
      </c>
      <c r="I14" s="242">
        <v>1534503.3859999999</v>
      </c>
      <c r="J14" s="242">
        <v>196970.95</v>
      </c>
      <c r="K14" s="243">
        <v>12.836136550564772</v>
      </c>
      <c r="L14" s="244">
        <v>1501108.8889099997</v>
      </c>
      <c r="M14" s="244">
        <v>218314.56400000001</v>
      </c>
      <c r="N14" s="243">
        <v>14.54355281038438</v>
      </c>
      <c r="O14" s="244">
        <v>1519573.199</v>
      </c>
      <c r="P14" s="244">
        <v>210331.96100000001</v>
      </c>
      <c r="Q14" s="246">
        <v>13.841515574137208</v>
      </c>
      <c r="R14" s="244">
        <v>1102595.078</v>
      </c>
      <c r="S14" s="244">
        <v>204587.766</v>
      </c>
      <c r="T14" s="246">
        <v>18.55511330334453</v>
      </c>
      <c r="U14" s="244">
        <v>1638085.4929999998</v>
      </c>
      <c r="V14" s="244">
        <v>229317.10763099999</v>
      </c>
      <c r="W14" s="246">
        <v>13.999092758646389</v>
      </c>
      <c r="X14" s="244">
        <v>1677431.1839999999</v>
      </c>
      <c r="Y14" s="244">
        <v>203933.36500000002</v>
      </c>
      <c r="Z14" s="243">
        <v>12.157480255833853</v>
      </c>
      <c r="AA14" s="244">
        <v>1783342.2560000001</v>
      </c>
      <c r="AB14" s="244">
        <v>205754.95800000001</v>
      </c>
      <c r="AC14" s="243">
        <v>11.53760346942623</v>
      </c>
      <c r="AD14" s="244">
        <v>1696170.514</v>
      </c>
      <c r="AE14" s="244">
        <v>206618.80900000001</v>
      </c>
      <c r="AF14" s="243">
        <v>12.1814880812154</v>
      </c>
      <c r="AG14" s="244">
        <v>1764186.6319999998</v>
      </c>
      <c r="AH14" s="244">
        <v>207826.54499999998</v>
      </c>
      <c r="AI14" s="243">
        <v>0.11780303808582539</v>
      </c>
      <c r="AJ14" s="244">
        <v>1814656.0869999998</v>
      </c>
      <c r="AK14" s="244">
        <v>205840.57699999999</v>
      </c>
      <c r="AL14" s="243">
        <v>11.343227979925214</v>
      </c>
      <c r="AM14" s="244">
        <v>1917126.7320000001</v>
      </c>
      <c r="AN14" s="244">
        <v>204589.076</v>
      </c>
      <c r="AO14" s="243">
        <v>10.671651100841256</v>
      </c>
      <c r="AP14" s="244">
        <v>1780572.9950000001</v>
      </c>
      <c r="AQ14" s="244">
        <v>222641.30100000001</v>
      </c>
      <c r="AR14" s="243">
        <v>12.503913157460866</v>
      </c>
      <c r="AS14" s="244">
        <v>1962243.8810000001</v>
      </c>
      <c r="AT14" s="244">
        <v>217122.60100000002</v>
      </c>
      <c r="AU14" s="243">
        <v>11.065016081963771</v>
      </c>
      <c r="AV14" s="244">
        <v>2027954.777</v>
      </c>
      <c r="AW14" s="244">
        <v>224389.90399999998</v>
      </c>
      <c r="AX14" s="243">
        <v>11.064837665263184</v>
      </c>
      <c r="AY14" s="244">
        <v>1951847.5779999997</v>
      </c>
      <c r="AZ14" s="244">
        <v>218449.05300000001</v>
      </c>
      <c r="BA14" s="243">
        <v>11.191911472095493</v>
      </c>
      <c r="BB14" s="244">
        <v>2139401.6680000001</v>
      </c>
      <c r="BC14" s="244">
        <v>219857.47899999999</v>
      </c>
      <c r="BD14" s="243">
        <v>10.27658724813147</v>
      </c>
      <c r="BE14" s="244">
        <v>2102207.716</v>
      </c>
      <c r="BF14" s="244">
        <v>220920.522</v>
      </c>
      <c r="BG14" s="243">
        <v>10.508976839850966</v>
      </c>
      <c r="BH14" s="244">
        <v>2223915.909</v>
      </c>
      <c r="BI14" s="244">
        <v>215255.38399999999</v>
      </c>
      <c r="BJ14" s="243">
        <v>9.6791152547126273</v>
      </c>
      <c r="BK14" s="244">
        <v>2167046.233</v>
      </c>
      <c r="BL14" s="244">
        <v>225937.72700000001</v>
      </c>
      <c r="BM14" s="243">
        <v>10.426068607092796</v>
      </c>
      <c r="BN14" s="244">
        <v>2297109.3319999999</v>
      </c>
      <c r="BO14" s="244">
        <v>222255.46599999999</v>
      </c>
      <c r="BP14" s="243">
        <v>9.6754413429025234</v>
      </c>
      <c r="BQ14" s="242">
        <v>2134827.6880000001</v>
      </c>
      <c r="BR14" s="242">
        <v>209368.39799999999</v>
      </c>
      <c r="BS14" s="243">
        <v>9.8072738693091175</v>
      </c>
      <c r="BT14" s="242">
        <v>2285685.5010000002</v>
      </c>
      <c r="BU14" s="242">
        <v>205976.394</v>
      </c>
      <c r="BV14" s="243">
        <v>9.0115807231521661</v>
      </c>
      <c r="BW14" s="242">
        <v>2326606.943</v>
      </c>
      <c r="BX14" s="242">
        <v>206140.63800000001</v>
      </c>
      <c r="BY14" s="243">
        <v>8.8601402407144807</v>
      </c>
      <c r="BZ14" s="242">
        <v>2595287.7439999999</v>
      </c>
      <c r="CA14" s="242">
        <v>203801.47200000001</v>
      </c>
      <c r="CB14" s="243">
        <v>7.8527505272263181</v>
      </c>
      <c r="CC14" s="242">
        <v>2587820.6490000002</v>
      </c>
      <c r="CD14" s="242">
        <v>205237.21844200001</v>
      </c>
      <c r="CE14" s="243">
        <v>7.930890362178264</v>
      </c>
      <c r="CF14" s="242">
        <v>2748079.3</v>
      </c>
      <c r="CG14" s="242">
        <v>206879.243032</v>
      </c>
      <c r="CH14" s="243">
        <v>7.528139491171161</v>
      </c>
      <c r="CI14" s="242">
        <v>2810580.3360000001</v>
      </c>
      <c r="CJ14" s="242">
        <v>202618.29267699999</v>
      </c>
      <c r="CK14" s="243">
        <v>7.209126530977052</v>
      </c>
      <c r="CL14" s="242">
        <v>3099351.648</v>
      </c>
      <c r="CM14" s="242">
        <v>207450.572843</v>
      </c>
      <c r="CN14" s="243">
        <v>6.6933538495661526</v>
      </c>
      <c r="CO14" s="242">
        <v>3104727.736</v>
      </c>
      <c r="CP14" s="242">
        <v>213820.43700000001</v>
      </c>
      <c r="CQ14" s="948">
        <v>6.8869303585208153</v>
      </c>
    </row>
    <row r="15" spans="2:97" s="2" customFormat="1" ht="15.75">
      <c r="B15" s="249" t="s">
        <v>257</v>
      </c>
      <c r="C15" s="108">
        <v>350433.52</v>
      </c>
      <c r="D15" s="108">
        <v>13282.629000000001</v>
      </c>
      <c r="E15" s="250">
        <v>3.7903420312075173</v>
      </c>
      <c r="F15" s="108">
        <v>373272.18200000003</v>
      </c>
      <c r="G15" s="108">
        <v>22985.081999999999</v>
      </c>
      <c r="H15" s="250">
        <v>6.1577270175466747</v>
      </c>
      <c r="I15" s="108">
        <v>380259.63400000002</v>
      </c>
      <c r="J15" s="108">
        <v>17670.008999999998</v>
      </c>
      <c r="K15" s="250">
        <v>4.646827435804032</v>
      </c>
      <c r="L15" s="108">
        <v>396337.35699999996</v>
      </c>
      <c r="M15" s="108">
        <v>16834.701000000001</v>
      </c>
      <c r="N15" s="250">
        <v>4.2475685682084219</v>
      </c>
      <c r="O15" s="108">
        <v>369929.01</v>
      </c>
      <c r="P15" s="108">
        <v>14933.73</v>
      </c>
      <c r="Q15" s="251">
        <v>4.0369177859287104</v>
      </c>
      <c r="R15" s="108">
        <v>308628.39199999999</v>
      </c>
      <c r="S15" s="108">
        <v>17557.545999999998</v>
      </c>
      <c r="T15" s="251">
        <v>5.6888952718258006</v>
      </c>
      <c r="U15" s="108">
        <v>483109.147</v>
      </c>
      <c r="V15" s="108">
        <v>20376.875383000002</v>
      </c>
      <c r="W15" s="251">
        <v>4.2178616384177063</v>
      </c>
      <c r="X15" s="108">
        <v>488759.19400000002</v>
      </c>
      <c r="Y15" s="108">
        <v>18848.996999999999</v>
      </c>
      <c r="Z15" s="250">
        <v>3.8564997306219468</v>
      </c>
      <c r="AA15" s="108">
        <v>492813.853</v>
      </c>
      <c r="AB15" s="108">
        <v>18265.477999999999</v>
      </c>
      <c r="AC15" s="250">
        <v>3.7063645611439413</v>
      </c>
      <c r="AD15" s="108">
        <v>512440.06</v>
      </c>
      <c r="AE15" s="108">
        <v>23092.339</v>
      </c>
      <c r="AF15" s="250">
        <v>4.5063492889295187</v>
      </c>
      <c r="AG15" s="108">
        <v>443302.22400000005</v>
      </c>
      <c r="AH15" s="108">
        <v>19947.929</v>
      </c>
      <c r="AI15" s="250">
        <v>4.4998486179487332E-2</v>
      </c>
      <c r="AJ15" s="108">
        <v>455034.821</v>
      </c>
      <c r="AK15" s="108">
        <v>14986.572</v>
      </c>
      <c r="AL15" s="250">
        <v>3.2935000374399919</v>
      </c>
      <c r="AM15" s="108">
        <v>493122.07400000002</v>
      </c>
      <c r="AN15" s="108">
        <v>14955.879000000001</v>
      </c>
      <c r="AO15" s="250">
        <v>3.0328958666733707</v>
      </c>
      <c r="AP15" s="108">
        <v>554431.69700000004</v>
      </c>
      <c r="AQ15" s="108">
        <v>30270.987000000001</v>
      </c>
      <c r="AR15" s="250">
        <v>5.4598225829790534</v>
      </c>
      <c r="AS15" s="108">
        <v>587490.47100000002</v>
      </c>
      <c r="AT15" s="108">
        <v>29018.455000000002</v>
      </c>
      <c r="AU15" s="250">
        <v>4.9393916041916537</v>
      </c>
      <c r="AV15" s="108">
        <v>621297.52</v>
      </c>
      <c r="AW15" s="108">
        <v>29419.989000000001</v>
      </c>
      <c r="AX15" s="250">
        <v>4.7352497077406648</v>
      </c>
      <c r="AY15" s="108">
        <v>639091.53700000001</v>
      </c>
      <c r="AZ15" s="108">
        <v>37335.182000000001</v>
      </c>
      <c r="BA15" s="250">
        <v>5.8419146301416287</v>
      </c>
      <c r="BB15" s="108">
        <v>645348.41599999997</v>
      </c>
      <c r="BC15" s="108">
        <v>36731.96</v>
      </c>
      <c r="BD15" s="250">
        <v>5.6918029221598028</v>
      </c>
      <c r="BE15" s="108">
        <v>659147.11599999992</v>
      </c>
      <c r="BF15" s="108">
        <v>36783.531999999999</v>
      </c>
      <c r="BG15" s="250">
        <v>5.5804737830332867</v>
      </c>
      <c r="BH15" s="108">
        <v>681462.99200000009</v>
      </c>
      <c r="BI15" s="108">
        <v>40697.887000000002</v>
      </c>
      <c r="BJ15" s="250">
        <v>5.9721345807139583</v>
      </c>
      <c r="BK15" s="108">
        <v>669638.32799999998</v>
      </c>
      <c r="BL15" s="108">
        <v>37142.89</v>
      </c>
      <c r="BM15" s="250">
        <v>5.5467090886111885</v>
      </c>
      <c r="BN15" s="108">
        <v>789150.07299999997</v>
      </c>
      <c r="BO15" s="108">
        <v>38390.966999999997</v>
      </c>
      <c r="BP15" s="250">
        <v>4.8648499586465856</v>
      </c>
      <c r="BQ15" s="108">
        <v>822336.83799999999</v>
      </c>
      <c r="BR15" s="108">
        <v>36593.521000000001</v>
      </c>
      <c r="BS15" s="250">
        <v>4.4499430536273756</v>
      </c>
      <c r="BT15" s="108">
        <v>892059.43400000001</v>
      </c>
      <c r="BU15" s="108">
        <v>31094.653999999999</v>
      </c>
      <c r="BV15" s="250">
        <v>3.4857155044671608</v>
      </c>
      <c r="BW15" s="108">
        <v>918635.98499999999</v>
      </c>
      <c r="BX15" s="108">
        <v>32305.1</v>
      </c>
      <c r="BY15" s="250">
        <v>3.5166377681144287</v>
      </c>
      <c r="BZ15" s="108">
        <v>971125.25800000003</v>
      </c>
      <c r="CA15" s="108">
        <v>36788.889000000003</v>
      </c>
      <c r="CB15" s="250">
        <v>3.7882743443173843</v>
      </c>
      <c r="CC15" s="108">
        <v>943567.93500000006</v>
      </c>
      <c r="CD15" s="108">
        <v>34012.006873999999</v>
      </c>
      <c r="CE15" s="250">
        <v>3.6046166484027453</v>
      </c>
      <c r="CF15" s="108">
        <v>1043522.318</v>
      </c>
      <c r="CG15" s="108">
        <v>33588.968569999997</v>
      </c>
      <c r="CH15" s="250">
        <v>3.2188069187035824</v>
      </c>
      <c r="CI15" s="108">
        <v>1149313.895</v>
      </c>
      <c r="CJ15" s="108">
        <v>36329.123</v>
      </c>
      <c r="CK15" s="250">
        <v>3.1609400319657666</v>
      </c>
      <c r="CL15" s="108">
        <v>1245848.1769999999</v>
      </c>
      <c r="CM15" s="108">
        <v>36084.240596000003</v>
      </c>
      <c r="CN15" s="250">
        <v>2.8963593848883566</v>
      </c>
      <c r="CO15" s="108">
        <v>1329123.8060000001</v>
      </c>
      <c r="CP15" s="108">
        <v>35559.64</v>
      </c>
      <c r="CQ15" s="251">
        <v>2.6754196892324713</v>
      </c>
    </row>
    <row r="16" spans="2:97" s="2" customFormat="1" ht="15.75">
      <c r="B16" s="252" t="s">
        <v>258</v>
      </c>
      <c r="C16" s="242">
        <v>22850.120999999999</v>
      </c>
      <c r="D16" s="242">
        <v>2858.9960000000001</v>
      </c>
      <c r="E16" s="243">
        <v>12.511951249623582</v>
      </c>
      <c r="F16" s="244">
        <v>25009.260999999999</v>
      </c>
      <c r="G16" s="244">
        <v>3136.6219999999998</v>
      </c>
      <c r="H16" s="245">
        <v>12.541842000049503</v>
      </c>
      <c r="I16" s="242">
        <v>25723.580999999998</v>
      </c>
      <c r="J16" s="242">
        <v>3234.9989999999998</v>
      </c>
      <c r="K16" s="243">
        <v>12.576005650224204</v>
      </c>
      <c r="L16" s="244">
        <v>24871.537390999998</v>
      </c>
      <c r="M16" s="244">
        <v>3068.2040000000002</v>
      </c>
      <c r="N16" s="243">
        <v>12.336205646500401</v>
      </c>
      <c r="O16" s="244">
        <v>30929.949000000001</v>
      </c>
      <c r="P16" s="244">
        <v>3127.7979999999998</v>
      </c>
      <c r="Q16" s="246">
        <v>10.112522332319395</v>
      </c>
      <c r="R16" s="244">
        <v>30744.670999999998</v>
      </c>
      <c r="S16" s="244">
        <v>3482.038</v>
      </c>
      <c r="T16" s="246">
        <v>11.325663559710886</v>
      </c>
      <c r="U16" s="244">
        <v>24512.59</v>
      </c>
      <c r="V16" s="244">
        <v>3350.8554989999998</v>
      </c>
      <c r="W16" s="246">
        <v>13.669936546892842</v>
      </c>
      <c r="X16" s="244">
        <v>22328.52</v>
      </c>
      <c r="Y16" s="244">
        <v>3092.9879999999998</v>
      </c>
      <c r="Z16" s="243">
        <v>13.852185456089341</v>
      </c>
      <c r="AA16" s="244">
        <v>23742.138999999999</v>
      </c>
      <c r="AB16" s="244">
        <v>3048.431</v>
      </c>
      <c r="AC16" s="243">
        <v>12.839748769055728</v>
      </c>
      <c r="AD16" s="244">
        <v>23986.791000000001</v>
      </c>
      <c r="AE16" s="244">
        <v>2858.5889999999999</v>
      </c>
      <c r="AF16" s="243">
        <v>11.917346509585212</v>
      </c>
      <c r="AG16" s="244">
        <v>24353.383999999998</v>
      </c>
      <c r="AH16" s="244">
        <v>2956.1280000000002</v>
      </c>
      <c r="AI16" s="243">
        <v>0.12138469134310043</v>
      </c>
      <c r="AJ16" s="244">
        <v>24530.861000000001</v>
      </c>
      <c r="AK16" s="244">
        <v>2968.22</v>
      </c>
      <c r="AL16" s="243">
        <v>12.099942191185216</v>
      </c>
      <c r="AM16" s="244">
        <v>26628.239000000001</v>
      </c>
      <c r="AN16" s="244">
        <v>3001.5250000000001</v>
      </c>
      <c r="AO16" s="243">
        <v>11.271962070041507</v>
      </c>
      <c r="AP16" s="244">
        <v>25008.199000000001</v>
      </c>
      <c r="AQ16" s="244">
        <v>2794.346</v>
      </c>
      <c r="AR16" s="243">
        <v>11.173719466963615</v>
      </c>
      <c r="AS16" s="244">
        <v>21483.891</v>
      </c>
      <c r="AT16" s="244">
        <v>3040.1219999999998</v>
      </c>
      <c r="AU16" s="243">
        <v>14.150704823441899</v>
      </c>
      <c r="AV16" s="244">
        <v>23066.182000000001</v>
      </c>
      <c r="AW16" s="244">
        <v>3470.5340000000001</v>
      </c>
      <c r="AX16" s="243">
        <v>15.045983769658974</v>
      </c>
      <c r="AY16" s="244">
        <v>22954.799999999999</v>
      </c>
      <c r="AZ16" s="244">
        <v>3762.7739999999999</v>
      </c>
      <c r="BA16" s="243">
        <v>16.392100998483976</v>
      </c>
      <c r="BB16" s="244">
        <v>24777.062999999998</v>
      </c>
      <c r="BC16" s="244">
        <v>3935.41</v>
      </c>
      <c r="BD16" s="243">
        <v>15.883278821222676</v>
      </c>
      <c r="BE16" s="244">
        <v>24884.611000000001</v>
      </c>
      <c r="BF16" s="244">
        <v>3984.1190000000001</v>
      </c>
      <c r="BG16" s="243">
        <v>16.010372836449001</v>
      </c>
      <c r="BH16" s="244">
        <v>25387.993999999999</v>
      </c>
      <c r="BI16" s="244">
        <v>3810.502</v>
      </c>
      <c r="BJ16" s="243">
        <v>15.009070823003976</v>
      </c>
      <c r="BK16" s="244">
        <v>23395.940999999999</v>
      </c>
      <c r="BL16" s="244">
        <v>3814.7640000000001</v>
      </c>
      <c r="BM16" s="243">
        <v>16.305238588180746</v>
      </c>
      <c r="BN16" s="244">
        <v>24365.221000000001</v>
      </c>
      <c r="BO16" s="244">
        <v>3781.2820000000002</v>
      </c>
      <c r="BP16" s="243">
        <v>15.51917792988621</v>
      </c>
      <c r="BQ16" s="242">
        <v>24368.941999999999</v>
      </c>
      <c r="BR16" s="242">
        <v>3728.3539999999998</v>
      </c>
      <c r="BS16" s="243">
        <v>15.299613746054302</v>
      </c>
      <c r="BT16" s="242">
        <v>27170.904999999999</v>
      </c>
      <c r="BU16" s="242">
        <v>3770.3090000000002</v>
      </c>
      <c r="BV16" s="243">
        <v>13.876273167934599</v>
      </c>
      <c r="BW16" s="242">
        <v>25027.577000000001</v>
      </c>
      <c r="BX16" s="242">
        <v>3673.1170000000002</v>
      </c>
      <c r="BY16" s="243">
        <v>14.676278890281708</v>
      </c>
      <c r="BZ16" s="242">
        <v>26029.837</v>
      </c>
      <c r="CA16" s="242">
        <v>3596.2730000000001</v>
      </c>
      <c r="CB16" s="243">
        <v>13.815964348912365</v>
      </c>
      <c r="CC16" s="242">
        <v>25782.003000000001</v>
      </c>
      <c r="CD16" s="242">
        <v>4277.2709999999997</v>
      </c>
      <c r="CE16" s="243">
        <v>16.590142356278523</v>
      </c>
      <c r="CF16" s="242">
        <v>28363.806</v>
      </c>
      <c r="CG16" s="242">
        <v>5306.8302370000001</v>
      </c>
      <c r="CH16" s="243">
        <v>18.70986650028561</v>
      </c>
      <c r="CI16" s="242">
        <v>32954.146999999997</v>
      </c>
      <c r="CJ16" s="242">
        <v>5802.4260000000004</v>
      </c>
      <c r="CK16" s="243">
        <v>17.607574548963445</v>
      </c>
      <c r="CL16" s="242">
        <v>30755.233</v>
      </c>
      <c r="CM16" s="242">
        <v>5709.60149</v>
      </c>
      <c r="CN16" s="243">
        <v>18.564650412500534</v>
      </c>
      <c r="CO16" s="242">
        <v>33431.682000000001</v>
      </c>
      <c r="CP16" s="242">
        <v>5887.6840000000002</v>
      </c>
      <c r="CQ16" s="948">
        <v>17.611091179917302</v>
      </c>
    </row>
    <row r="17" spans="2:95" s="2" customFormat="1" ht="15.75">
      <c r="B17" s="253" t="s">
        <v>259</v>
      </c>
      <c r="C17" s="108">
        <v>73565.185000000012</v>
      </c>
      <c r="D17" s="108">
        <v>14245.002</v>
      </c>
      <c r="E17" s="250">
        <v>19.36378193027041</v>
      </c>
      <c r="F17" s="108">
        <v>139303.09599999999</v>
      </c>
      <c r="G17" s="108">
        <v>14287.294</v>
      </c>
      <c r="H17" s="250">
        <v>10.256264512599204</v>
      </c>
      <c r="I17" s="108">
        <v>122088.724</v>
      </c>
      <c r="J17" s="108">
        <v>14083.244000000001</v>
      </c>
      <c r="K17" s="250">
        <v>11.535253657004393</v>
      </c>
      <c r="L17" s="108">
        <v>94967.705997000012</v>
      </c>
      <c r="M17" s="108">
        <v>12974.709000000001</v>
      </c>
      <c r="N17" s="250">
        <v>13.662232717730241</v>
      </c>
      <c r="O17" s="108">
        <v>84022.054999999993</v>
      </c>
      <c r="P17" s="108">
        <v>12233.382</v>
      </c>
      <c r="Q17" s="251">
        <v>14.55972720495827</v>
      </c>
      <c r="R17" s="108">
        <v>123521.194</v>
      </c>
      <c r="S17" s="108">
        <v>11830.812</v>
      </c>
      <c r="T17" s="251">
        <v>9.5779611715864732</v>
      </c>
      <c r="U17" s="108">
        <v>122273.9</v>
      </c>
      <c r="V17" s="108">
        <v>11543.72819</v>
      </c>
      <c r="W17" s="251">
        <v>9.4408767447509234</v>
      </c>
      <c r="X17" s="108">
        <v>97788.49</v>
      </c>
      <c r="Y17" s="108">
        <v>11317.6</v>
      </c>
      <c r="Z17" s="250">
        <v>11.573550220480957</v>
      </c>
      <c r="AA17" s="108">
        <v>105557.561</v>
      </c>
      <c r="AB17" s="108">
        <v>10898.06</v>
      </c>
      <c r="AC17" s="250">
        <v>10.324281744251365</v>
      </c>
      <c r="AD17" s="108">
        <v>160926.93000000002</v>
      </c>
      <c r="AE17" s="108">
        <v>7913.5129999999999</v>
      </c>
      <c r="AF17" s="250">
        <v>4.9174572583967135</v>
      </c>
      <c r="AG17" s="108">
        <v>134261.39499999999</v>
      </c>
      <c r="AH17" s="108">
        <v>7125.8050000000003</v>
      </c>
      <c r="AI17" s="250">
        <v>5.3074117098217258E-2</v>
      </c>
      <c r="AJ17" s="108">
        <v>107970.317</v>
      </c>
      <c r="AK17" s="108">
        <v>6865.8389999999999</v>
      </c>
      <c r="AL17" s="250">
        <v>6.3590060590449138</v>
      </c>
      <c r="AM17" s="108">
        <v>120274.143</v>
      </c>
      <c r="AN17" s="108">
        <v>6289.8440000000001</v>
      </c>
      <c r="AO17" s="250">
        <v>5.2295895386259375</v>
      </c>
      <c r="AP17" s="108">
        <v>175430.50700000001</v>
      </c>
      <c r="AQ17" s="108">
        <v>5368.857</v>
      </c>
      <c r="AR17" s="250">
        <v>3.0603896048707191</v>
      </c>
      <c r="AS17" s="108">
        <v>139168.83199999999</v>
      </c>
      <c r="AT17" s="108">
        <v>5382.2719999999999</v>
      </c>
      <c r="AU17" s="250">
        <v>3.8674406637256249</v>
      </c>
      <c r="AV17" s="108">
        <v>138381.92800000001</v>
      </c>
      <c r="AW17" s="108">
        <v>5763.7610000000004</v>
      </c>
      <c r="AX17" s="250">
        <v>4.165111068549356</v>
      </c>
      <c r="AY17" s="108">
        <v>202141.08300000001</v>
      </c>
      <c r="AZ17" s="108">
        <v>6519.6260000000002</v>
      </c>
      <c r="BA17" s="250">
        <v>3.2252849857344437</v>
      </c>
      <c r="BB17" s="108">
        <v>174635.62299999999</v>
      </c>
      <c r="BC17" s="108">
        <v>8334.7849999999999</v>
      </c>
      <c r="BD17" s="250">
        <v>4.7726717245999684</v>
      </c>
      <c r="BE17" s="108">
        <v>135631.94</v>
      </c>
      <c r="BF17" s="108">
        <v>9378.25</v>
      </c>
      <c r="BG17" s="250">
        <v>6.9144848919804591</v>
      </c>
      <c r="BH17" s="108">
        <v>144716.31099999999</v>
      </c>
      <c r="BI17" s="108">
        <v>8548.6659999999993</v>
      </c>
      <c r="BJ17" s="250">
        <v>5.9071889968228941</v>
      </c>
      <c r="BK17" s="108">
        <v>232101.19700000001</v>
      </c>
      <c r="BL17" s="108">
        <v>11450.823</v>
      </c>
      <c r="BM17" s="250">
        <v>4.933547585280226</v>
      </c>
      <c r="BN17" s="108">
        <v>182629.17</v>
      </c>
      <c r="BO17" s="108">
        <v>13573.665000000001</v>
      </c>
      <c r="BP17" s="250">
        <v>7.4323641727112921</v>
      </c>
      <c r="BQ17" s="108">
        <v>141287.946</v>
      </c>
      <c r="BR17" s="108">
        <v>20029.292000000001</v>
      </c>
      <c r="BS17" s="250">
        <v>14.176221374185738</v>
      </c>
      <c r="BT17" s="108">
        <v>176249.62</v>
      </c>
      <c r="BU17" s="108">
        <v>15563.277</v>
      </c>
      <c r="BV17" s="250">
        <v>8.8302471233696842</v>
      </c>
      <c r="BW17" s="108">
        <v>275635.75199999998</v>
      </c>
      <c r="BX17" s="108">
        <v>15287.646000000001</v>
      </c>
      <c r="BY17" s="250">
        <v>5.5463218719174003</v>
      </c>
      <c r="BZ17" s="108">
        <v>258218.86600000001</v>
      </c>
      <c r="CA17" s="108">
        <v>15743.48</v>
      </c>
      <c r="CB17" s="250">
        <v>6.0969518780242797</v>
      </c>
      <c r="CC17" s="108">
        <v>227258.65900000001</v>
      </c>
      <c r="CD17" s="108">
        <v>16305.388000000001</v>
      </c>
      <c r="CE17" s="250">
        <v>7.1748148439087638</v>
      </c>
      <c r="CF17" s="108">
        <v>245590.133</v>
      </c>
      <c r="CG17" s="108">
        <v>14489.947</v>
      </c>
      <c r="CH17" s="250">
        <v>5.900052588839146</v>
      </c>
      <c r="CI17" s="108">
        <v>311677.45199999999</v>
      </c>
      <c r="CJ17" s="108">
        <v>16407.444</v>
      </c>
      <c r="CK17" s="250">
        <v>5.264238363960958</v>
      </c>
      <c r="CL17" s="108">
        <v>307499.91499999998</v>
      </c>
      <c r="CM17" s="108">
        <v>15994.695</v>
      </c>
      <c r="CN17" s="250">
        <v>5.2015282670891141</v>
      </c>
      <c r="CO17" s="108">
        <v>273588.39600000001</v>
      </c>
      <c r="CP17" s="108">
        <v>22645.034</v>
      </c>
      <c r="CQ17" s="251">
        <v>8.2770447617961107</v>
      </c>
    </row>
    <row r="18" spans="2:95" s="2" customFormat="1" ht="15.75">
      <c r="B18" s="252" t="s">
        <v>260</v>
      </c>
      <c r="C18" s="242">
        <v>705164.20100000012</v>
      </c>
      <c r="D18" s="242">
        <v>171472.11</v>
      </c>
      <c r="E18" s="243">
        <v>24.316621541030266</v>
      </c>
      <c r="F18" s="244">
        <v>737224.86600000004</v>
      </c>
      <c r="G18" s="244">
        <v>176594.345</v>
      </c>
      <c r="H18" s="245">
        <v>23.953932259251818</v>
      </c>
      <c r="I18" s="242">
        <v>667697.44999999995</v>
      </c>
      <c r="J18" s="242">
        <v>182951.01699999999</v>
      </c>
      <c r="K18" s="243">
        <v>27.400286911384793</v>
      </c>
      <c r="L18" s="244">
        <v>597599.56052000006</v>
      </c>
      <c r="M18" s="244">
        <v>188430.95699999999</v>
      </c>
      <c r="N18" s="243">
        <v>31.531307826939692</v>
      </c>
      <c r="O18" s="244">
        <v>680293.46199999994</v>
      </c>
      <c r="P18" s="244">
        <v>194157.96199999997</v>
      </c>
      <c r="Q18" s="246">
        <v>28.540324557756808</v>
      </c>
      <c r="R18" s="244">
        <v>685380.71399999992</v>
      </c>
      <c r="S18" s="244">
        <v>201441.36700000003</v>
      </c>
      <c r="T18" s="246">
        <v>29.391163609543884</v>
      </c>
      <c r="U18" s="244">
        <v>632022.94200000004</v>
      </c>
      <c r="V18" s="244">
        <v>201017.632445</v>
      </c>
      <c r="W18" s="246">
        <v>31.805432854840891</v>
      </c>
      <c r="X18" s="244">
        <v>605548.34299999988</v>
      </c>
      <c r="Y18" s="244">
        <v>207442.8</v>
      </c>
      <c r="Z18" s="243">
        <v>34.257017197386674</v>
      </c>
      <c r="AA18" s="244">
        <v>699341.62799999991</v>
      </c>
      <c r="AB18" s="244">
        <v>207225.07</v>
      </c>
      <c r="AC18" s="243">
        <v>29.63145073926588</v>
      </c>
      <c r="AD18" s="244">
        <v>719358.75599999994</v>
      </c>
      <c r="AE18" s="244">
        <v>209476.799</v>
      </c>
      <c r="AF18" s="243">
        <v>29.119934560162637</v>
      </c>
      <c r="AG18" s="244">
        <v>681758.58699999994</v>
      </c>
      <c r="AH18" s="244">
        <v>209464.64799999999</v>
      </c>
      <c r="AI18" s="243">
        <v>0.30724167175029654</v>
      </c>
      <c r="AJ18" s="244">
        <v>669635.64500000002</v>
      </c>
      <c r="AK18" s="244">
        <v>208567.821</v>
      </c>
      <c r="AL18" s="243">
        <v>31.146463387563543</v>
      </c>
      <c r="AM18" s="244">
        <v>778867.80299999996</v>
      </c>
      <c r="AN18" s="244">
        <v>204186.87</v>
      </c>
      <c r="AO18" s="243">
        <v>26.21585707016316</v>
      </c>
      <c r="AP18" s="244">
        <v>767054</v>
      </c>
      <c r="AQ18" s="244">
        <v>200523.171</v>
      </c>
      <c r="AR18" s="243">
        <v>26.14198882999111</v>
      </c>
      <c r="AS18" s="244">
        <v>696286.66099999996</v>
      </c>
      <c r="AT18" s="244">
        <v>200498.54800000001</v>
      </c>
      <c r="AU18" s="243">
        <v>28.795402702680818</v>
      </c>
      <c r="AV18" s="244">
        <v>792428.61899999995</v>
      </c>
      <c r="AW18" s="244">
        <v>197986.99799999996</v>
      </c>
      <c r="AX18" s="243">
        <v>24.984836899233692</v>
      </c>
      <c r="AY18" s="244">
        <v>752163.326</v>
      </c>
      <c r="AZ18" s="244">
        <v>200817.52900000001</v>
      </c>
      <c r="BA18" s="243">
        <v>26.698659992896278</v>
      </c>
      <c r="BB18" s="244">
        <v>708195.30999999994</v>
      </c>
      <c r="BC18" s="244">
        <v>201192.89600000001</v>
      </c>
      <c r="BD18" s="243">
        <v>28.409238688688866</v>
      </c>
      <c r="BE18" s="244">
        <v>676215.31400000001</v>
      </c>
      <c r="BF18" s="244">
        <v>201984.67300000001</v>
      </c>
      <c r="BG18" s="243">
        <v>29.869875588176935</v>
      </c>
      <c r="BH18" s="244">
        <v>761972.56</v>
      </c>
      <c r="BI18" s="244">
        <v>197770.802</v>
      </c>
      <c r="BJ18" s="243">
        <v>25.955108147201518</v>
      </c>
      <c r="BK18" s="244">
        <v>756018.37899999996</v>
      </c>
      <c r="BL18" s="244">
        <v>194976.269</v>
      </c>
      <c r="BM18" s="243">
        <v>25.789884798554613</v>
      </c>
      <c r="BN18" s="244">
        <v>748834.38100000005</v>
      </c>
      <c r="BO18" s="244">
        <v>196971.19200000001</v>
      </c>
      <c r="BP18" s="243">
        <v>26.303705732229194</v>
      </c>
      <c r="BQ18" s="242">
        <v>727847.81499999994</v>
      </c>
      <c r="BR18" s="242">
        <v>196536.66200000001</v>
      </c>
      <c r="BS18" s="243">
        <v>27.00243896452448</v>
      </c>
      <c r="BT18" s="242">
        <v>852475.56099999999</v>
      </c>
      <c r="BU18" s="242">
        <v>192482.56299999999</v>
      </c>
      <c r="BV18" s="243">
        <v>22.579247054802078</v>
      </c>
      <c r="BW18" s="242">
        <v>850405.61199999996</v>
      </c>
      <c r="BX18" s="242">
        <v>192569.84299999999</v>
      </c>
      <c r="BY18" s="243">
        <v>22.644469919137833</v>
      </c>
      <c r="BZ18" s="242">
        <v>846457.49399999995</v>
      </c>
      <c r="CA18" s="242">
        <v>187898.905</v>
      </c>
      <c r="CB18" s="243">
        <v>22.198268233419409</v>
      </c>
      <c r="CC18" s="242">
        <v>855008.17700000003</v>
      </c>
      <c r="CD18" s="242">
        <v>186920.379231</v>
      </c>
      <c r="CE18" s="243">
        <v>21.861823577741056</v>
      </c>
      <c r="CF18" s="242">
        <v>989922.47600000002</v>
      </c>
      <c r="CG18" s="242">
        <v>183511.270472</v>
      </c>
      <c r="CH18" s="243">
        <v>18.53794361893042</v>
      </c>
      <c r="CI18" s="242">
        <v>985487.47600000002</v>
      </c>
      <c r="CJ18" s="242">
        <v>186038.81899999999</v>
      </c>
      <c r="CK18" s="243">
        <v>18.877847109241191</v>
      </c>
      <c r="CL18" s="242">
        <v>983810.20200000005</v>
      </c>
      <c r="CM18" s="242">
        <v>185681.418611</v>
      </c>
      <c r="CN18" s="243">
        <v>18.873703305121854</v>
      </c>
      <c r="CO18" s="242">
        <v>984994.38399999996</v>
      </c>
      <c r="CP18" s="242">
        <v>184835.95800000001</v>
      </c>
      <c r="CQ18" s="948">
        <v>18.765178868268553</v>
      </c>
    </row>
    <row r="19" spans="2:95" s="2" customFormat="1" ht="15.75">
      <c r="B19" s="227" t="s">
        <v>95</v>
      </c>
      <c r="C19" s="254">
        <v>3714311.5729999999</v>
      </c>
      <c r="D19" s="254">
        <v>547769.71299999999</v>
      </c>
      <c r="E19" s="255">
        <v>14.747543447400503</v>
      </c>
      <c r="F19" s="254">
        <v>3717393.6079999995</v>
      </c>
      <c r="G19" s="254">
        <v>573524.13899999997</v>
      </c>
      <c r="H19" s="255">
        <v>15.42812517258732</v>
      </c>
      <c r="I19" s="254">
        <v>3776682.0649999995</v>
      </c>
      <c r="J19" s="254">
        <v>579197.18700000003</v>
      </c>
      <c r="K19" s="255">
        <v>15.336138362496769</v>
      </c>
      <c r="L19" s="254">
        <v>3666535.1509999996</v>
      </c>
      <c r="M19" s="254">
        <v>613218.772</v>
      </c>
      <c r="N19" s="255">
        <v>16.724748209021058</v>
      </c>
      <c r="O19" s="254">
        <v>3746149.3200000003</v>
      </c>
      <c r="P19" s="254">
        <v>607144.91799999995</v>
      </c>
      <c r="Q19" s="256">
        <v>16.207173450309767</v>
      </c>
      <c r="R19" s="254">
        <v>3167358.2419999996</v>
      </c>
      <c r="S19" s="254">
        <v>604152.57599999988</v>
      </c>
      <c r="T19" s="256">
        <v>19.074336713440825</v>
      </c>
      <c r="U19" s="254">
        <v>3993626.4449999994</v>
      </c>
      <c r="V19" s="254">
        <v>634790.49100000004</v>
      </c>
      <c r="W19" s="256">
        <v>15.895089331521095</v>
      </c>
      <c r="X19" s="254">
        <v>3981252.6680000005</v>
      </c>
      <c r="Y19" s="254">
        <v>617144.28799999994</v>
      </c>
      <c r="Z19" s="255">
        <v>15.5012590122803</v>
      </c>
      <c r="AA19" s="254">
        <v>4196299.1370000001</v>
      </c>
      <c r="AB19" s="254">
        <v>607243.326</v>
      </c>
      <c r="AC19" s="255">
        <v>14.470925598362555</v>
      </c>
      <c r="AD19" s="254">
        <v>4171695.8830000004</v>
      </c>
      <c r="AE19" s="254">
        <v>612608.98899999994</v>
      </c>
      <c r="AF19" s="255">
        <v>14.684890897642644</v>
      </c>
      <c r="AG19" s="254">
        <v>4177874.6819999996</v>
      </c>
      <c r="AH19" s="254">
        <v>616469.75300000003</v>
      </c>
      <c r="AI19" s="255">
        <v>0.14755582680734897</v>
      </c>
      <c r="AJ19" s="254">
        <v>4210337.2510000002</v>
      </c>
      <c r="AK19" s="254">
        <v>603769.79299999995</v>
      </c>
      <c r="AL19" s="255">
        <v>14.340176499082066</v>
      </c>
      <c r="AM19" s="254">
        <v>4505494.7720000008</v>
      </c>
      <c r="AN19" s="254">
        <v>585123.50699999998</v>
      </c>
      <c r="AO19" s="255">
        <v>12.986886826200047</v>
      </c>
      <c r="AP19" s="254">
        <v>4482689.818</v>
      </c>
      <c r="AQ19" s="254">
        <v>602442.49</v>
      </c>
      <c r="AR19" s="255">
        <v>13.439307970427143</v>
      </c>
      <c r="AS19" s="254">
        <v>4681265.5659999996</v>
      </c>
      <c r="AT19" s="254">
        <v>608326.054</v>
      </c>
      <c r="AU19" s="255">
        <v>12.994905873707916</v>
      </c>
      <c r="AV19" s="254">
        <v>4929956.5590000004</v>
      </c>
      <c r="AW19" s="254">
        <v>604698.24099999992</v>
      </c>
      <c r="AX19" s="255">
        <v>12.265792482412012</v>
      </c>
      <c r="AY19" s="254">
        <v>4833879.9989999998</v>
      </c>
      <c r="AZ19" s="254">
        <v>620334.90500000003</v>
      </c>
      <c r="BA19" s="255">
        <v>12.833063814747794</v>
      </c>
      <c r="BB19" s="254">
        <v>5061375.9049999993</v>
      </c>
      <c r="BC19" s="254">
        <v>630029.826</v>
      </c>
      <c r="BD19" s="255">
        <v>12.447797551997871</v>
      </c>
      <c r="BE19" s="254">
        <v>5050816.324</v>
      </c>
      <c r="BF19" s="254">
        <v>629856.44700000004</v>
      </c>
      <c r="BG19" s="255">
        <v>12.470389073685112</v>
      </c>
      <c r="BH19" s="254">
        <v>5330138.2139999988</v>
      </c>
      <c r="BI19" s="254">
        <v>605444.22100000002</v>
      </c>
      <c r="BJ19" s="255">
        <v>11.35888407939885</v>
      </c>
      <c r="BK19" s="254">
        <v>5299461.7229999993</v>
      </c>
      <c r="BL19" s="254">
        <v>619085.67500000005</v>
      </c>
      <c r="BM19" s="255">
        <v>11.682048241109639</v>
      </c>
      <c r="BN19" s="254">
        <v>5702816.3319999995</v>
      </c>
      <c r="BO19" s="254">
        <v>634546.09900000005</v>
      </c>
      <c r="BP19" s="255">
        <v>11.126889979594736</v>
      </c>
      <c r="BQ19" s="254">
        <v>5574286.7539999988</v>
      </c>
      <c r="BR19" s="254">
        <v>631326.33799999999</v>
      </c>
      <c r="BS19" s="255">
        <v>11.325688215572558</v>
      </c>
      <c r="BT19" s="254">
        <v>6013079.8480000002</v>
      </c>
      <c r="BU19" s="254">
        <v>604665.86499999999</v>
      </c>
      <c r="BV19" s="255">
        <v>10.055842933818962</v>
      </c>
      <c r="BW19" s="254">
        <v>6120857.8739999998</v>
      </c>
      <c r="BX19" s="254">
        <v>603770.76899999997</v>
      </c>
      <c r="BY19" s="255">
        <v>9.8641527287323516</v>
      </c>
      <c r="BZ19" s="254">
        <v>6633527.0150000015</v>
      </c>
      <c r="CA19" s="254">
        <v>614815.77599999995</v>
      </c>
      <c r="CB19" s="255">
        <v>9.2683089193690389</v>
      </c>
      <c r="CC19" s="254">
        <v>6615596.0659999996</v>
      </c>
      <c r="CD19" s="254">
        <v>611812.71900000004</v>
      </c>
      <c r="CE19" s="255">
        <v>9.2480361995547522</v>
      </c>
      <c r="CF19" s="254">
        <v>7029449.3119999999</v>
      </c>
      <c r="CG19" s="254">
        <v>592546.69100000011</v>
      </c>
      <c r="CH19" s="255">
        <v>8.4294894905702122</v>
      </c>
      <c r="CI19" s="254">
        <v>7271177.3269999996</v>
      </c>
      <c r="CJ19" s="254">
        <v>600358.94200000004</v>
      </c>
      <c r="CK19" s="255">
        <v>8.2566950990273948</v>
      </c>
      <c r="CL19" s="254">
        <v>7853339.0470000003</v>
      </c>
      <c r="CM19" s="254">
        <v>623615.07700000005</v>
      </c>
      <c r="CN19" s="255">
        <v>7.9407634544725658</v>
      </c>
      <c r="CO19" s="254">
        <v>7969097.9409999996</v>
      </c>
      <c r="CP19" s="254">
        <v>636725.995</v>
      </c>
      <c r="CQ19" s="256">
        <v>7.989938129937209</v>
      </c>
    </row>
    <row r="20" spans="2:95" s="2" customFormat="1" ht="15.75">
      <c r="B20" s="209"/>
      <c r="C20" s="209"/>
      <c r="D20" s="209"/>
      <c r="E20" s="209"/>
      <c r="F20" s="209"/>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row>
    <row r="21" spans="2:95" s="2" customFormat="1" ht="15.75">
      <c r="B21" s="428" t="s">
        <v>423</v>
      </c>
      <c r="C21" s="209"/>
      <c r="D21" s="209"/>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row>
    <row r="23" spans="2:95">
      <c r="CC23" s="991"/>
      <c r="CD23" s="991"/>
      <c r="CE23" s="991"/>
      <c r="CF23" s="991"/>
      <c r="CG23" s="991"/>
      <c r="CH23" s="991"/>
      <c r="CI23" s="991"/>
      <c r="CJ23" s="991"/>
      <c r="CK23" s="991"/>
      <c r="CL23" s="991"/>
      <c r="CM23" s="991"/>
      <c r="CN23" s="991"/>
      <c r="CO23" s="991"/>
      <c r="CP23" s="991"/>
      <c r="CQ23" s="991"/>
    </row>
    <row r="24" spans="2:95">
      <c r="CC24" s="991"/>
      <c r="CD24" s="991"/>
      <c r="CE24" s="991"/>
      <c r="CF24" s="991"/>
      <c r="CG24" s="991"/>
      <c r="CH24" s="991"/>
      <c r="CI24" s="991"/>
      <c r="CJ24" s="991"/>
      <c r="CK24" s="991"/>
      <c r="CL24" s="991"/>
      <c r="CM24" s="991"/>
      <c r="CN24" s="991"/>
      <c r="CO24" s="991"/>
      <c r="CP24" s="991"/>
      <c r="CQ24" s="991"/>
    </row>
    <row r="25" spans="2:95">
      <c r="CC25" s="991"/>
      <c r="CD25" s="991"/>
      <c r="CE25" s="991"/>
      <c r="CF25" s="991"/>
      <c r="CG25" s="991"/>
      <c r="CH25" s="991"/>
      <c r="CI25" s="991"/>
      <c r="CJ25" s="991"/>
      <c r="CK25" s="991"/>
      <c r="CL25" s="991"/>
      <c r="CM25" s="991"/>
      <c r="CN25" s="991"/>
      <c r="CO25" s="991"/>
      <c r="CP25" s="991"/>
      <c r="CQ25" s="991"/>
    </row>
    <row r="26" spans="2:95">
      <c r="CC26" s="991"/>
      <c r="CD26" s="991"/>
      <c r="CE26" s="991"/>
      <c r="CF26" s="991"/>
      <c r="CG26" s="991"/>
      <c r="CH26" s="991"/>
      <c r="CI26" s="991"/>
      <c r="CJ26" s="991"/>
      <c r="CK26" s="991"/>
      <c r="CL26" s="991"/>
      <c r="CM26" s="991"/>
      <c r="CN26" s="991"/>
      <c r="CO26" s="991"/>
      <c r="CP26" s="991"/>
      <c r="CQ26" s="991"/>
    </row>
    <row r="27" spans="2:95">
      <c r="CC27" s="991"/>
      <c r="CD27" s="991"/>
      <c r="CE27" s="991"/>
      <c r="CF27" s="991"/>
      <c r="CG27" s="991"/>
      <c r="CH27" s="991"/>
      <c r="CI27" s="991"/>
      <c r="CJ27" s="991"/>
      <c r="CK27" s="991"/>
      <c r="CL27" s="991"/>
      <c r="CM27" s="991"/>
      <c r="CN27" s="991"/>
      <c r="CO27" s="991"/>
      <c r="CP27" s="991"/>
      <c r="CQ27" s="991"/>
    </row>
    <row r="28" spans="2:95">
      <c r="CC28" s="991"/>
      <c r="CD28" s="991"/>
      <c r="CE28" s="991"/>
      <c r="CF28" s="991"/>
      <c r="CG28" s="991"/>
      <c r="CH28" s="991"/>
      <c r="CI28" s="991"/>
      <c r="CJ28" s="991"/>
      <c r="CK28" s="991"/>
      <c r="CL28" s="991"/>
      <c r="CM28" s="991"/>
      <c r="CN28" s="991"/>
      <c r="CO28" s="991"/>
      <c r="CP28" s="991"/>
      <c r="CQ28" s="991"/>
    </row>
    <row r="29" spans="2:95">
      <c r="CC29" s="991"/>
      <c r="CD29" s="991"/>
      <c r="CE29" s="991"/>
      <c r="CF29" s="991"/>
      <c r="CG29" s="991"/>
      <c r="CH29" s="991"/>
      <c r="CI29" s="991"/>
      <c r="CJ29" s="991"/>
      <c r="CK29" s="991"/>
      <c r="CL29" s="991"/>
      <c r="CM29" s="991"/>
      <c r="CN29" s="991"/>
      <c r="CO29" s="991"/>
      <c r="CP29" s="991"/>
      <c r="CQ29" s="991"/>
    </row>
    <row r="30" spans="2:95">
      <c r="CC30" s="991"/>
      <c r="CD30" s="991"/>
      <c r="CE30" s="991"/>
      <c r="CF30" s="991"/>
      <c r="CG30" s="991"/>
      <c r="CH30" s="991"/>
      <c r="CI30" s="991"/>
      <c r="CJ30" s="991"/>
      <c r="CK30" s="991"/>
      <c r="CL30" s="991"/>
      <c r="CM30" s="991"/>
      <c r="CN30" s="991"/>
      <c r="CO30" s="991"/>
      <c r="CP30" s="991"/>
      <c r="CQ30" s="991"/>
    </row>
    <row r="31" spans="2:95">
      <c r="CC31" s="991"/>
      <c r="CD31" s="991"/>
      <c r="CE31" s="991"/>
      <c r="CF31" s="991"/>
      <c r="CG31" s="991"/>
      <c r="CH31" s="991"/>
      <c r="CI31" s="991"/>
      <c r="CJ31" s="991"/>
      <c r="CK31" s="991"/>
      <c r="CL31" s="991"/>
      <c r="CM31" s="991"/>
      <c r="CN31" s="991"/>
      <c r="CO31" s="991"/>
      <c r="CP31" s="991"/>
      <c r="CQ31" s="991"/>
    </row>
    <row r="32" spans="2:95">
      <c r="CC32" s="991"/>
      <c r="CD32" s="991"/>
      <c r="CE32" s="991"/>
      <c r="CF32" s="991"/>
      <c r="CG32" s="991"/>
      <c r="CH32" s="991"/>
      <c r="CI32" s="991"/>
      <c r="CJ32" s="991"/>
      <c r="CK32" s="991"/>
      <c r="CL32" s="991"/>
      <c r="CM32" s="991"/>
      <c r="CN32" s="991"/>
      <c r="CO32" s="991"/>
      <c r="CP32" s="991"/>
      <c r="CQ32" s="991"/>
    </row>
    <row r="33" spans="81:95">
      <c r="CC33" s="991"/>
      <c r="CD33" s="991"/>
      <c r="CE33" s="991"/>
      <c r="CF33" s="991"/>
      <c r="CG33" s="991"/>
      <c r="CH33" s="991"/>
      <c r="CI33" s="991"/>
      <c r="CJ33" s="991"/>
      <c r="CK33" s="991"/>
      <c r="CL33" s="991"/>
      <c r="CM33" s="991"/>
      <c r="CN33" s="991"/>
      <c r="CO33" s="991"/>
      <c r="CP33" s="991"/>
      <c r="CQ33" s="991"/>
    </row>
    <row r="34" spans="81:95">
      <c r="CC34" s="991"/>
      <c r="CD34" s="991"/>
      <c r="CE34" s="991"/>
      <c r="CF34" s="991"/>
      <c r="CG34" s="991"/>
      <c r="CH34" s="991"/>
      <c r="CI34" s="991"/>
      <c r="CJ34" s="991"/>
      <c r="CK34" s="991"/>
      <c r="CL34" s="991"/>
      <c r="CM34" s="991"/>
      <c r="CN34" s="991"/>
      <c r="CO34" s="991"/>
      <c r="CP34" s="991"/>
      <c r="CQ34" s="991"/>
    </row>
    <row r="35" spans="81:95">
      <c r="CC35" s="991"/>
      <c r="CD35" s="991"/>
      <c r="CE35" s="991"/>
      <c r="CF35" s="991"/>
      <c r="CG35" s="991"/>
      <c r="CH35" s="991"/>
      <c r="CI35" s="991"/>
      <c r="CJ35" s="991"/>
      <c r="CK35" s="991"/>
      <c r="CL35" s="991"/>
      <c r="CM35" s="991"/>
      <c r="CN35" s="991"/>
      <c r="CO35" s="991"/>
      <c r="CP35" s="991"/>
      <c r="CQ35" s="991"/>
    </row>
    <row r="36" spans="81:95">
      <c r="CC36" s="991"/>
      <c r="CD36" s="991"/>
      <c r="CE36" s="991"/>
      <c r="CF36" s="991"/>
      <c r="CG36" s="991"/>
      <c r="CH36" s="991"/>
      <c r="CI36" s="991"/>
      <c r="CJ36" s="991"/>
      <c r="CK36" s="991"/>
      <c r="CL36" s="991"/>
      <c r="CM36" s="991"/>
      <c r="CN36" s="991"/>
      <c r="CO36" s="991"/>
      <c r="CP36" s="991"/>
      <c r="CQ36" s="991"/>
    </row>
    <row r="37" spans="81:95">
      <c r="CC37" s="991"/>
      <c r="CD37" s="991"/>
      <c r="CE37" s="991"/>
      <c r="CF37" s="991"/>
      <c r="CG37" s="991"/>
      <c r="CH37" s="991"/>
      <c r="CI37" s="991"/>
      <c r="CJ37" s="991"/>
      <c r="CK37" s="991"/>
      <c r="CL37" s="991"/>
      <c r="CM37" s="991"/>
      <c r="CN37" s="991"/>
      <c r="CO37" s="991"/>
      <c r="CP37" s="991"/>
      <c r="CQ37" s="991"/>
    </row>
    <row r="38" spans="81:95">
      <c r="CC38" s="991"/>
      <c r="CD38" s="991"/>
      <c r="CE38" s="991"/>
      <c r="CF38" s="991"/>
      <c r="CG38" s="991"/>
      <c r="CH38" s="991"/>
      <c r="CI38" s="991"/>
      <c r="CJ38" s="991"/>
      <c r="CK38" s="991"/>
      <c r="CL38" s="991"/>
      <c r="CM38" s="991"/>
      <c r="CN38" s="991"/>
      <c r="CO38" s="991"/>
      <c r="CP38" s="991"/>
      <c r="CQ38" s="991"/>
    </row>
    <row r="39" spans="81:95">
      <c r="CC39" s="991"/>
      <c r="CD39" s="991"/>
      <c r="CE39" s="991"/>
      <c r="CF39" s="991"/>
      <c r="CG39" s="991"/>
      <c r="CH39" s="991"/>
      <c r="CI39" s="991"/>
      <c r="CJ39" s="991"/>
      <c r="CK39" s="991"/>
      <c r="CL39" s="991"/>
      <c r="CM39" s="991"/>
      <c r="CN39" s="991"/>
      <c r="CO39" s="991"/>
      <c r="CP39" s="991"/>
      <c r="CQ39" s="991"/>
    </row>
    <row r="40" spans="81:95">
      <c r="CC40" s="991"/>
      <c r="CD40" s="991"/>
      <c r="CE40" s="991"/>
      <c r="CF40" s="991"/>
      <c r="CG40" s="991"/>
      <c r="CH40" s="991"/>
      <c r="CI40" s="991"/>
      <c r="CJ40" s="991"/>
      <c r="CK40" s="991"/>
      <c r="CL40" s="991"/>
      <c r="CM40" s="991"/>
      <c r="CN40" s="991"/>
      <c r="CO40" s="991"/>
      <c r="CP40" s="991"/>
      <c r="CQ40" s="991"/>
    </row>
    <row r="41" spans="81:95">
      <c r="CC41" s="991"/>
      <c r="CD41" s="991"/>
      <c r="CE41" s="991"/>
      <c r="CF41" s="991"/>
      <c r="CG41" s="991"/>
      <c r="CH41" s="991"/>
      <c r="CI41" s="991"/>
      <c r="CJ41" s="991"/>
      <c r="CK41" s="991"/>
      <c r="CL41" s="991"/>
      <c r="CM41" s="991"/>
      <c r="CN41" s="991"/>
      <c r="CO41" s="991"/>
      <c r="CP41" s="991"/>
      <c r="CQ41" s="991"/>
    </row>
    <row r="42" spans="81:95">
      <c r="CC42" s="991"/>
      <c r="CD42" s="991"/>
      <c r="CE42" s="991"/>
      <c r="CF42" s="991"/>
      <c r="CG42" s="991"/>
      <c r="CH42" s="991"/>
      <c r="CI42" s="991"/>
      <c r="CJ42" s="991"/>
      <c r="CK42" s="991"/>
      <c r="CL42" s="991"/>
      <c r="CM42" s="991"/>
      <c r="CN42" s="991"/>
      <c r="CO42" s="991"/>
      <c r="CP42" s="991"/>
      <c r="CQ42" s="991"/>
    </row>
    <row r="43" spans="81:95">
      <c r="CC43" s="991"/>
      <c r="CD43" s="991"/>
      <c r="CE43" s="991"/>
      <c r="CF43" s="991"/>
      <c r="CG43" s="991"/>
      <c r="CH43" s="991"/>
      <c r="CI43" s="991"/>
      <c r="CJ43" s="991"/>
      <c r="CK43" s="991"/>
      <c r="CL43" s="991"/>
      <c r="CM43" s="991"/>
      <c r="CN43" s="991"/>
      <c r="CO43" s="991"/>
      <c r="CP43" s="991"/>
      <c r="CQ43" s="991"/>
    </row>
    <row r="44" spans="81:95">
      <c r="CC44" s="991"/>
      <c r="CD44" s="991"/>
      <c r="CE44" s="991"/>
      <c r="CF44" s="991"/>
      <c r="CG44" s="991"/>
      <c r="CH44" s="991"/>
      <c r="CI44" s="991"/>
      <c r="CJ44" s="991"/>
      <c r="CK44" s="991"/>
      <c r="CL44" s="991"/>
      <c r="CM44" s="991"/>
      <c r="CN44" s="991"/>
      <c r="CO44" s="991"/>
      <c r="CP44" s="991"/>
      <c r="CQ44" s="991"/>
    </row>
    <row r="45" spans="81:95">
      <c r="CC45" s="991"/>
      <c r="CD45" s="991"/>
      <c r="CE45" s="991"/>
      <c r="CF45" s="991"/>
      <c r="CG45" s="991"/>
      <c r="CH45" s="991"/>
      <c r="CI45" s="991"/>
      <c r="CJ45" s="991"/>
      <c r="CK45" s="991"/>
      <c r="CL45" s="991"/>
      <c r="CM45" s="991"/>
      <c r="CN45" s="991"/>
      <c r="CO45" s="991"/>
      <c r="CP45" s="991"/>
      <c r="CQ45" s="991"/>
    </row>
    <row r="46" spans="81:95">
      <c r="CC46" s="991"/>
      <c r="CD46" s="991"/>
      <c r="CE46" s="991"/>
      <c r="CF46" s="991"/>
      <c r="CG46" s="991"/>
      <c r="CH46" s="991"/>
      <c r="CI46" s="991"/>
      <c r="CJ46" s="991"/>
      <c r="CK46" s="991"/>
      <c r="CL46" s="991"/>
      <c r="CM46" s="991"/>
      <c r="CN46" s="991"/>
      <c r="CO46" s="991"/>
      <c r="CP46" s="991"/>
      <c r="CQ46" s="991"/>
    </row>
  </sheetData>
  <mergeCells count="32">
    <mergeCell ref="L4:N4"/>
    <mergeCell ref="CF4:CH4"/>
    <mergeCell ref="CI4:CK4"/>
    <mergeCell ref="BK4:BM4"/>
    <mergeCell ref="BH4:BJ4"/>
    <mergeCell ref="U4:W4"/>
    <mergeCell ref="R4:T4"/>
    <mergeCell ref="AP4:AR4"/>
    <mergeCell ref="AV4:AX4"/>
    <mergeCell ref="AS4:AU4"/>
    <mergeCell ref="AY4:BA4"/>
    <mergeCell ref="BB4:BD4"/>
    <mergeCell ref="AJ4:AL4"/>
    <mergeCell ref="AG4:AI4"/>
    <mergeCell ref="AD4:AF4"/>
    <mergeCell ref="AA4:AC4"/>
    <mergeCell ref="CL4:CN4"/>
    <mergeCell ref="CO4:CQ4"/>
    <mergeCell ref="B2:CQ2"/>
    <mergeCell ref="C4:E4"/>
    <mergeCell ref="CC4:CE4"/>
    <mergeCell ref="BN4:BP4"/>
    <mergeCell ref="BZ4:CB4"/>
    <mergeCell ref="BT4:BV4"/>
    <mergeCell ref="BQ4:BS4"/>
    <mergeCell ref="O4:Q4"/>
    <mergeCell ref="BW4:BY4"/>
    <mergeCell ref="BE4:BG4"/>
    <mergeCell ref="X4:Z4"/>
    <mergeCell ref="AM4:AO4"/>
    <mergeCell ref="F4:H4"/>
    <mergeCell ref="I4:K4"/>
  </mergeCells>
  <hyperlinks>
    <hyperlink ref="B21" location="'Table of contents'!Print_Area" display="Back to Table of Contents"/>
  </hyperlinks>
  <printOptions horizontalCentered="1"/>
  <pageMargins left="0.7" right="0.7" top="0.75" bottom="0.75" header="0.3" footer="0.3"/>
  <pageSetup scale="4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Z19"/>
  <sheetViews>
    <sheetView workbookViewId="0">
      <selection activeCell="AC8" sqref="AC8"/>
    </sheetView>
  </sheetViews>
  <sheetFormatPr defaultRowHeight="15"/>
  <cols>
    <col min="2" max="2" width="33.28515625" bestFit="1" customWidth="1"/>
    <col min="3" max="3" width="14.28515625" hidden="1" customWidth="1"/>
    <col min="4" max="4" width="14.42578125" hidden="1" customWidth="1"/>
    <col min="5" max="9" width="14.28515625" hidden="1" customWidth="1"/>
    <col min="10" max="18" width="16" hidden="1" customWidth="1"/>
    <col min="19" max="19" width="14.7109375" hidden="1" customWidth="1"/>
    <col min="20" max="20" width="15.42578125" hidden="1" customWidth="1"/>
    <col min="21" max="21" width="10.85546875" hidden="1" customWidth="1"/>
    <col min="22" max="24" width="16" hidden="1" customWidth="1"/>
    <col min="25" max="25" width="10.85546875" bestFit="1" customWidth="1"/>
    <col min="26" max="28" width="16" hidden="1" customWidth="1"/>
    <col min="29" max="29" width="10.85546875" bestFit="1" customWidth="1"/>
    <col min="30" max="31" width="16" hidden="1" customWidth="1"/>
    <col min="32" max="33" width="10.85546875" bestFit="1" customWidth="1"/>
    <col min="34" max="35" width="16" hidden="1" customWidth="1"/>
    <col min="36" max="36" width="12.85546875" hidden="1" customWidth="1"/>
    <col min="37" max="37" width="10.85546875" bestFit="1" customWidth="1"/>
    <col min="38" max="39" width="16" hidden="1" customWidth="1"/>
    <col min="40" max="41" width="10.85546875" bestFit="1" customWidth="1"/>
    <col min="42" max="43" width="16" hidden="1" customWidth="1"/>
    <col min="44" max="45" width="10.85546875" bestFit="1" customWidth="1"/>
    <col min="46" max="46" width="12.85546875" hidden="1" customWidth="1"/>
    <col min="47" max="48" width="10.85546875" bestFit="1" customWidth="1"/>
    <col min="49" max="49" width="0" hidden="1" customWidth="1"/>
  </cols>
  <sheetData>
    <row r="1" spans="1:52">
      <c r="B1" s="1318"/>
      <c r="C1" s="1319"/>
      <c r="D1" s="1319"/>
      <c r="E1" s="1319"/>
      <c r="F1" s="1319"/>
      <c r="G1" s="1319"/>
      <c r="H1" s="1319"/>
      <c r="I1" s="1319"/>
      <c r="J1" s="1319"/>
      <c r="K1" s="1319"/>
      <c r="L1" s="1319"/>
      <c r="M1" s="1319"/>
      <c r="N1" s="1319"/>
      <c r="O1" s="1319"/>
      <c r="P1" s="1319"/>
      <c r="Q1" s="1319"/>
      <c r="R1" s="1319"/>
      <c r="S1" s="1319"/>
      <c r="T1" s="1319"/>
      <c r="U1" s="1319"/>
      <c r="V1" s="1319"/>
      <c r="W1" s="1319"/>
      <c r="X1" s="1319"/>
      <c r="Y1" s="1319"/>
      <c r="Z1" s="1319"/>
      <c r="AA1" s="1319"/>
      <c r="AB1" s="1319"/>
      <c r="AC1" s="1319"/>
      <c r="AD1" s="1319"/>
      <c r="AE1" s="1319"/>
      <c r="AF1" s="1319"/>
      <c r="AG1" s="1319"/>
      <c r="AH1" s="1319"/>
      <c r="AI1" s="1319"/>
      <c r="AJ1" s="1319"/>
      <c r="AK1" s="1319"/>
      <c r="AL1" s="1319"/>
      <c r="AM1" s="1319"/>
      <c r="AN1" s="1319"/>
      <c r="AO1" s="1319"/>
      <c r="AP1" s="1319"/>
      <c r="AQ1" s="1319"/>
      <c r="AR1" s="1319"/>
      <c r="AS1" s="1319"/>
      <c r="AT1" s="1319"/>
      <c r="AU1" s="1319"/>
      <c r="AV1" s="1319"/>
      <c r="AW1" s="1319"/>
      <c r="AX1" s="1319"/>
    </row>
    <row r="2" spans="1:52" ht="18">
      <c r="B2" s="1377" t="s">
        <v>1039</v>
      </c>
      <c r="C2" s="1378"/>
      <c r="D2" s="1378"/>
      <c r="E2" s="1378"/>
      <c r="F2" s="1378"/>
      <c r="G2" s="1378"/>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20"/>
      <c r="AX2" s="1320"/>
    </row>
    <row r="3" spans="1:52" ht="15.75">
      <c r="B3" s="1323"/>
      <c r="C3" s="1323"/>
      <c r="D3" s="1323"/>
      <c r="E3" s="1323"/>
      <c r="F3" s="1323"/>
      <c r="G3" s="1323"/>
      <c r="H3" s="1323"/>
      <c r="I3" s="1323"/>
      <c r="J3" s="1323"/>
      <c r="K3" s="1323"/>
      <c r="L3" s="1323"/>
      <c r="M3" s="1323"/>
      <c r="N3" s="1323"/>
      <c r="O3" s="1323"/>
      <c r="P3" s="1323"/>
      <c r="Q3" s="1323"/>
      <c r="R3" s="1323"/>
      <c r="S3" s="1323"/>
      <c r="T3" s="1323"/>
      <c r="U3" s="1323"/>
      <c r="V3" s="1323"/>
      <c r="W3" s="1323"/>
      <c r="X3" s="1323"/>
      <c r="Y3" s="1323"/>
      <c r="Z3" s="1323"/>
      <c r="AA3" s="1324"/>
      <c r="AB3" s="1324"/>
      <c r="AC3" s="1324"/>
      <c r="AD3" s="1323"/>
      <c r="AE3" s="1323"/>
      <c r="AF3" s="1323"/>
      <c r="AG3" s="1323"/>
      <c r="AH3" s="1323"/>
      <c r="AI3" s="1324"/>
      <c r="AJ3" s="1324"/>
      <c r="AK3" s="1324"/>
      <c r="AL3" s="1324"/>
      <c r="AM3" s="1324"/>
      <c r="AN3" s="1324"/>
      <c r="AO3" s="968"/>
      <c r="AP3" s="1325"/>
      <c r="AQ3" s="968"/>
      <c r="AR3" s="968"/>
      <c r="AS3" s="968"/>
      <c r="AT3" s="968"/>
      <c r="AU3" s="1325"/>
      <c r="AV3" s="968" t="s">
        <v>1040</v>
      </c>
    </row>
    <row r="4" spans="1:52" ht="15.75">
      <c r="B4" s="1310"/>
      <c r="C4" s="1304">
        <v>39263</v>
      </c>
      <c r="D4" s="1304">
        <v>39355</v>
      </c>
      <c r="E4" s="1304" t="s">
        <v>5</v>
      </c>
      <c r="F4" s="1304">
        <v>39538</v>
      </c>
      <c r="G4" s="1304">
        <v>39629</v>
      </c>
      <c r="H4" s="1304">
        <v>39721</v>
      </c>
      <c r="I4" s="1304" t="s">
        <v>6</v>
      </c>
      <c r="J4" s="1304">
        <v>39903</v>
      </c>
      <c r="K4" s="1304">
        <v>39994</v>
      </c>
      <c r="L4" s="1304">
        <v>40086</v>
      </c>
      <c r="M4" s="1304" t="s">
        <v>7</v>
      </c>
      <c r="N4" s="1304">
        <v>40268</v>
      </c>
      <c r="O4" s="1304">
        <v>40359</v>
      </c>
      <c r="P4" s="1304">
        <v>40451</v>
      </c>
      <c r="Q4" s="1304" t="s">
        <v>418</v>
      </c>
      <c r="R4" s="1304">
        <v>40633</v>
      </c>
      <c r="S4" s="1304">
        <v>40724</v>
      </c>
      <c r="T4" s="1304">
        <v>40816</v>
      </c>
      <c r="U4" s="1304" t="s">
        <v>419</v>
      </c>
      <c r="V4" s="1304">
        <v>40999</v>
      </c>
      <c r="W4" s="1304">
        <v>41090</v>
      </c>
      <c r="X4" s="1304">
        <v>41182</v>
      </c>
      <c r="Y4" s="1304" t="s">
        <v>446</v>
      </c>
      <c r="Z4" s="1304">
        <v>41364</v>
      </c>
      <c r="AA4" s="1304">
        <v>41455</v>
      </c>
      <c r="AB4" s="1304">
        <v>41547</v>
      </c>
      <c r="AC4" s="1304" t="s">
        <v>453</v>
      </c>
      <c r="AD4" s="1304">
        <v>41729</v>
      </c>
      <c r="AE4" s="1304">
        <v>41820</v>
      </c>
      <c r="AF4" s="1304">
        <v>41912</v>
      </c>
      <c r="AG4" s="1304">
        <v>42004</v>
      </c>
      <c r="AH4" s="1304">
        <v>42094</v>
      </c>
      <c r="AI4" s="1304">
        <v>42185</v>
      </c>
      <c r="AJ4" s="1304">
        <v>42277</v>
      </c>
      <c r="AK4" s="1304">
        <v>42369</v>
      </c>
      <c r="AL4" s="1304">
        <v>42460</v>
      </c>
      <c r="AM4" s="1304">
        <v>42551</v>
      </c>
      <c r="AN4" s="1304">
        <v>42643</v>
      </c>
      <c r="AO4" s="1304">
        <v>42735</v>
      </c>
      <c r="AP4" s="1304">
        <v>42825</v>
      </c>
      <c r="AQ4" s="1304">
        <v>42916</v>
      </c>
      <c r="AR4" s="1304">
        <v>43008</v>
      </c>
      <c r="AS4" s="1304">
        <v>43100</v>
      </c>
      <c r="AT4" s="1304">
        <v>43190</v>
      </c>
      <c r="AU4" s="1304">
        <v>43281</v>
      </c>
      <c r="AV4" s="1314">
        <v>43373</v>
      </c>
    </row>
    <row r="5" spans="1:52" ht="20.100000000000001" customHeight="1">
      <c r="B5" s="1311" t="s">
        <v>1049</v>
      </c>
      <c r="C5" s="1301">
        <v>32.689284000000001</v>
      </c>
      <c r="D5" s="1301">
        <v>33.573544214999998</v>
      </c>
      <c r="E5" s="1301">
        <v>57.0864525</v>
      </c>
      <c r="F5" s="1301">
        <v>73.959946000000002</v>
      </c>
      <c r="G5" s="1301">
        <v>166.36473000000001</v>
      </c>
      <c r="H5" s="1301">
        <v>158.49332199999998</v>
      </c>
      <c r="I5" s="1301">
        <v>208.63162299999999</v>
      </c>
      <c r="J5" s="1301">
        <v>182.41100899999998</v>
      </c>
      <c r="K5" s="1301">
        <v>64.064326999999992</v>
      </c>
      <c r="L5" s="1301">
        <v>46.506425999999998</v>
      </c>
      <c r="M5" s="1301">
        <v>63.937135999999995</v>
      </c>
      <c r="N5" s="1301">
        <v>148.324209</v>
      </c>
      <c r="O5" s="1301">
        <v>178.035706</v>
      </c>
      <c r="P5" s="1301">
        <v>127.113974</v>
      </c>
      <c r="Q5" s="1301">
        <v>250.11869200000001</v>
      </c>
      <c r="R5" s="1301">
        <v>373.28182099999998</v>
      </c>
      <c r="S5" s="1301">
        <v>210.951032</v>
      </c>
      <c r="T5" s="1301">
        <v>430.001553</v>
      </c>
      <c r="U5" s="1301">
        <v>309.88333</v>
      </c>
      <c r="V5" s="1301">
        <v>497.95374699999996</v>
      </c>
      <c r="W5" s="1301">
        <v>605.00622499999997</v>
      </c>
      <c r="X5" s="1301">
        <v>625.42435799999998</v>
      </c>
      <c r="Y5" s="1301">
        <v>767.01675899999998</v>
      </c>
      <c r="Z5" s="1301">
        <v>686.53393500000004</v>
      </c>
      <c r="AA5" s="1301">
        <v>1073.9481740000001</v>
      </c>
      <c r="AB5" s="1301">
        <v>1054.4628379999999</v>
      </c>
      <c r="AC5" s="1301">
        <v>1023.97838</v>
      </c>
      <c r="AD5" s="1301">
        <v>824.99145566499999</v>
      </c>
      <c r="AE5" s="1301">
        <v>435.91097200000002</v>
      </c>
      <c r="AF5" s="1301">
        <v>542.89940300000001</v>
      </c>
      <c r="AG5" s="1301">
        <v>515.08874600000001</v>
      </c>
      <c r="AH5" s="1301">
        <v>688.81326799999999</v>
      </c>
      <c r="AI5" s="1301">
        <v>591.73595499999999</v>
      </c>
      <c r="AJ5" s="1301">
        <v>710.613833</v>
      </c>
      <c r="AK5" s="1301">
        <v>782.00236800000005</v>
      </c>
      <c r="AL5" s="1301">
        <v>740.09508900000003</v>
      </c>
      <c r="AM5" s="1301">
        <v>1330.6464599999999</v>
      </c>
      <c r="AN5" s="1301">
        <v>520.41664286100001</v>
      </c>
      <c r="AO5" s="1301">
        <v>658.16191299999991</v>
      </c>
      <c r="AP5" s="1301">
        <v>601.74642469799994</v>
      </c>
      <c r="AQ5" s="1301">
        <v>1527.312756</v>
      </c>
      <c r="AR5" s="1301">
        <v>1383.255322</v>
      </c>
      <c r="AS5" s="1301">
        <v>2067.3658999999998</v>
      </c>
      <c r="AT5" s="1301">
        <v>1769.0410720499999</v>
      </c>
      <c r="AU5" s="1301">
        <v>3147.4913926500003</v>
      </c>
      <c r="AV5" s="1315">
        <v>2978.7975311509999</v>
      </c>
      <c r="AW5" s="1285"/>
    </row>
    <row r="6" spans="1:52" ht="20.100000000000001" customHeight="1">
      <c r="B6" s="1312" t="s">
        <v>1041</v>
      </c>
      <c r="C6" s="1302">
        <v>112.235311</v>
      </c>
      <c r="D6" s="1302">
        <v>212.114215</v>
      </c>
      <c r="E6" s="1302">
        <v>241.85897900000001</v>
      </c>
      <c r="F6" s="1302">
        <v>226.74509599999999</v>
      </c>
      <c r="G6" s="1302">
        <v>239.10377600000001</v>
      </c>
      <c r="H6" s="1302">
        <v>277.32792000000001</v>
      </c>
      <c r="I6" s="1302">
        <v>364.48141700000002</v>
      </c>
      <c r="J6" s="1302">
        <v>207.07463899999999</v>
      </c>
      <c r="K6" s="1302">
        <v>134.054475</v>
      </c>
      <c r="L6" s="1302">
        <v>50.252834999999997</v>
      </c>
      <c r="M6" s="1302">
        <v>247.04978800000001</v>
      </c>
      <c r="N6" s="1302">
        <v>225.12066099999998</v>
      </c>
      <c r="O6" s="1302">
        <v>329.75281999999999</v>
      </c>
      <c r="P6" s="1302">
        <v>367.02357799999999</v>
      </c>
      <c r="Q6" s="1302">
        <v>539.29288800000006</v>
      </c>
      <c r="R6" s="1302">
        <v>532.43931900000007</v>
      </c>
      <c r="S6" s="1302">
        <v>343.05518900000004</v>
      </c>
      <c r="T6" s="1302">
        <v>401.82486800000004</v>
      </c>
      <c r="U6" s="1302">
        <v>285.87032560000006</v>
      </c>
      <c r="V6" s="1302">
        <v>316.33782600000001</v>
      </c>
      <c r="W6" s="1302">
        <v>579.37806599999999</v>
      </c>
      <c r="X6" s="1302">
        <v>470.149248</v>
      </c>
      <c r="Y6" s="1302">
        <v>438.74589899999995</v>
      </c>
      <c r="Z6" s="1302">
        <v>638.98983499999997</v>
      </c>
      <c r="AA6" s="1302">
        <v>645.98528099999999</v>
      </c>
      <c r="AB6" s="1302">
        <v>824.55095800000004</v>
      </c>
      <c r="AC6" s="1302">
        <v>1201.527961</v>
      </c>
      <c r="AD6" s="1302">
        <v>1030.860495335</v>
      </c>
      <c r="AE6" s="1302">
        <v>361.91694669999998</v>
      </c>
      <c r="AF6" s="1302">
        <v>447.662576</v>
      </c>
      <c r="AG6" s="1302">
        <v>672.67393000000004</v>
      </c>
      <c r="AH6" s="1302">
        <v>333.24681500000003</v>
      </c>
      <c r="AI6" s="1302">
        <v>630.60290399999997</v>
      </c>
      <c r="AJ6" s="1302">
        <v>745.48258400000009</v>
      </c>
      <c r="AK6" s="1302">
        <v>888.94939499999998</v>
      </c>
      <c r="AL6" s="1302">
        <v>382.78463299999999</v>
      </c>
      <c r="AM6" s="1302">
        <v>1002.0980910000001</v>
      </c>
      <c r="AN6" s="1302">
        <v>737.26210100000003</v>
      </c>
      <c r="AO6" s="1302">
        <v>1531.326984</v>
      </c>
      <c r="AP6" s="1302">
        <v>1215.6061355270001</v>
      </c>
      <c r="AQ6" s="1302">
        <v>1687.4475949999999</v>
      </c>
      <c r="AR6" s="1302">
        <v>1934.4397739999999</v>
      </c>
      <c r="AS6" s="1302">
        <v>2704.0559800000001</v>
      </c>
      <c r="AT6" s="1302">
        <v>1793.6767769999999</v>
      </c>
      <c r="AU6" s="1302">
        <v>2113.578039</v>
      </c>
      <c r="AV6" s="1316">
        <v>872.61277700000005</v>
      </c>
      <c r="AW6" s="1284"/>
    </row>
    <row r="7" spans="1:52" ht="20.100000000000001" customHeight="1">
      <c r="B7" s="1311" t="s">
        <v>1042</v>
      </c>
      <c r="C7" s="1301">
        <v>160.00264100000001</v>
      </c>
      <c r="D7" s="1301">
        <v>207.47733499999998</v>
      </c>
      <c r="E7" s="1301">
        <v>135.672517</v>
      </c>
      <c r="F7" s="1301">
        <v>146.11712100000003</v>
      </c>
      <c r="G7" s="1301">
        <v>87.332346999999999</v>
      </c>
      <c r="H7" s="1301">
        <v>115.698835</v>
      </c>
      <c r="I7" s="1301">
        <v>62.728264000000003</v>
      </c>
      <c r="J7" s="1301">
        <v>144.32878500000001</v>
      </c>
      <c r="K7" s="1301">
        <v>39.700597999999999</v>
      </c>
      <c r="L7" s="1301">
        <v>242.691382</v>
      </c>
      <c r="M7" s="1301">
        <v>306.38293699999997</v>
      </c>
      <c r="N7" s="1301">
        <v>365.30328700000001</v>
      </c>
      <c r="O7" s="1301">
        <v>193.05447000000001</v>
      </c>
      <c r="P7" s="1301">
        <v>372.94207900000004</v>
      </c>
      <c r="Q7" s="1301">
        <v>469.67989299999999</v>
      </c>
      <c r="R7" s="1301">
        <v>350.75676099999998</v>
      </c>
      <c r="S7" s="1301">
        <v>537.79551200000003</v>
      </c>
      <c r="T7" s="1301">
        <v>304.54550699999999</v>
      </c>
      <c r="U7" s="1301">
        <v>421.89898700000003</v>
      </c>
      <c r="V7" s="1301">
        <v>545.23584199999993</v>
      </c>
      <c r="W7" s="1301">
        <v>617.44539800000007</v>
      </c>
      <c r="X7" s="1301">
        <v>580.55938100000003</v>
      </c>
      <c r="Y7" s="1301">
        <v>499.462627</v>
      </c>
      <c r="Z7" s="1301">
        <v>1094.287503</v>
      </c>
      <c r="AA7" s="1301">
        <v>544.98619799999994</v>
      </c>
      <c r="AB7" s="1301">
        <v>254.54666900000001</v>
      </c>
      <c r="AC7" s="1301">
        <v>513.85288400000002</v>
      </c>
      <c r="AD7" s="1301">
        <v>335.39110800000003</v>
      </c>
      <c r="AE7" s="1301">
        <v>289.80927200100001</v>
      </c>
      <c r="AF7" s="1301">
        <v>318.10197199999999</v>
      </c>
      <c r="AG7" s="1301">
        <v>619.11412600000006</v>
      </c>
      <c r="AH7" s="1301">
        <v>501.06375000000003</v>
      </c>
      <c r="AI7" s="1301">
        <v>732.85804299999995</v>
      </c>
      <c r="AJ7" s="1301">
        <v>859.76174500000002</v>
      </c>
      <c r="AK7" s="1301">
        <v>496.244596</v>
      </c>
      <c r="AL7" s="1301">
        <v>1785.0444299999999</v>
      </c>
      <c r="AM7" s="1301">
        <v>833.05360999999994</v>
      </c>
      <c r="AN7" s="1301">
        <v>1426.0594768559999</v>
      </c>
      <c r="AO7" s="1301">
        <v>514.51910299999997</v>
      </c>
      <c r="AP7" s="1301">
        <v>1518.7002193329999</v>
      </c>
      <c r="AQ7" s="1301">
        <v>490.43608</v>
      </c>
      <c r="AR7" s="1301">
        <v>1501.535574</v>
      </c>
      <c r="AS7" s="1301">
        <v>169.05121800000001</v>
      </c>
      <c r="AT7" s="1301">
        <v>445.41678300000001</v>
      </c>
      <c r="AU7" s="1301">
        <v>172.781057</v>
      </c>
      <c r="AV7" s="1315">
        <v>286.27972799999998</v>
      </c>
      <c r="AW7" s="1283"/>
    </row>
    <row r="8" spans="1:52" ht="20.100000000000001" customHeight="1">
      <c r="B8" s="1312" t="s">
        <v>1043</v>
      </c>
      <c r="C8" s="1302">
        <v>548.476271</v>
      </c>
      <c r="D8" s="1302">
        <v>502.15183399999995</v>
      </c>
      <c r="E8" s="1302">
        <v>395.208641</v>
      </c>
      <c r="F8" s="1302">
        <v>342.45783699999998</v>
      </c>
      <c r="G8" s="1302">
        <v>242.077878</v>
      </c>
      <c r="H8" s="1302">
        <v>111.755683</v>
      </c>
      <c r="I8" s="1302">
        <v>69.810888999999989</v>
      </c>
      <c r="J8" s="1302">
        <v>288.19882699999999</v>
      </c>
      <c r="K8" s="1302">
        <v>652.81867699999998</v>
      </c>
      <c r="L8" s="1302">
        <v>574.22271999999998</v>
      </c>
      <c r="M8" s="1302">
        <v>379.62914899999998</v>
      </c>
      <c r="N8" s="1302">
        <v>430.69095199999998</v>
      </c>
      <c r="O8" s="1302">
        <v>556.26252499999998</v>
      </c>
      <c r="P8" s="1302">
        <v>388.49854499999998</v>
      </c>
      <c r="Q8" s="1302">
        <v>222.09414799999999</v>
      </c>
      <c r="R8" s="1302">
        <v>299.36036300000001</v>
      </c>
      <c r="S8" s="1302">
        <v>570.77574000000004</v>
      </c>
      <c r="T8" s="1302">
        <v>836.10705500000006</v>
      </c>
      <c r="U8" s="1302">
        <v>1129.6050988</v>
      </c>
      <c r="V8" s="1302">
        <v>857.31995700000004</v>
      </c>
      <c r="W8" s="1302">
        <v>360.89372700000001</v>
      </c>
      <c r="X8" s="1302">
        <v>870.83489300000008</v>
      </c>
      <c r="Y8" s="1302">
        <v>1095.6580419999998</v>
      </c>
      <c r="Z8" s="1302">
        <v>582.75447299999996</v>
      </c>
      <c r="AA8" s="1302">
        <v>754.44887300000005</v>
      </c>
      <c r="AB8" s="1302">
        <v>670.95845999999995</v>
      </c>
      <c r="AC8" s="1302">
        <v>308.31357700000001</v>
      </c>
      <c r="AD8" s="1302">
        <v>442.81884000000002</v>
      </c>
      <c r="AE8" s="1302">
        <v>835.28764200000001</v>
      </c>
      <c r="AF8" s="1302">
        <v>788.88766599999997</v>
      </c>
      <c r="AG8" s="1302">
        <v>748.42363399999999</v>
      </c>
      <c r="AH8" s="1302">
        <v>1141.1840090000001</v>
      </c>
      <c r="AI8" s="1302">
        <v>762.480233</v>
      </c>
      <c r="AJ8" s="1302">
        <v>1912.333529</v>
      </c>
      <c r="AK8" s="1302">
        <v>1956.6651119999999</v>
      </c>
      <c r="AL8" s="1302">
        <v>1179.1247700000001</v>
      </c>
      <c r="AM8" s="1302">
        <v>1150.412781</v>
      </c>
      <c r="AN8" s="1302">
        <v>1254.421204003</v>
      </c>
      <c r="AO8" s="1302">
        <v>1027.064472</v>
      </c>
      <c r="AP8" s="1302">
        <v>1422.9082990000002</v>
      </c>
      <c r="AQ8" s="1302">
        <v>1311.2404939999999</v>
      </c>
      <c r="AR8" s="1302">
        <v>651.87502800000004</v>
      </c>
      <c r="AS8" s="1302">
        <v>646.01282499999991</v>
      </c>
      <c r="AT8" s="1302">
        <v>493.464675</v>
      </c>
      <c r="AU8" s="1302">
        <v>616.65508700000009</v>
      </c>
      <c r="AV8" s="1316">
        <v>609.03875800000003</v>
      </c>
      <c r="AW8" s="1284"/>
    </row>
    <row r="9" spans="1:52" ht="20.100000000000001" customHeight="1">
      <c r="B9" s="1311" t="s">
        <v>1044</v>
      </c>
      <c r="C9" s="1301">
        <v>36.35463</v>
      </c>
      <c r="D9" s="1301">
        <v>58.705970999999998</v>
      </c>
      <c r="E9" s="1301">
        <v>57.741677000000003</v>
      </c>
      <c r="F9" s="1301">
        <v>45.069343999999994</v>
      </c>
      <c r="G9" s="1301">
        <v>60.444319999999998</v>
      </c>
      <c r="H9" s="1301">
        <v>39.007207000000001</v>
      </c>
      <c r="I9" s="1301">
        <v>23.806885999999999</v>
      </c>
      <c r="J9" s="1301">
        <v>13.920980999999999</v>
      </c>
      <c r="K9" s="1301">
        <v>71.405795999999995</v>
      </c>
      <c r="L9" s="1301">
        <v>78.158280000000005</v>
      </c>
      <c r="M9" s="1301">
        <v>86.142185999999995</v>
      </c>
      <c r="N9" s="1301">
        <v>95.659095000000008</v>
      </c>
      <c r="O9" s="1301">
        <v>81.258350000000007</v>
      </c>
      <c r="P9" s="1301">
        <v>92.566731000000004</v>
      </c>
      <c r="Q9" s="1301">
        <v>116.05680599999999</v>
      </c>
      <c r="R9" s="1301">
        <v>129.753512</v>
      </c>
      <c r="S9" s="1301">
        <v>151.41490900000002</v>
      </c>
      <c r="T9" s="1301">
        <v>184.39210800000001</v>
      </c>
      <c r="U9" s="1301">
        <v>186.6087526</v>
      </c>
      <c r="V9" s="1301">
        <v>226.92129500000001</v>
      </c>
      <c r="W9" s="1301">
        <v>280.08345500000001</v>
      </c>
      <c r="X9" s="1301">
        <v>268.886751</v>
      </c>
      <c r="Y9" s="1301">
        <v>240.013408</v>
      </c>
      <c r="Z9" s="1301">
        <v>225.17303700000002</v>
      </c>
      <c r="AA9" s="1301">
        <v>237.60428899999999</v>
      </c>
      <c r="AB9" s="1301">
        <v>366.39735999999999</v>
      </c>
      <c r="AC9" s="1301">
        <v>315.04944799999998</v>
      </c>
      <c r="AD9" s="1301">
        <v>342.29236599999996</v>
      </c>
      <c r="AE9" s="1301">
        <v>269.17088117199995</v>
      </c>
      <c r="AF9" s="1301">
        <v>1235.378248</v>
      </c>
      <c r="AG9" s="1301">
        <v>1211.7982860000002</v>
      </c>
      <c r="AH9" s="1301">
        <v>1252.1222479999999</v>
      </c>
      <c r="AI9" s="1301">
        <v>1327.4397819999999</v>
      </c>
      <c r="AJ9" s="1301">
        <v>504.22842700000001</v>
      </c>
      <c r="AK9" s="1301">
        <v>498.68900799999994</v>
      </c>
      <c r="AL9" s="1301">
        <v>984.10212100000001</v>
      </c>
      <c r="AM9" s="1301">
        <v>897.804936</v>
      </c>
      <c r="AN9" s="1301">
        <v>916.51188046100003</v>
      </c>
      <c r="AO9" s="1301">
        <v>1028.5341820000001</v>
      </c>
      <c r="AP9" s="1301">
        <v>723.01582035599995</v>
      </c>
      <c r="AQ9" s="1301">
        <v>1047.7548789999998</v>
      </c>
      <c r="AR9" s="1301">
        <v>965.79610500000001</v>
      </c>
      <c r="AS9" s="1301">
        <v>1128.785711</v>
      </c>
      <c r="AT9" s="1301">
        <v>1146.0227609999999</v>
      </c>
      <c r="AU9" s="1301">
        <v>932.89477599999998</v>
      </c>
      <c r="AV9" s="1315">
        <v>739.272063</v>
      </c>
      <c r="AW9" s="1285"/>
    </row>
    <row r="10" spans="1:52" ht="20.100000000000001" customHeight="1">
      <c r="B10" s="1312" t="s">
        <v>1045</v>
      </c>
      <c r="C10" s="1302">
        <v>20.536703000000003</v>
      </c>
      <c r="D10" s="1302">
        <v>25.326642570000001</v>
      </c>
      <c r="E10" s="1302">
        <v>36.422682999999999</v>
      </c>
      <c r="F10" s="1302">
        <v>25.908073000000002</v>
      </c>
      <c r="G10" s="1302">
        <v>31.745742</v>
      </c>
      <c r="H10" s="1302">
        <v>36.270645999999999</v>
      </c>
      <c r="I10" s="1302">
        <v>80.196403000000004</v>
      </c>
      <c r="J10" s="1302">
        <v>89.455216000000007</v>
      </c>
      <c r="K10" s="1302">
        <v>62.403846999999999</v>
      </c>
      <c r="L10" s="1302">
        <v>79.102659000000003</v>
      </c>
      <c r="M10" s="1302">
        <v>92.491387000000003</v>
      </c>
      <c r="N10" s="1302">
        <v>105.318169</v>
      </c>
      <c r="O10" s="1302">
        <v>106.32706399999999</v>
      </c>
      <c r="P10" s="1302">
        <v>96.596664999999987</v>
      </c>
      <c r="Q10" s="1302">
        <v>148.711457</v>
      </c>
      <c r="R10" s="1302">
        <v>237.833912</v>
      </c>
      <c r="S10" s="1302">
        <v>318.77073100000001</v>
      </c>
      <c r="T10" s="1302">
        <v>289.96618599999999</v>
      </c>
      <c r="U10" s="1302">
        <v>184.20483164300001</v>
      </c>
      <c r="V10" s="1302">
        <v>178.48054199999999</v>
      </c>
      <c r="W10" s="1302">
        <v>207.94574499999999</v>
      </c>
      <c r="X10" s="1302">
        <v>270.60316</v>
      </c>
      <c r="Y10" s="1302">
        <v>257.92777899999999</v>
      </c>
      <c r="Z10" s="1302">
        <v>254.000032</v>
      </c>
      <c r="AA10" s="1302">
        <v>262.53449499999999</v>
      </c>
      <c r="AB10" s="1302">
        <v>314.55234000000002</v>
      </c>
      <c r="AC10" s="1302">
        <v>347.36606900000004</v>
      </c>
      <c r="AD10" s="1302">
        <v>740.14301599999999</v>
      </c>
      <c r="AE10" s="1302">
        <v>1223.0749886689998</v>
      </c>
      <c r="AF10" s="1302">
        <v>289.80672399999997</v>
      </c>
      <c r="AG10" s="1302">
        <v>434.196348</v>
      </c>
      <c r="AH10" s="1302">
        <v>508.61850900000002</v>
      </c>
      <c r="AI10" s="1302">
        <v>558.37189000000001</v>
      </c>
      <c r="AJ10" s="1302">
        <v>657.27408400000002</v>
      </c>
      <c r="AK10" s="1302">
        <v>848.51480900000001</v>
      </c>
      <c r="AL10" s="1302">
        <v>689.901026</v>
      </c>
      <c r="AM10" s="1302">
        <v>773.55726200000004</v>
      </c>
      <c r="AN10" s="1302">
        <v>881.18437992300005</v>
      </c>
      <c r="AO10" s="1302">
        <v>842.43142899999998</v>
      </c>
      <c r="AP10" s="1302">
        <v>1071.098475</v>
      </c>
      <c r="AQ10" s="1302">
        <v>817.74392</v>
      </c>
      <c r="AR10" s="1302">
        <v>671.85943000000009</v>
      </c>
      <c r="AS10" s="1302">
        <v>505.97654800000004</v>
      </c>
      <c r="AT10" s="1302">
        <v>214.17151199999998</v>
      </c>
      <c r="AU10" s="1302">
        <v>389.43965800000001</v>
      </c>
      <c r="AV10" s="1316">
        <v>444.46041600000001</v>
      </c>
      <c r="AW10" s="1284"/>
    </row>
    <row r="11" spans="1:52" ht="20.100000000000001" customHeight="1">
      <c r="B11" s="1311" t="s">
        <v>1046</v>
      </c>
      <c r="C11" s="1301">
        <v>148.37373300000002</v>
      </c>
      <c r="D11" s="1301">
        <v>127.67636143</v>
      </c>
      <c r="E11" s="1301">
        <v>163.58495600000001</v>
      </c>
      <c r="F11" s="1301">
        <v>178.841072</v>
      </c>
      <c r="G11" s="1301">
        <v>166.57478899999998</v>
      </c>
      <c r="H11" s="1301">
        <v>173.82982699999999</v>
      </c>
      <c r="I11" s="1301">
        <v>175.32638900000001</v>
      </c>
      <c r="J11" s="1301">
        <v>232.77579399999999</v>
      </c>
      <c r="K11" s="1301">
        <v>234.53290799999999</v>
      </c>
      <c r="L11" s="1301">
        <v>323.13065999999998</v>
      </c>
      <c r="M11" s="1301">
        <v>304.97917999999999</v>
      </c>
      <c r="N11" s="1301">
        <v>238.304216</v>
      </c>
      <c r="O11" s="1301">
        <v>247.82708099999999</v>
      </c>
      <c r="P11" s="1301">
        <v>221.162959</v>
      </c>
      <c r="Q11" s="1301">
        <v>203.985771</v>
      </c>
      <c r="R11" s="1301">
        <v>173.73495800000001</v>
      </c>
      <c r="S11" s="1301">
        <v>203.08023600000001</v>
      </c>
      <c r="T11" s="1301">
        <v>144.08498900000001</v>
      </c>
      <c r="U11" s="1301">
        <v>267.879044357</v>
      </c>
      <c r="V11" s="1301">
        <v>277.35748100000001</v>
      </c>
      <c r="W11" s="1301">
        <v>317.803223</v>
      </c>
      <c r="X11" s="1301">
        <v>368.69843600000002</v>
      </c>
      <c r="Y11" s="1301">
        <v>369.31005900000002</v>
      </c>
      <c r="Z11" s="1301">
        <v>357.08335499999998</v>
      </c>
      <c r="AA11" s="1301">
        <v>355.99420600000002</v>
      </c>
      <c r="AB11" s="1301">
        <v>188.665234</v>
      </c>
      <c r="AC11" s="1301">
        <v>196.17651699999999</v>
      </c>
      <c r="AD11" s="1301">
        <v>392.09092399999997</v>
      </c>
      <c r="AE11" s="1301">
        <v>486.863488061</v>
      </c>
      <c r="AF11" s="1301">
        <v>477.752658</v>
      </c>
      <c r="AG11" s="1301">
        <v>506.05030900000003</v>
      </c>
      <c r="AH11" s="1301">
        <v>692.19999499999994</v>
      </c>
      <c r="AI11" s="1301">
        <v>729.00174399999992</v>
      </c>
      <c r="AJ11" s="1301">
        <v>463.11492800000002</v>
      </c>
      <c r="AK11" s="1301">
        <v>545.34958499999993</v>
      </c>
      <c r="AL11" s="1301">
        <v>768.39842500000009</v>
      </c>
      <c r="AM11" s="1301">
        <v>800.70581000000004</v>
      </c>
      <c r="AN11" s="1301">
        <v>845.48064764800006</v>
      </c>
      <c r="AO11" s="1301">
        <v>843.17434199999991</v>
      </c>
      <c r="AP11" s="1301">
        <v>451.03801308599998</v>
      </c>
      <c r="AQ11" s="1301">
        <v>486.13909899999999</v>
      </c>
      <c r="AR11" s="1301">
        <v>780.29220099999998</v>
      </c>
      <c r="AS11" s="1301">
        <v>786.16888000000006</v>
      </c>
      <c r="AT11" s="1301">
        <v>723.89573300000006</v>
      </c>
      <c r="AU11" s="1301">
        <v>502.94508300000001</v>
      </c>
      <c r="AV11" s="1315">
        <v>417.47309300000001</v>
      </c>
      <c r="AW11" s="1285"/>
    </row>
    <row r="12" spans="1:52" ht="20.100000000000001" customHeight="1">
      <c r="B12" s="1312" t="s">
        <v>1047</v>
      </c>
      <c r="C12" s="1302">
        <v>117.62176700000001</v>
      </c>
      <c r="D12" s="1302">
        <v>115.11959</v>
      </c>
      <c r="E12" s="1302">
        <v>105.745735</v>
      </c>
      <c r="F12" s="1302">
        <v>126.885712</v>
      </c>
      <c r="G12" s="1302">
        <v>106.774192</v>
      </c>
      <c r="H12" s="1302">
        <v>93.994561000000004</v>
      </c>
      <c r="I12" s="1302">
        <v>67.572677999999996</v>
      </c>
      <c r="J12" s="1302">
        <v>95.847542000000004</v>
      </c>
      <c r="K12" s="1302">
        <v>102.17663499999999</v>
      </c>
      <c r="L12" s="1302">
        <v>188.72073800000001</v>
      </c>
      <c r="M12" s="1302">
        <v>212.76801800000001</v>
      </c>
      <c r="N12" s="1302">
        <v>141.37940799999998</v>
      </c>
      <c r="O12" s="1302">
        <v>131.04018500000001</v>
      </c>
      <c r="P12" s="1302">
        <v>117.19719500000001</v>
      </c>
      <c r="Q12" s="1302">
        <v>122.775161</v>
      </c>
      <c r="R12" s="1302">
        <v>146.77147200000002</v>
      </c>
      <c r="S12" s="1302">
        <v>180.338472</v>
      </c>
      <c r="T12" s="1302">
        <v>183.39441300000001</v>
      </c>
      <c r="U12" s="1302">
        <v>190.40218200000001</v>
      </c>
      <c r="V12" s="1302">
        <v>211.87223999999998</v>
      </c>
      <c r="W12" s="1302">
        <v>199.143631</v>
      </c>
      <c r="X12" s="1302">
        <v>193.00039799999999</v>
      </c>
      <c r="Y12" s="1302">
        <v>215.74864799999997</v>
      </c>
      <c r="Z12" s="1302">
        <v>203.29886199999999</v>
      </c>
      <c r="AA12" s="1302">
        <v>268.243199</v>
      </c>
      <c r="AB12" s="1302">
        <v>247.36579699999999</v>
      </c>
      <c r="AC12" s="1302">
        <v>279.03197700000004</v>
      </c>
      <c r="AD12" s="1302">
        <v>407.11241999999999</v>
      </c>
      <c r="AE12" s="1302">
        <v>503.12118340000001</v>
      </c>
      <c r="AF12" s="1302">
        <v>506.84177600000004</v>
      </c>
      <c r="AG12" s="1302">
        <v>533.74225999999999</v>
      </c>
      <c r="AH12" s="1302">
        <v>699.38241400000004</v>
      </c>
      <c r="AI12" s="1302">
        <v>725.72173499999997</v>
      </c>
      <c r="AJ12" s="1302">
        <v>717.561509</v>
      </c>
      <c r="AK12" s="1302">
        <v>720.35341099999994</v>
      </c>
      <c r="AL12" s="1302">
        <v>741.28654299999994</v>
      </c>
      <c r="AM12" s="1302">
        <v>867.12606499999993</v>
      </c>
      <c r="AN12" s="1302">
        <v>884.55637924799998</v>
      </c>
      <c r="AO12" s="1302">
        <v>896.93754299999989</v>
      </c>
      <c r="AP12" s="1302">
        <v>814.14904299999989</v>
      </c>
      <c r="AQ12" s="1302">
        <v>866.93054700000005</v>
      </c>
      <c r="AR12" s="1302">
        <v>500.27534600000001</v>
      </c>
      <c r="AS12" s="1302">
        <v>518.00983500000007</v>
      </c>
      <c r="AT12" s="1302">
        <v>375.737211</v>
      </c>
      <c r="AU12" s="1302">
        <v>422.27909299999999</v>
      </c>
      <c r="AV12" s="1316">
        <v>460.56241</v>
      </c>
      <c r="AW12" s="1284"/>
    </row>
    <row r="13" spans="1:52" ht="20.100000000000001" customHeight="1">
      <c r="B13" s="1311" t="s">
        <v>1048</v>
      </c>
      <c r="C13" s="1301">
        <v>16.693963</v>
      </c>
      <c r="D13" s="1301">
        <v>14.731672</v>
      </c>
      <c r="E13" s="1301">
        <v>21.805312000000001</v>
      </c>
      <c r="F13" s="1301">
        <v>23.763542000000001</v>
      </c>
      <c r="G13" s="1301">
        <v>22.777883000000003</v>
      </c>
      <c r="H13" s="1301">
        <v>22.095231999999999</v>
      </c>
      <c r="I13" s="1301">
        <v>29.521917000000002</v>
      </c>
      <c r="J13" s="1301">
        <v>44.397066000000002</v>
      </c>
      <c r="K13" s="1301">
        <v>47.343108000000001</v>
      </c>
      <c r="L13" s="1301">
        <v>60.8553</v>
      </c>
      <c r="M13" s="1301">
        <v>59.812841999999996</v>
      </c>
      <c r="N13" s="1301">
        <v>36.581614999999999</v>
      </c>
      <c r="O13" s="1301">
        <v>69.178073999999995</v>
      </c>
      <c r="P13" s="1301">
        <v>90.346614000000002</v>
      </c>
      <c r="Q13" s="1301">
        <v>69.115870999999999</v>
      </c>
      <c r="R13" s="1301">
        <v>41.203215999999998</v>
      </c>
      <c r="S13" s="1301">
        <v>104.06735400000001</v>
      </c>
      <c r="T13" s="1301">
        <v>71.139244000000005</v>
      </c>
      <c r="U13" s="1301">
        <v>76.282494999999997</v>
      </c>
      <c r="V13" s="1301">
        <v>76.588254000000006</v>
      </c>
      <c r="W13" s="1301">
        <v>107.77009</v>
      </c>
      <c r="X13" s="1301">
        <v>120.95736500000001</v>
      </c>
      <c r="Y13" s="1301">
        <v>125.101178</v>
      </c>
      <c r="Z13" s="1301">
        <v>117.550579</v>
      </c>
      <c r="AA13" s="1301">
        <v>109.36288</v>
      </c>
      <c r="AB13" s="1301">
        <v>107.69091800000001</v>
      </c>
      <c r="AC13" s="1301">
        <v>120.187022</v>
      </c>
      <c r="AD13" s="1301">
        <v>145.806997</v>
      </c>
      <c r="AE13" s="1301">
        <v>107.33439999999999</v>
      </c>
      <c r="AF13" s="1301">
        <v>109.674662</v>
      </c>
      <c r="AG13" s="1301">
        <v>68.541896999999992</v>
      </c>
      <c r="AH13" s="1301">
        <v>137.382408</v>
      </c>
      <c r="AI13" s="1301">
        <v>150.919974</v>
      </c>
      <c r="AJ13" s="1301">
        <v>143.387609</v>
      </c>
      <c r="AK13" s="1301">
        <v>143.99646299999998</v>
      </c>
      <c r="AL13" s="1301">
        <v>149.97341</v>
      </c>
      <c r="AM13" s="1301">
        <v>165.93911399999999</v>
      </c>
      <c r="AN13" s="1301">
        <v>158.632161</v>
      </c>
      <c r="AO13" s="1301">
        <v>167.01441500000001</v>
      </c>
      <c r="AP13" s="1301">
        <v>184.743629</v>
      </c>
      <c r="AQ13" s="1301">
        <v>213.53453299999998</v>
      </c>
      <c r="AR13" s="1301">
        <v>210.94302299999998</v>
      </c>
      <c r="AS13" s="1301">
        <v>203.592274</v>
      </c>
      <c r="AT13" s="1301">
        <v>134.35797399999998</v>
      </c>
      <c r="AU13" s="1301">
        <v>119.734579</v>
      </c>
      <c r="AV13" s="1315">
        <v>133.91570999999999</v>
      </c>
      <c r="AW13" s="1285"/>
    </row>
    <row r="14" spans="1:52" ht="20.100000000000001" customHeight="1">
      <c r="B14" s="1313" t="s">
        <v>1014</v>
      </c>
      <c r="C14" s="1309">
        <v>1192.9843029999997</v>
      </c>
      <c r="D14" s="1309">
        <v>1296.8771652150001</v>
      </c>
      <c r="E14" s="1309">
        <v>1215.1269524999998</v>
      </c>
      <c r="F14" s="1309">
        <v>1189.7477430000001</v>
      </c>
      <c r="G14" s="1309">
        <v>1123.195657</v>
      </c>
      <c r="H14" s="1309">
        <v>1028.4732329999999</v>
      </c>
      <c r="I14" s="1309">
        <v>1082.0764659999998</v>
      </c>
      <c r="J14" s="1309">
        <v>1298.4098590000001</v>
      </c>
      <c r="K14" s="1309">
        <v>1408.5003710000001</v>
      </c>
      <c r="L14" s="1309">
        <v>1643.6410000000003</v>
      </c>
      <c r="M14" s="1309">
        <v>1753.1926229999999</v>
      </c>
      <c r="N14" s="1309">
        <v>1786.6816119999999</v>
      </c>
      <c r="O14" s="1309">
        <v>1892.7362750000004</v>
      </c>
      <c r="P14" s="1309">
        <v>1873.4483400000001</v>
      </c>
      <c r="Q14" s="1309">
        <v>2141.8306870000001</v>
      </c>
      <c r="R14" s="1309">
        <v>2285.1353340000001</v>
      </c>
      <c r="S14" s="1309">
        <v>2620.2491749999999</v>
      </c>
      <c r="T14" s="1309">
        <v>2845.455923</v>
      </c>
      <c r="U14" s="1309">
        <v>3052.6350469999998</v>
      </c>
      <c r="V14" s="1309">
        <v>3188.0671840000005</v>
      </c>
      <c r="W14" s="1309">
        <v>3275.4695599999995</v>
      </c>
      <c r="X14" s="1309">
        <v>3769.1139900000007</v>
      </c>
      <c r="Y14" s="1309">
        <v>4008.984398999999</v>
      </c>
      <c r="Z14" s="1303">
        <v>4159.6716110000007</v>
      </c>
      <c r="AA14" s="1303">
        <v>4253.1075949999995</v>
      </c>
      <c r="AB14" s="1303">
        <v>4029.1905740000002</v>
      </c>
      <c r="AC14" s="1303">
        <v>4305.483835</v>
      </c>
      <c r="AD14" s="1303">
        <v>4661.5076220000001</v>
      </c>
      <c r="AE14" s="1303">
        <v>4512.4897740029992</v>
      </c>
      <c r="AF14" s="1303">
        <v>4717.005685000001</v>
      </c>
      <c r="AG14" s="1303">
        <v>5309.6295360000013</v>
      </c>
      <c r="AH14" s="1303">
        <v>5954.0134159999998</v>
      </c>
      <c r="AI14" s="1303">
        <v>6209.1322600000003</v>
      </c>
      <c r="AJ14" s="1303">
        <v>6713.7582480000001</v>
      </c>
      <c r="AK14" s="1303">
        <v>6880.7647470000011</v>
      </c>
      <c r="AL14" s="1303">
        <v>7420.7104469999995</v>
      </c>
      <c r="AM14" s="1303">
        <v>7821.3441290000001</v>
      </c>
      <c r="AN14" s="1303">
        <v>7624.5248730000003</v>
      </c>
      <c r="AO14" s="1303">
        <v>7509.1643830000003</v>
      </c>
      <c r="AP14" s="1303">
        <v>8003.0060590000003</v>
      </c>
      <c r="AQ14" s="1303">
        <v>8448.5399030000008</v>
      </c>
      <c r="AR14" s="1303">
        <v>8600.2718030000015</v>
      </c>
      <c r="AS14" s="1303">
        <v>8729.0191709999999</v>
      </c>
      <c r="AT14" s="1303">
        <v>7095.7844980499995</v>
      </c>
      <c r="AU14" s="1303">
        <v>8417.7987646500005</v>
      </c>
      <c r="AV14" s="1317">
        <v>6942.4124861509999</v>
      </c>
      <c r="AW14" s="1284"/>
    </row>
    <row r="15" spans="1:52">
      <c r="A15" s="1305"/>
      <c r="B15" s="1305"/>
      <c r="C15" s="1264"/>
      <c r="D15" s="1264"/>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1264"/>
      <c r="AM15" s="1264"/>
      <c r="AN15" s="1264"/>
      <c r="AO15" s="1264"/>
      <c r="AP15" s="1264"/>
      <c r="AQ15" s="1264"/>
      <c r="AR15" s="1264"/>
      <c r="AS15" s="1264"/>
      <c r="AT15" s="1264"/>
      <c r="AU15" s="1264"/>
      <c r="AV15" s="1264"/>
      <c r="AW15" s="787"/>
      <c r="AX15" s="787"/>
      <c r="AY15" s="98"/>
      <c r="AZ15" s="98"/>
    </row>
    <row r="16" spans="1:52">
      <c r="A16" s="1306"/>
      <c r="B16" s="1307" t="s">
        <v>423</v>
      </c>
      <c r="C16" s="98"/>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row>
    <row r="17" spans="1:52">
      <c r="A17" s="1306"/>
      <c r="B17" s="1306"/>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row>
    <row r="18" spans="1:52">
      <c r="A18" s="1306"/>
      <c r="B18" s="1306"/>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row>
    <row r="19" spans="1:52">
      <c r="A19" s="1308"/>
      <c r="B19" s="1308"/>
      <c r="C19" s="98"/>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row>
  </sheetData>
  <mergeCells count="1">
    <mergeCell ref="B2:AV2"/>
  </mergeCells>
  <hyperlinks>
    <hyperlink ref="B16" location="'Table of Contents'!A1" display="Back to Table of Contents"/>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F101"/>
  <sheetViews>
    <sheetView showGridLines="0" zoomScaleNormal="100" zoomScaleSheetLayoutView="80" workbookViewId="0">
      <pane xSplit="22" ySplit="2" topLeftCell="W3" activePane="bottomRight" state="frozen"/>
      <selection activeCell="CP6" sqref="CP6:CP29"/>
      <selection pane="topRight" activeCell="CP6" sqref="CP6:CP29"/>
      <selection pane="bottomLeft" activeCell="CP6" sqref="CP6:CP29"/>
      <selection pane="bottomRight" activeCell="B12" sqref="B12:BZ19"/>
    </sheetView>
  </sheetViews>
  <sheetFormatPr defaultRowHeight="20.25"/>
  <cols>
    <col min="1" max="1" width="9.140625" style="2"/>
    <col min="2" max="2" width="28.42578125" style="8" customWidth="1"/>
    <col min="3" max="3" width="9.85546875" style="8" hidden="1" customWidth="1"/>
    <col min="4" max="4" width="9.28515625" style="8" hidden="1" customWidth="1"/>
    <col min="5" max="5" width="9.85546875" style="8" hidden="1" customWidth="1"/>
    <col min="6" max="6" width="9.28515625" style="8" hidden="1" customWidth="1"/>
    <col min="7" max="7" width="9.7109375" style="8" hidden="1" customWidth="1"/>
    <col min="8" max="8" width="8" style="8" hidden="1" customWidth="1"/>
    <col min="9" max="9" width="11.5703125" style="8" hidden="1" customWidth="1"/>
    <col min="10" max="10" width="9.85546875" style="8" hidden="1" customWidth="1"/>
    <col min="11" max="11" width="11.5703125" style="8" hidden="1" customWidth="1"/>
    <col min="12" max="12" width="7.7109375" style="8" hidden="1" customWidth="1"/>
    <col min="13" max="13" width="20.7109375" style="8" hidden="1" customWidth="1"/>
    <col min="14" max="14" width="14.5703125" style="8" hidden="1" customWidth="1"/>
    <col min="15" max="15" width="9.7109375" style="8" hidden="1" customWidth="1"/>
    <col min="16" max="16" width="8" style="8" hidden="1" customWidth="1"/>
    <col min="17" max="17" width="11.5703125" style="8" hidden="1" customWidth="1"/>
    <col min="18" max="18" width="7.7109375" style="8" hidden="1" customWidth="1"/>
    <col min="19" max="19" width="11.5703125" style="8" hidden="1" customWidth="1"/>
    <col min="20" max="20" width="8" style="8" hidden="1" customWidth="1"/>
    <col min="21" max="21" width="9.7109375" style="2" hidden="1" customWidth="1"/>
    <col min="22" max="22" width="8" style="2" hidden="1" customWidth="1"/>
    <col min="23" max="23" width="9.7109375" style="2" hidden="1" customWidth="1"/>
    <col min="24" max="24" width="8" style="2" hidden="1" customWidth="1"/>
    <col min="25" max="25" width="11.5703125" style="2" hidden="1" customWidth="1"/>
    <col min="26" max="26" width="8" style="2" hidden="1" customWidth="1"/>
    <col min="27" max="27" width="11.5703125" style="2" hidden="1" customWidth="1"/>
    <col min="28" max="28" width="8" style="2" hidden="1" customWidth="1"/>
    <col min="29" max="29" width="9.7109375" style="2" hidden="1" customWidth="1"/>
    <col min="30" max="30" width="8" style="2" hidden="1" customWidth="1"/>
    <col min="31" max="31" width="9.7109375" style="2" hidden="1" customWidth="1"/>
    <col min="32" max="32" width="8" style="2" hidden="1" customWidth="1"/>
    <col min="33" max="33" width="9.7109375" style="2" hidden="1" customWidth="1"/>
    <col min="34" max="34" width="8" style="1" hidden="1" customWidth="1"/>
    <col min="35" max="35" width="9.7109375" style="2" hidden="1" customWidth="1"/>
    <col min="36" max="36" width="8" style="2" hidden="1" customWidth="1"/>
    <col min="37" max="37" width="9.7109375" style="2" hidden="1" customWidth="1"/>
    <col min="38" max="38" width="8" style="2" hidden="1" customWidth="1"/>
    <col min="39" max="54" width="9.140625" style="2" hidden="1" customWidth="1"/>
    <col min="55" max="56" width="9.140625" style="2" customWidth="1"/>
    <col min="57" max="62" width="9.140625" style="2" hidden="1" customWidth="1"/>
    <col min="63" max="64" width="9.140625" style="2" customWidth="1"/>
    <col min="65" max="66" width="9.140625" style="2" hidden="1" customWidth="1"/>
    <col min="67" max="67" width="12.140625" style="2" hidden="1" customWidth="1"/>
    <col min="68" max="68" width="9.140625" style="2" hidden="1" customWidth="1"/>
    <col min="69" max="70" width="9.140625" style="2" customWidth="1"/>
    <col min="71" max="72" width="9.140625" style="2"/>
    <col min="73" max="74" width="9.140625" style="2" hidden="1" customWidth="1"/>
    <col min="75" max="75" width="9.7109375" style="2" customWidth="1"/>
    <col min="76" max="76" width="9.140625" style="2" customWidth="1"/>
    <col min="77" max="79" width="9.140625" style="2"/>
  </cols>
  <sheetData>
    <row r="1" spans="2:84" ht="20.25" customHeight="1"/>
    <row r="2" spans="2:84" ht="20.25" customHeight="1">
      <c r="B2" s="1373" t="s">
        <v>1031</v>
      </c>
      <c r="C2" s="1373"/>
      <c r="D2" s="1373"/>
      <c r="E2" s="1373"/>
      <c r="F2" s="1373"/>
      <c r="G2" s="1373"/>
      <c r="H2" s="1373"/>
      <c r="I2" s="1373"/>
      <c r="J2" s="1373"/>
      <c r="K2" s="1373"/>
      <c r="L2" s="1373"/>
      <c r="M2" s="1373"/>
      <c r="N2" s="1373"/>
      <c r="O2" s="1373"/>
      <c r="P2" s="1373"/>
      <c r="Q2" s="1373"/>
      <c r="R2" s="1373"/>
      <c r="S2" s="1373"/>
      <c r="T2" s="1373"/>
      <c r="U2" s="1373"/>
      <c r="V2" s="1373"/>
      <c r="W2" s="1373"/>
      <c r="X2" s="1373"/>
      <c r="Y2" s="1373"/>
      <c r="Z2" s="1373"/>
      <c r="AA2" s="1373"/>
      <c r="AB2" s="1373"/>
      <c r="AC2" s="1373"/>
      <c r="AD2" s="1373"/>
      <c r="AE2" s="1373"/>
      <c r="AF2" s="1373"/>
      <c r="AG2" s="1373"/>
      <c r="AH2" s="1373"/>
      <c r="AI2" s="1373"/>
      <c r="AJ2" s="1373"/>
      <c r="AK2" s="1373"/>
      <c r="AL2" s="1373"/>
      <c r="AM2" s="1373"/>
      <c r="AN2" s="1373"/>
      <c r="AO2" s="1373"/>
      <c r="AP2" s="1373"/>
      <c r="AQ2" s="1373"/>
      <c r="AR2" s="1373"/>
      <c r="AS2" s="1373"/>
      <c r="AT2" s="1373"/>
      <c r="AU2" s="1373"/>
      <c r="AV2" s="1373"/>
      <c r="AW2" s="1373"/>
      <c r="AX2" s="1373"/>
      <c r="AY2" s="1373"/>
      <c r="AZ2" s="1373"/>
      <c r="BA2" s="1373"/>
      <c r="BB2" s="1373"/>
      <c r="BC2" s="1373"/>
      <c r="BD2" s="1373"/>
      <c r="BE2" s="1373"/>
      <c r="BF2" s="1373"/>
      <c r="BG2" s="1373"/>
      <c r="BH2" s="1373"/>
      <c r="BI2" s="1373"/>
      <c r="BJ2" s="1373"/>
      <c r="BK2" s="1373"/>
      <c r="BL2" s="1373"/>
      <c r="BM2" s="1373"/>
      <c r="BN2" s="1373"/>
      <c r="BO2" s="1373"/>
      <c r="BP2" s="1373"/>
      <c r="BQ2" s="935"/>
      <c r="BR2" s="935"/>
      <c r="BS2" s="1032"/>
      <c r="BT2" s="1032"/>
      <c r="BU2" s="1111"/>
      <c r="BV2" s="1111"/>
      <c r="BW2" s="1207"/>
      <c r="BX2" s="1207"/>
      <c r="BY2" s="1237"/>
      <c r="BZ2" s="1237"/>
    </row>
    <row r="3" spans="2:84" ht="20.25" customHeight="1">
      <c r="B3" s="257"/>
      <c r="C3" s="107"/>
      <c r="D3" s="107"/>
      <c r="E3" s="107"/>
      <c r="F3" s="107"/>
      <c r="G3" s="107"/>
      <c r="H3" s="107"/>
      <c r="I3" s="107"/>
      <c r="J3" s="107"/>
      <c r="K3" s="107"/>
      <c r="L3" s="261"/>
      <c r="M3" s="261"/>
      <c r="N3" s="261"/>
      <c r="O3" s="473"/>
      <c r="P3" s="473"/>
      <c r="Q3" s="473"/>
      <c r="R3" s="473"/>
      <c r="S3" s="473"/>
      <c r="T3" s="473"/>
      <c r="U3" s="473"/>
      <c r="V3" s="473"/>
      <c r="W3" s="473"/>
      <c r="X3" s="473"/>
      <c r="Y3" s="473"/>
      <c r="Z3" s="473"/>
      <c r="AA3" s="473"/>
      <c r="AB3" s="473"/>
      <c r="AC3" s="473"/>
      <c r="AD3" s="473"/>
      <c r="AE3" s="473"/>
      <c r="AF3" s="473"/>
      <c r="AG3" s="473"/>
      <c r="AH3" s="473"/>
      <c r="AI3" s="473"/>
      <c r="AJ3" s="473"/>
      <c r="AK3" s="473"/>
      <c r="AL3" s="473"/>
      <c r="AV3" s="796"/>
      <c r="AW3" s="796"/>
      <c r="AX3" s="796"/>
      <c r="AY3" s="796"/>
      <c r="AZ3" s="796"/>
      <c r="BA3" s="796"/>
      <c r="BB3" s="796"/>
      <c r="BC3" s="796"/>
      <c r="BD3" s="796"/>
      <c r="BE3" s="796"/>
      <c r="BF3" s="796"/>
      <c r="BG3" s="796"/>
      <c r="BH3" s="796"/>
      <c r="BI3" s="795"/>
      <c r="BJ3" s="792"/>
      <c r="BK3" s="795"/>
      <c r="BL3" s="792"/>
      <c r="BM3" s="795"/>
      <c r="BO3" s="795"/>
      <c r="BQ3" s="795"/>
      <c r="BS3" s="795"/>
      <c r="BU3" s="795"/>
      <c r="BY3" s="795"/>
      <c r="BZ3" s="795" t="s">
        <v>1028</v>
      </c>
    </row>
    <row r="4" spans="2:84" ht="15.75">
      <c r="B4" s="448"/>
      <c r="C4" s="1383" t="s">
        <v>5</v>
      </c>
      <c r="D4" s="1383"/>
      <c r="E4" s="1383" t="s">
        <v>6</v>
      </c>
      <c r="F4" s="1383"/>
      <c r="G4" s="1383" t="s">
        <v>7</v>
      </c>
      <c r="H4" s="1383"/>
      <c r="I4" s="1383">
        <v>40238</v>
      </c>
      <c r="J4" s="1383"/>
      <c r="K4" s="1383">
        <v>40330</v>
      </c>
      <c r="L4" s="1383"/>
      <c r="M4" s="1383">
        <v>40422</v>
      </c>
      <c r="N4" s="1383"/>
      <c r="O4" s="1383" t="s">
        <v>418</v>
      </c>
      <c r="P4" s="1383"/>
      <c r="Q4" s="1383" t="s">
        <v>204</v>
      </c>
      <c r="R4" s="1383"/>
      <c r="S4" s="1379" t="s">
        <v>310</v>
      </c>
      <c r="T4" s="1381"/>
      <c r="U4" s="1379" t="s">
        <v>330</v>
      </c>
      <c r="V4" s="1381"/>
      <c r="W4" s="1383" t="s">
        <v>419</v>
      </c>
      <c r="X4" s="1381"/>
      <c r="Y4" s="1379" t="s">
        <v>369</v>
      </c>
      <c r="Z4" s="1381"/>
      <c r="AA4" s="1379" t="s">
        <v>370</v>
      </c>
      <c r="AB4" s="1381"/>
      <c r="AC4" s="1379" t="s">
        <v>359</v>
      </c>
      <c r="AD4" s="1381"/>
      <c r="AE4" s="1383" t="s">
        <v>446</v>
      </c>
      <c r="AF4" s="1381"/>
      <c r="AG4" s="1379" t="s">
        <v>433</v>
      </c>
      <c r="AH4" s="1381"/>
      <c r="AI4" s="1379" t="s">
        <v>444</v>
      </c>
      <c r="AJ4" s="1381"/>
      <c r="AK4" s="1379" t="s">
        <v>445</v>
      </c>
      <c r="AL4" s="1381"/>
      <c r="AM4" s="1383" t="s">
        <v>453</v>
      </c>
      <c r="AN4" s="1381"/>
      <c r="AO4" s="1379" t="s">
        <v>448</v>
      </c>
      <c r="AP4" s="1381"/>
      <c r="AQ4" s="1383" t="s">
        <v>450</v>
      </c>
      <c r="AR4" s="1381"/>
      <c r="AS4" s="1379" t="s">
        <v>455</v>
      </c>
      <c r="AT4" s="1381"/>
      <c r="AU4" s="1379" t="s">
        <v>551</v>
      </c>
      <c r="AV4" s="1381"/>
      <c r="AW4" s="1379" t="s">
        <v>599</v>
      </c>
      <c r="AX4" s="1381"/>
      <c r="AY4" s="1379" t="s">
        <v>606</v>
      </c>
      <c r="AZ4" s="1381"/>
      <c r="BA4" s="1379" t="s">
        <v>743</v>
      </c>
      <c r="BB4" s="1381"/>
      <c r="BC4" s="1379" t="s">
        <v>748</v>
      </c>
      <c r="BD4" s="1381"/>
      <c r="BE4" s="1379" t="s">
        <v>761</v>
      </c>
      <c r="BF4" s="1381"/>
      <c r="BG4" s="1379" t="s">
        <v>770</v>
      </c>
      <c r="BH4" s="1381"/>
      <c r="BI4" s="1379" t="s">
        <v>772</v>
      </c>
      <c r="BJ4" s="1381"/>
      <c r="BK4" s="1382" t="s">
        <v>774</v>
      </c>
      <c r="BL4" s="1379"/>
      <c r="BM4" s="1379" t="s">
        <v>782</v>
      </c>
      <c r="BN4" s="1380"/>
      <c r="BO4" s="1379" t="s">
        <v>786</v>
      </c>
      <c r="BP4" s="1380"/>
      <c r="BQ4" s="1379" t="s">
        <v>790</v>
      </c>
      <c r="BR4" s="1380"/>
      <c r="BS4" s="1382" t="s">
        <v>958</v>
      </c>
      <c r="BT4" s="1379"/>
      <c r="BU4" s="1379" t="s">
        <v>976</v>
      </c>
      <c r="BV4" s="1380"/>
      <c r="BW4" s="1379" t="s">
        <v>986</v>
      </c>
      <c r="BX4" s="1380"/>
      <c r="BY4" s="1379" t="s">
        <v>991</v>
      </c>
      <c r="BZ4" s="1380"/>
      <c r="CA4" s="786"/>
    </row>
    <row r="5" spans="2:84" ht="15.75">
      <c r="B5" s="449" t="s">
        <v>207</v>
      </c>
      <c r="C5" s="263" t="s">
        <v>208</v>
      </c>
      <c r="D5" s="263" t="s">
        <v>209</v>
      </c>
      <c r="E5" s="263" t="s">
        <v>208</v>
      </c>
      <c r="F5" s="263" t="s">
        <v>209</v>
      </c>
      <c r="G5" s="263" t="s">
        <v>208</v>
      </c>
      <c r="H5" s="263" t="s">
        <v>209</v>
      </c>
      <c r="I5" s="263" t="s">
        <v>208</v>
      </c>
      <c r="J5" s="263" t="s">
        <v>209</v>
      </c>
      <c r="K5" s="263" t="s">
        <v>208</v>
      </c>
      <c r="L5" s="263" t="s">
        <v>209</v>
      </c>
      <c r="M5" s="263" t="s">
        <v>208</v>
      </c>
      <c r="N5" s="263" t="s">
        <v>209</v>
      </c>
      <c r="O5" s="263" t="s">
        <v>208</v>
      </c>
      <c r="P5" s="263" t="s">
        <v>209</v>
      </c>
      <c r="Q5" s="263" t="s">
        <v>208</v>
      </c>
      <c r="R5" s="263" t="s">
        <v>209</v>
      </c>
      <c r="S5" s="263" t="s">
        <v>208</v>
      </c>
      <c r="T5" s="264" t="s">
        <v>209</v>
      </c>
      <c r="U5" s="263" t="s">
        <v>208</v>
      </c>
      <c r="V5" s="264" t="s">
        <v>209</v>
      </c>
      <c r="W5" s="263" t="s">
        <v>208</v>
      </c>
      <c r="X5" s="264" t="s">
        <v>209</v>
      </c>
      <c r="Y5" s="263" t="s">
        <v>208</v>
      </c>
      <c r="Z5" s="264" t="s">
        <v>209</v>
      </c>
      <c r="AA5" s="263" t="s">
        <v>208</v>
      </c>
      <c r="AB5" s="264" t="s">
        <v>209</v>
      </c>
      <c r="AC5" s="263" t="s">
        <v>208</v>
      </c>
      <c r="AD5" s="264" t="s">
        <v>209</v>
      </c>
      <c r="AE5" s="263" t="s">
        <v>208</v>
      </c>
      <c r="AF5" s="264" t="s">
        <v>209</v>
      </c>
      <c r="AG5" s="263" t="s">
        <v>208</v>
      </c>
      <c r="AH5" s="263" t="s">
        <v>209</v>
      </c>
      <c r="AI5" s="263" t="s">
        <v>208</v>
      </c>
      <c r="AJ5" s="263" t="s">
        <v>209</v>
      </c>
      <c r="AK5" s="263" t="s">
        <v>208</v>
      </c>
      <c r="AL5" s="263" t="s">
        <v>209</v>
      </c>
      <c r="AM5" s="263" t="s">
        <v>208</v>
      </c>
      <c r="AN5" s="263" t="s">
        <v>209</v>
      </c>
      <c r="AO5" s="263" t="s">
        <v>208</v>
      </c>
      <c r="AP5" s="263" t="s">
        <v>209</v>
      </c>
      <c r="AQ5" s="263" t="s">
        <v>208</v>
      </c>
      <c r="AR5" s="263" t="s">
        <v>209</v>
      </c>
      <c r="AS5" s="263" t="s">
        <v>208</v>
      </c>
      <c r="AT5" s="263" t="s">
        <v>209</v>
      </c>
      <c r="AU5" s="263" t="s">
        <v>208</v>
      </c>
      <c r="AV5" s="263" t="s">
        <v>209</v>
      </c>
      <c r="AW5" s="263" t="s">
        <v>208</v>
      </c>
      <c r="AX5" s="263" t="s">
        <v>209</v>
      </c>
      <c r="AY5" s="263" t="s">
        <v>208</v>
      </c>
      <c r="AZ5" s="263" t="s">
        <v>209</v>
      </c>
      <c r="BA5" s="263" t="s">
        <v>208</v>
      </c>
      <c r="BB5" s="263" t="s">
        <v>209</v>
      </c>
      <c r="BC5" s="263" t="s">
        <v>208</v>
      </c>
      <c r="BD5" s="263" t="s">
        <v>209</v>
      </c>
      <c r="BE5" s="263" t="s">
        <v>208</v>
      </c>
      <c r="BF5" s="263" t="s">
        <v>209</v>
      </c>
      <c r="BG5" s="263" t="s">
        <v>208</v>
      </c>
      <c r="BH5" s="263" t="s">
        <v>209</v>
      </c>
      <c r="BI5" s="263" t="s">
        <v>208</v>
      </c>
      <c r="BJ5" s="263" t="s">
        <v>209</v>
      </c>
      <c r="BK5" s="263" t="s">
        <v>208</v>
      </c>
      <c r="BL5" s="263" t="s">
        <v>209</v>
      </c>
      <c r="BM5" s="263" t="s">
        <v>208</v>
      </c>
      <c r="BN5" s="263" t="s">
        <v>209</v>
      </c>
      <c r="BO5" s="263" t="s">
        <v>208</v>
      </c>
      <c r="BP5" s="263" t="s">
        <v>209</v>
      </c>
      <c r="BQ5" s="263" t="s">
        <v>208</v>
      </c>
      <c r="BR5" s="264" t="s">
        <v>209</v>
      </c>
      <c r="BS5" s="263" t="s">
        <v>208</v>
      </c>
      <c r="BT5" s="263" t="s">
        <v>209</v>
      </c>
      <c r="BU5" s="263" t="s">
        <v>208</v>
      </c>
      <c r="BV5" s="264" t="s">
        <v>209</v>
      </c>
      <c r="BW5" s="263" t="s">
        <v>208</v>
      </c>
      <c r="BX5" s="264" t="s">
        <v>209</v>
      </c>
      <c r="BY5" s="263" t="s">
        <v>208</v>
      </c>
      <c r="BZ5" s="264" t="s">
        <v>209</v>
      </c>
      <c r="CA5" s="786"/>
      <c r="CC5" s="1106"/>
      <c r="CD5" s="1106"/>
      <c r="CE5" s="1106"/>
      <c r="CF5" s="1106"/>
    </row>
    <row r="6" spans="2:84" ht="15.75">
      <c r="B6" s="450" t="s">
        <v>210</v>
      </c>
      <c r="C6" s="265">
        <v>269.39800000000002</v>
      </c>
      <c r="D6" s="265">
        <v>71.28416377504702</v>
      </c>
      <c r="E6" s="265">
        <v>356.83912099999992</v>
      </c>
      <c r="F6" s="265">
        <v>74.157902312994821</v>
      </c>
      <c r="G6" s="265">
        <v>410.9595920000001</v>
      </c>
      <c r="H6" s="265">
        <v>69.709088315433135</v>
      </c>
      <c r="I6" s="265">
        <v>100.093553</v>
      </c>
      <c r="J6" s="265">
        <v>65.347484945607292</v>
      </c>
      <c r="K6" s="265">
        <v>202.995349</v>
      </c>
      <c r="L6" s="265">
        <v>65.167157106238406</v>
      </c>
      <c r="M6" s="265">
        <v>300.57820099999998</v>
      </c>
      <c r="N6" s="265">
        <v>64.272937318335465</v>
      </c>
      <c r="O6" s="265">
        <v>398.92333700000006</v>
      </c>
      <c r="P6" s="265">
        <v>63.851736939847434</v>
      </c>
      <c r="Q6" s="441">
        <v>107.1</v>
      </c>
      <c r="R6" s="441">
        <v>60.3</v>
      </c>
      <c r="S6" s="441">
        <v>214.061238</v>
      </c>
      <c r="T6" s="441">
        <v>59.471284777383637</v>
      </c>
      <c r="U6" s="442">
        <v>312.24825799999996</v>
      </c>
      <c r="V6" s="441">
        <v>57.537427024422726</v>
      </c>
      <c r="W6" s="442">
        <v>423.51594399999993</v>
      </c>
      <c r="X6" s="441">
        <v>56.64129450199988</v>
      </c>
      <c r="Y6" s="442">
        <v>104.30588400000001</v>
      </c>
      <c r="Z6" s="441">
        <v>53.665182571077338</v>
      </c>
      <c r="AA6" s="442">
        <v>211.79882199999997</v>
      </c>
      <c r="AB6" s="441">
        <v>54.054750411354988</v>
      </c>
      <c r="AC6" s="442">
        <v>317.94323800000001</v>
      </c>
      <c r="AD6" s="441">
        <v>53.577564303767524</v>
      </c>
      <c r="AE6" s="442">
        <v>422.13999599999994</v>
      </c>
      <c r="AF6" s="441">
        <v>53.17390841314289</v>
      </c>
      <c r="AG6" s="442">
        <v>97.479433</v>
      </c>
      <c r="AH6" s="441">
        <v>50.420690123296431</v>
      </c>
      <c r="AI6" s="442">
        <v>195.72149399999998</v>
      </c>
      <c r="AJ6" s="441">
        <v>50.531915871415556</v>
      </c>
      <c r="AK6" s="442">
        <v>287.43759</v>
      </c>
      <c r="AL6" s="441">
        <v>50.001060600551519</v>
      </c>
      <c r="AM6" s="442">
        <v>396.04060399999992</v>
      </c>
      <c r="AN6" s="441">
        <v>50.944404578531966</v>
      </c>
      <c r="AO6" s="442">
        <v>104.01778300000001</v>
      </c>
      <c r="AP6" s="441">
        <v>49.565627969840527</v>
      </c>
      <c r="AQ6" s="442">
        <v>213.77721699999998</v>
      </c>
      <c r="AR6" s="441">
        <v>48.837529000316074</v>
      </c>
      <c r="AS6" s="442">
        <v>321.16051600000003</v>
      </c>
      <c r="AT6" s="441">
        <v>47.848082148225387</v>
      </c>
      <c r="AU6" s="442">
        <v>437.00060999999999</v>
      </c>
      <c r="AV6" s="441">
        <v>47.509326646719856</v>
      </c>
      <c r="AW6" s="442">
        <v>113.81322200000001</v>
      </c>
      <c r="AX6" s="441">
        <v>44.587453775566622</v>
      </c>
      <c r="AY6" s="442">
        <v>210.47269500000002</v>
      </c>
      <c r="AZ6" s="441">
        <v>42.510499647920952</v>
      </c>
      <c r="BA6" s="442">
        <v>300.90391600000004</v>
      </c>
      <c r="BB6" s="441">
        <v>41.068185573783083</v>
      </c>
      <c r="BC6" s="442">
        <v>403.79755</v>
      </c>
      <c r="BD6" s="441">
        <v>41.129985178488695</v>
      </c>
      <c r="BE6" s="442">
        <v>91.327567000000002</v>
      </c>
      <c r="BF6" s="441">
        <v>38.940221713612814</v>
      </c>
      <c r="BG6" s="442">
        <v>186.54295900000002</v>
      </c>
      <c r="BH6" s="441">
        <v>39.278846966028091</v>
      </c>
      <c r="BI6" s="442">
        <v>280.520985</v>
      </c>
      <c r="BJ6" s="441">
        <v>39.960652286154968</v>
      </c>
      <c r="BK6" s="442">
        <v>383.72374699999995</v>
      </c>
      <c r="BL6" s="441">
        <v>40.907592864315575</v>
      </c>
      <c r="BM6" s="442">
        <v>98.701273999999984</v>
      </c>
      <c r="BN6" s="442">
        <v>42.287369436915036</v>
      </c>
      <c r="BO6" s="442">
        <v>204.05842200000001</v>
      </c>
      <c r="BP6" s="442">
        <v>42.58022109647171</v>
      </c>
      <c r="BQ6" s="442">
        <v>309.57133199999998</v>
      </c>
      <c r="BR6" s="442">
        <v>42.661187029791527</v>
      </c>
      <c r="BS6" s="442">
        <v>434.35455899999999</v>
      </c>
      <c r="BT6" s="441">
        <v>43.493280216047239</v>
      </c>
      <c r="BU6" s="442">
        <v>119.746769</v>
      </c>
      <c r="BV6" s="441">
        <v>46.316838248332921</v>
      </c>
      <c r="BW6" s="442">
        <v>248.22125</v>
      </c>
      <c r="BX6" s="441">
        <v>47.340604579883852</v>
      </c>
      <c r="BY6" s="442">
        <v>392.74206400000003</v>
      </c>
      <c r="BZ6" s="1182">
        <v>47.955202569261999</v>
      </c>
      <c r="CC6" s="1106"/>
      <c r="CD6" s="1106"/>
      <c r="CE6" s="1106"/>
      <c r="CF6" s="1106"/>
    </row>
    <row r="7" spans="2:84" ht="15.75">
      <c r="B7" s="451" t="s">
        <v>193</v>
      </c>
      <c r="C7" s="437">
        <v>80.482142999999994</v>
      </c>
      <c r="D7" s="437">
        <v>20.970389063795249</v>
      </c>
      <c r="E7" s="437">
        <v>94.406051000000019</v>
      </c>
      <c r="F7" s="439">
        <v>19.147860781966308</v>
      </c>
      <c r="G7" s="439">
        <v>149.300285</v>
      </c>
      <c r="H7" s="439">
        <v>25.106842850699561</v>
      </c>
      <c r="I7" s="439">
        <v>45.928907999999993</v>
      </c>
      <c r="J7" s="439">
        <v>29.985334061407347</v>
      </c>
      <c r="K7" s="443">
        <v>93.513112000000007</v>
      </c>
      <c r="L7" s="443">
        <v>30.020311752055306</v>
      </c>
      <c r="M7" s="443">
        <v>143.941532</v>
      </c>
      <c r="N7" s="444">
        <v>30.779161738815446</v>
      </c>
      <c r="O7" s="437">
        <v>196.34160600000004</v>
      </c>
      <c r="P7" s="437">
        <v>31.350893598090064</v>
      </c>
      <c r="Q7" s="437">
        <v>63.2</v>
      </c>
      <c r="R7" s="439">
        <v>35.6</v>
      </c>
      <c r="S7" s="437">
        <v>131.621959</v>
      </c>
      <c r="T7" s="439">
        <v>36.567699410605634</v>
      </c>
      <c r="U7" s="439">
        <v>210.23692799999998</v>
      </c>
      <c r="V7" s="439">
        <v>38.739982026220993</v>
      </c>
      <c r="W7" s="439">
        <v>297.76865299999992</v>
      </c>
      <c r="X7" s="439">
        <v>39.823770998422688</v>
      </c>
      <c r="Y7" s="439">
        <v>85.275811000000004</v>
      </c>
      <c r="Z7" s="439">
        <v>43.874245543153492</v>
      </c>
      <c r="AA7" s="439">
        <v>169.71231999999998</v>
      </c>
      <c r="AB7" s="439">
        <v>43.313541655732195</v>
      </c>
      <c r="AC7" s="439">
        <v>260.512023</v>
      </c>
      <c r="AD7" s="439">
        <v>43.899658794401105</v>
      </c>
      <c r="AE7" s="439">
        <v>352.66336499999994</v>
      </c>
      <c r="AF7" s="439">
        <v>44.422441959706617</v>
      </c>
      <c r="AG7" s="439">
        <v>92.086469999999991</v>
      </c>
      <c r="AH7" s="439">
        <v>47.631210251481789</v>
      </c>
      <c r="AI7" s="439">
        <v>183.30208500000003</v>
      </c>
      <c r="AJ7" s="439">
        <v>47.325438555435646</v>
      </c>
      <c r="AK7" s="439">
        <v>273.05866800000001</v>
      </c>
      <c r="AL7" s="439">
        <v>47.499782495998097</v>
      </c>
      <c r="AM7" s="439">
        <v>360.97556900000001</v>
      </c>
      <c r="AN7" s="439">
        <v>46.433838460921514</v>
      </c>
      <c r="AO7" s="439">
        <v>99.355024</v>
      </c>
      <c r="AP7" s="439">
        <v>47.343771559893526</v>
      </c>
      <c r="AQ7" s="439">
        <v>209.14435800000001</v>
      </c>
      <c r="AR7" s="439">
        <v>47.779149679348144</v>
      </c>
      <c r="AS7" s="439">
        <v>326.61269599999991</v>
      </c>
      <c r="AT7" s="439">
        <v>48.660374891356071</v>
      </c>
      <c r="AU7" s="439">
        <v>450.21250499999996</v>
      </c>
      <c r="AV7" s="439">
        <v>48.945682159306358</v>
      </c>
      <c r="AW7" s="439">
        <v>133.19622799999996</v>
      </c>
      <c r="AX7" s="439">
        <v>52.180937809052018</v>
      </c>
      <c r="AY7" s="439">
        <v>267.72118399999994</v>
      </c>
      <c r="AZ7" s="439">
        <v>54.073338578065801</v>
      </c>
      <c r="BA7" s="439">
        <v>406.81610400000011</v>
      </c>
      <c r="BB7" s="439">
        <v>55.52336930528827</v>
      </c>
      <c r="BC7" s="439">
        <v>544.50173099999995</v>
      </c>
      <c r="BD7" s="439">
        <v>55.461822702221539</v>
      </c>
      <c r="BE7" s="439">
        <v>135.95136099999999</v>
      </c>
      <c r="BF7" s="439">
        <v>57.966902146943369</v>
      </c>
      <c r="BG7" s="439">
        <v>276.84737000000001</v>
      </c>
      <c r="BH7" s="439">
        <v>58.293518755523522</v>
      </c>
      <c r="BI7" s="439">
        <v>404.46578899999992</v>
      </c>
      <c r="BJ7" s="439">
        <v>57.61678312898524</v>
      </c>
      <c r="BK7" s="439">
        <v>527.2037499999999</v>
      </c>
      <c r="BL7" s="439">
        <v>56.203548855527075</v>
      </c>
      <c r="BM7" s="439">
        <v>129.11908100000002</v>
      </c>
      <c r="BN7" s="439">
        <v>55.319511677245004</v>
      </c>
      <c r="BO7" s="439">
        <v>263.61479600000001</v>
      </c>
      <c r="BP7" s="439">
        <v>55.007660002297207</v>
      </c>
      <c r="BQ7" s="439">
        <v>398.41667799999993</v>
      </c>
      <c r="BR7" s="439">
        <v>54.904723593547175</v>
      </c>
      <c r="BS7" s="439">
        <v>535.75762399999996</v>
      </c>
      <c r="BT7" s="439">
        <v>53.647086201104365</v>
      </c>
      <c r="BU7" s="439">
        <v>129.44083499999996</v>
      </c>
      <c r="BV7" s="439">
        <v>50.066404859943646</v>
      </c>
      <c r="BW7" s="439">
        <v>255.347037</v>
      </c>
      <c r="BX7" s="439">
        <v>48.699630306679921</v>
      </c>
      <c r="BY7" s="439">
        <v>391.05652699999996</v>
      </c>
      <c r="BZ7" s="1183">
        <v>47.749392507946567</v>
      </c>
      <c r="CC7" s="1106"/>
      <c r="CD7" s="1106"/>
      <c r="CE7" s="1106"/>
      <c r="CF7" s="1106"/>
    </row>
    <row r="8" spans="2:84" ht="15.75">
      <c r="B8" s="450" t="s">
        <v>211</v>
      </c>
      <c r="C8" s="265">
        <v>32.205072000000001</v>
      </c>
      <c r="D8" s="265">
        <v>7.7454471611577258</v>
      </c>
      <c r="E8" s="265">
        <v>31.256430999999999</v>
      </c>
      <c r="F8" s="265">
        <v>6.6942369050388821</v>
      </c>
      <c r="G8" s="265">
        <v>29.136746000000006</v>
      </c>
      <c r="H8" s="265">
        <v>5.1840688338672951</v>
      </c>
      <c r="I8" s="265">
        <v>7.1487790000000002</v>
      </c>
      <c r="J8" s="265">
        <v>4.6671809929853678</v>
      </c>
      <c r="K8" s="265">
        <v>14.991009000000002</v>
      </c>
      <c r="L8" s="265">
        <v>4.8125311417062759</v>
      </c>
      <c r="M8" s="265">
        <v>23.139306000000001</v>
      </c>
      <c r="N8" s="265">
        <v>4.9479009428490919</v>
      </c>
      <c r="O8" s="265">
        <v>29.432265000000001</v>
      </c>
      <c r="P8" s="265">
        <v>4.7973694620625054</v>
      </c>
      <c r="Q8" s="441">
        <v>7.3</v>
      </c>
      <c r="R8" s="441">
        <v>4.0999999999999996</v>
      </c>
      <c r="S8" s="441">
        <v>14.257299999999999</v>
      </c>
      <c r="T8" s="441">
        <v>3.9610158120107277</v>
      </c>
      <c r="U8" s="441">
        <v>20.202024999999999</v>
      </c>
      <c r="V8" s="441">
        <v>3.722590949356277</v>
      </c>
      <c r="W8" s="441">
        <v>26.431266000000004</v>
      </c>
      <c r="X8" s="441">
        <v>3.5349344995774161</v>
      </c>
      <c r="Y8" s="441">
        <v>4.78247</v>
      </c>
      <c r="Z8" s="441">
        <v>2.4605718857691694</v>
      </c>
      <c r="AA8" s="441">
        <v>10.311631000000002</v>
      </c>
      <c r="AB8" s="441">
        <v>2.631707932912823</v>
      </c>
      <c r="AC8" s="441">
        <v>14.970816000000001</v>
      </c>
      <c r="AD8" s="441">
        <v>2.5227769018313633</v>
      </c>
      <c r="AE8" s="441">
        <v>19.082228000000001</v>
      </c>
      <c r="AF8" s="441">
        <v>2.4036496271504939</v>
      </c>
      <c r="AG8" s="441">
        <v>3.7663039999999994</v>
      </c>
      <c r="AH8" s="441">
        <v>1.9480996252217819</v>
      </c>
      <c r="AI8" s="441">
        <v>8.2989490000000004</v>
      </c>
      <c r="AJ8" s="441">
        <v>2.1426455731487946</v>
      </c>
      <c r="AK8" s="441">
        <v>14.366727999999998</v>
      </c>
      <c r="AL8" s="441">
        <v>2.4991569034503813</v>
      </c>
      <c r="AM8" s="441">
        <v>20.381477000000004</v>
      </c>
      <c r="AN8" s="441">
        <v>2.6217569605465112</v>
      </c>
      <c r="AO8" s="441">
        <v>6.485894</v>
      </c>
      <c r="AP8" s="441">
        <v>3.0906004702659433</v>
      </c>
      <c r="AQ8" s="441">
        <v>14.809861000000001</v>
      </c>
      <c r="AR8" s="441">
        <v>3.3833213203357873</v>
      </c>
      <c r="AS8" s="441">
        <v>23.435542000000002</v>
      </c>
      <c r="AT8" s="441">
        <v>3.4915429604185406</v>
      </c>
      <c r="AU8" s="441">
        <v>32.607562000000001</v>
      </c>
      <c r="AV8" s="441">
        <v>3.5449911939737797</v>
      </c>
      <c r="AW8" s="441">
        <v>8.2489519999999992</v>
      </c>
      <c r="AX8" s="441">
        <v>3.2316084153813671</v>
      </c>
      <c r="AY8" s="441">
        <v>16.913674999999998</v>
      </c>
      <c r="AZ8" s="441">
        <v>3.4161617740132479</v>
      </c>
      <c r="BA8" s="441">
        <v>24.973454999999998</v>
      </c>
      <c r="BB8" s="441">
        <v>3.4084451209286382</v>
      </c>
      <c r="BC8" s="441">
        <v>33.460251</v>
      </c>
      <c r="BD8" s="441">
        <v>3.4081921192897573</v>
      </c>
      <c r="BE8" s="441">
        <v>7.253807000000001</v>
      </c>
      <c r="BF8" s="441">
        <v>3.0928761394438182</v>
      </c>
      <c r="BG8" s="441">
        <v>11.529311999999999</v>
      </c>
      <c r="BH8" s="441">
        <v>2.427634278448382</v>
      </c>
      <c r="BI8" s="441">
        <v>17.006233999999999</v>
      </c>
      <c r="BJ8" s="441">
        <v>2.422564584859797</v>
      </c>
      <c r="BK8" s="441">
        <v>27.098234000000001</v>
      </c>
      <c r="BL8" s="441">
        <v>2.8888582801573492</v>
      </c>
      <c r="BM8" s="441">
        <v>5.5856839999999996</v>
      </c>
      <c r="BN8" s="441">
        <v>2.3931188858399675</v>
      </c>
      <c r="BO8" s="441">
        <v>11.559666999999999</v>
      </c>
      <c r="BP8" s="441">
        <v>2.4121189012310786</v>
      </c>
      <c r="BQ8" s="441">
        <v>17.662993999999998</v>
      </c>
      <c r="BR8" s="441">
        <v>2.4340893766612908</v>
      </c>
      <c r="BS8" s="441">
        <v>28.558316999999999</v>
      </c>
      <c r="BT8" s="441">
        <v>2.8596335828483967</v>
      </c>
      <c r="BU8" s="441">
        <v>9.3507020000000018</v>
      </c>
      <c r="BV8" s="441">
        <v>3.6167568917234272</v>
      </c>
      <c r="BW8" s="441">
        <v>20.762257999999999</v>
      </c>
      <c r="BX8" s="441">
        <v>3.9597651134362191</v>
      </c>
      <c r="BY8" s="441">
        <v>35.178376999999998</v>
      </c>
      <c r="BZ8" s="1182">
        <v>4.2954049227914304</v>
      </c>
      <c r="CC8" s="1106"/>
      <c r="CD8" s="1106"/>
      <c r="CE8" s="1106"/>
      <c r="CF8" s="1106"/>
    </row>
    <row r="9" spans="2:84" ht="15.75">
      <c r="B9" s="452" t="s">
        <v>95</v>
      </c>
      <c r="C9" s="438">
        <v>382.08521500000006</v>
      </c>
      <c r="D9" s="438">
        <v>100</v>
      </c>
      <c r="E9" s="438">
        <v>482.50160299999993</v>
      </c>
      <c r="F9" s="440">
        <v>100</v>
      </c>
      <c r="G9" s="440">
        <v>589.39662300000009</v>
      </c>
      <c r="H9" s="440">
        <v>100</v>
      </c>
      <c r="I9" s="440">
        <v>153.17123999999998</v>
      </c>
      <c r="J9" s="440">
        <v>100</v>
      </c>
      <c r="K9" s="445">
        <v>311.49947000000003</v>
      </c>
      <c r="L9" s="445">
        <v>100</v>
      </c>
      <c r="M9" s="445">
        <v>467.65903899999995</v>
      </c>
      <c r="N9" s="446">
        <v>100</v>
      </c>
      <c r="O9" s="438">
        <v>624.69720800000016</v>
      </c>
      <c r="P9" s="438">
        <v>100</v>
      </c>
      <c r="Q9" s="438">
        <v>177.6</v>
      </c>
      <c r="R9" s="440">
        <v>100</v>
      </c>
      <c r="S9" s="438">
        <v>359.94049699999999</v>
      </c>
      <c r="T9" s="440">
        <v>100</v>
      </c>
      <c r="U9" s="440">
        <v>542.68721099999993</v>
      </c>
      <c r="V9" s="440">
        <v>100</v>
      </c>
      <c r="W9" s="440">
        <v>747.7158629999999</v>
      </c>
      <c r="X9" s="440">
        <v>100</v>
      </c>
      <c r="Y9" s="440">
        <v>194.36416500000001</v>
      </c>
      <c r="Z9" s="440">
        <v>100</v>
      </c>
      <c r="AA9" s="440">
        <v>391.82277299999993</v>
      </c>
      <c r="AB9" s="440">
        <v>100</v>
      </c>
      <c r="AC9" s="440">
        <v>593.42607700000008</v>
      </c>
      <c r="AD9" s="440">
        <v>100</v>
      </c>
      <c r="AE9" s="440">
        <v>793.88558899999987</v>
      </c>
      <c r="AF9" s="440">
        <v>100</v>
      </c>
      <c r="AG9" s="440">
        <v>193.33220699999998</v>
      </c>
      <c r="AH9" s="440">
        <v>100</v>
      </c>
      <c r="AI9" s="440">
        <v>387.32252800000003</v>
      </c>
      <c r="AJ9" s="440">
        <v>100</v>
      </c>
      <c r="AK9" s="440">
        <v>574.86298599999998</v>
      </c>
      <c r="AL9" s="440">
        <v>100</v>
      </c>
      <c r="AM9" s="440">
        <v>777.39765</v>
      </c>
      <c r="AN9" s="440">
        <v>100</v>
      </c>
      <c r="AO9" s="440">
        <v>209.85870100000002</v>
      </c>
      <c r="AP9" s="440">
        <v>100</v>
      </c>
      <c r="AQ9" s="440">
        <v>437.73143599999997</v>
      </c>
      <c r="AR9" s="440">
        <v>100</v>
      </c>
      <c r="AS9" s="440">
        <v>671.208754</v>
      </c>
      <c r="AT9" s="440">
        <v>100</v>
      </c>
      <c r="AU9" s="440">
        <v>919.82067700000005</v>
      </c>
      <c r="AV9" s="440">
        <v>100</v>
      </c>
      <c r="AW9" s="440">
        <v>255.25840199999996</v>
      </c>
      <c r="AX9" s="440">
        <v>100</v>
      </c>
      <c r="AY9" s="440">
        <v>495.10755399999994</v>
      </c>
      <c r="AZ9" s="440">
        <v>100</v>
      </c>
      <c r="BA9" s="440">
        <v>732.69347500000015</v>
      </c>
      <c r="BB9" s="440">
        <v>100</v>
      </c>
      <c r="BC9" s="440">
        <v>981.75953199999992</v>
      </c>
      <c r="BD9" s="440">
        <v>100</v>
      </c>
      <c r="BE9" s="440">
        <v>234.532735</v>
      </c>
      <c r="BF9" s="440">
        <v>100</v>
      </c>
      <c r="BG9" s="440">
        <v>474.91964100000007</v>
      </c>
      <c r="BH9" s="440">
        <v>100</v>
      </c>
      <c r="BI9" s="440">
        <v>701.99300799999992</v>
      </c>
      <c r="BJ9" s="440">
        <v>100</v>
      </c>
      <c r="BK9" s="440">
        <v>938.02573099999995</v>
      </c>
      <c r="BL9" s="440">
        <v>100</v>
      </c>
      <c r="BM9" s="440">
        <v>233.40603899999999</v>
      </c>
      <c r="BN9" s="440">
        <v>100</v>
      </c>
      <c r="BO9" s="440">
        <v>479.23288500000001</v>
      </c>
      <c r="BP9" s="440">
        <v>100</v>
      </c>
      <c r="BQ9" s="440">
        <v>725.65100399999994</v>
      </c>
      <c r="BR9" s="440">
        <v>100</v>
      </c>
      <c r="BS9" s="440">
        <v>998.67049999999995</v>
      </c>
      <c r="BT9" s="440">
        <v>100</v>
      </c>
      <c r="BU9" s="440">
        <v>258.53830599999998</v>
      </c>
      <c r="BV9" s="440">
        <v>100</v>
      </c>
      <c r="BW9" s="440">
        <v>524.33054500000003</v>
      </c>
      <c r="BX9" s="440">
        <v>100</v>
      </c>
      <c r="BY9" s="440">
        <v>818.97696799999994</v>
      </c>
      <c r="BZ9" s="1184">
        <v>100</v>
      </c>
      <c r="CC9" s="1106"/>
      <c r="CD9" s="1106"/>
      <c r="CE9" s="1106"/>
      <c r="CF9" s="1106"/>
    </row>
    <row r="10" spans="2:84" ht="15">
      <c r="B10" s="2"/>
      <c r="C10" s="2"/>
      <c r="D10" s="2"/>
      <c r="E10" s="2"/>
      <c r="F10" s="2"/>
      <c r="G10" s="2"/>
      <c r="H10" s="2"/>
      <c r="I10" s="2"/>
      <c r="J10" s="2"/>
      <c r="K10" s="2"/>
      <c r="L10" s="2"/>
      <c r="M10" s="2"/>
      <c r="N10" s="2"/>
      <c r="O10" s="2"/>
      <c r="P10" s="2"/>
      <c r="Q10" s="2"/>
      <c r="R10" s="2"/>
      <c r="S10" s="2"/>
      <c r="T10" s="2"/>
      <c r="AH10" s="2"/>
      <c r="BM10" s="1"/>
      <c r="BN10" s="1"/>
      <c r="BO10" s="1"/>
      <c r="BP10" s="1"/>
      <c r="BQ10" s="1"/>
      <c r="BR10" s="1"/>
      <c r="BS10" s="1"/>
      <c r="BT10" s="1"/>
      <c r="BU10" s="1"/>
      <c r="BV10" s="1"/>
      <c r="BW10" s="1"/>
      <c r="BX10" s="1"/>
      <c r="BY10" s="1"/>
      <c r="BZ10" s="1"/>
      <c r="CC10" s="1106"/>
      <c r="CD10" s="1106"/>
      <c r="CE10" s="1106"/>
      <c r="CF10" s="1106"/>
    </row>
    <row r="11" spans="2:84" ht="20.25" customHeight="1">
      <c r="B11" s="1373" t="s">
        <v>1032</v>
      </c>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73"/>
      <c r="AV11" s="1373"/>
      <c r="AW11" s="1373"/>
      <c r="AX11" s="1373"/>
      <c r="AY11" s="1373"/>
      <c r="AZ11" s="1373"/>
      <c r="BA11" s="1373"/>
      <c r="BB11" s="1373"/>
      <c r="BC11" s="1373"/>
      <c r="BD11" s="1373"/>
      <c r="BE11" s="1373"/>
      <c r="BF11" s="1373"/>
      <c r="BG11" s="1373"/>
      <c r="BH11" s="1373"/>
      <c r="BI11" s="1373"/>
      <c r="BJ11" s="1373"/>
      <c r="BK11" s="1373"/>
      <c r="BL11" s="1373"/>
      <c r="BM11" s="1373"/>
      <c r="BN11" s="1373"/>
      <c r="BO11" s="1373"/>
      <c r="BP11" s="1373"/>
      <c r="BQ11" s="935"/>
      <c r="BR11" s="935"/>
      <c r="BS11" s="1032"/>
      <c r="BT11" s="1032"/>
      <c r="BU11" s="1111"/>
      <c r="BV11" s="1111"/>
      <c r="BW11" s="1207"/>
      <c r="BX11" s="1207"/>
      <c r="BY11" s="1237"/>
      <c r="BZ11" s="1237"/>
      <c r="CC11" s="1106"/>
      <c r="CD11" s="1106"/>
      <c r="CE11" s="1106"/>
      <c r="CF11" s="1106"/>
    </row>
    <row r="12" spans="2:84" ht="20.25" customHeight="1">
      <c r="B12" s="2"/>
      <c r="C12" s="2"/>
      <c r="D12" s="2"/>
      <c r="E12" s="2"/>
      <c r="F12" s="2"/>
      <c r="G12" s="2"/>
      <c r="H12" s="2"/>
      <c r="I12" s="2"/>
      <c r="J12" s="2"/>
      <c r="K12" s="2"/>
      <c r="L12" s="2"/>
      <c r="M12" s="2"/>
      <c r="N12" s="2"/>
      <c r="O12" s="2"/>
      <c r="P12" s="2"/>
      <c r="Q12" s="2"/>
      <c r="R12" s="2"/>
      <c r="S12" s="2"/>
      <c r="T12" s="2"/>
      <c r="AH12" s="2"/>
      <c r="AV12" s="796"/>
      <c r="AW12" s="796"/>
      <c r="AX12" s="796"/>
      <c r="AY12" s="796"/>
      <c r="AZ12" s="796"/>
      <c r="BA12" s="796"/>
      <c r="BB12" s="796"/>
      <c r="BC12" s="796"/>
      <c r="BD12" s="796"/>
      <c r="BE12" s="796"/>
      <c r="BF12" s="796"/>
      <c r="BG12" s="796"/>
      <c r="BH12" s="796"/>
      <c r="BI12" s="795"/>
      <c r="BJ12" s="792"/>
      <c r="BK12" s="795"/>
      <c r="BL12" s="795"/>
      <c r="BM12" s="795"/>
      <c r="BO12" s="795"/>
      <c r="BQ12" s="795"/>
      <c r="BS12" s="795"/>
      <c r="BU12" s="795"/>
      <c r="BW12" s="795"/>
      <c r="BY12" s="795"/>
      <c r="BZ12" s="795" t="s">
        <v>1028</v>
      </c>
      <c r="CC12" s="1106"/>
      <c r="CD12" s="1106"/>
      <c r="CE12" s="1106"/>
      <c r="CF12" s="1106"/>
    </row>
    <row r="13" spans="2:84" ht="15.75">
      <c r="B13" s="448"/>
      <c r="C13" s="1383" t="s">
        <v>5</v>
      </c>
      <c r="D13" s="1383"/>
      <c r="E13" s="1383" t="s">
        <v>6</v>
      </c>
      <c r="F13" s="1383"/>
      <c r="G13" s="1383" t="s">
        <v>7</v>
      </c>
      <c r="H13" s="1383"/>
      <c r="I13" s="1383">
        <v>40238</v>
      </c>
      <c r="J13" s="1383"/>
      <c r="K13" s="1383">
        <v>40330</v>
      </c>
      <c r="L13" s="1383"/>
      <c r="M13" s="1383">
        <v>40422</v>
      </c>
      <c r="N13" s="1383"/>
      <c r="O13" s="1383" t="s">
        <v>418</v>
      </c>
      <c r="P13" s="1383"/>
      <c r="Q13" s="1383" t="s">
        <v>204</v>
      </c>
      <c r="R13" s="1383"/>
      <c r="S13" s="1379" t="s">
        <v>310</v>
      </c>
      <c r="T13" s="1381"/>
      <c r="U13" s="1379" t="s">
        <v>330</v>
      </c>
      <c r="V13" s="1381"/>
      <c r="W13" s="1383" t="s">
        <v>419</v>
      </c>
      <c r="X13" s="1381"/>
      <c r="Y13" s="1379" t="s">
        <v>369</v>
      </c>
      <c r="Z13" s="1381"/>
      <c r="AA13" s="1379" t="s">
        <v>370</v>
      </c>
      <c r="AB13" s="1381"/>
      <c r="AC13" s="1379" t="s">
        <v>359</v>
      </c>
      <c r="AD13" s="1381"/>
      <c r="AE13" s="1383" t="s">
        <v>446</v>
      </c>
      <c r="AF13" s="1381"/>
      <c r="AG13" s="1379" t="s">
        <v>433</v>
      </c>
      <c r="AH13" s="1381"/>
      <c r="AI13" s="1379" t="s">
        <v>444</v>
      </c>
      <c r="AJ13" s="1381"/>
      <c r="AK13" s="1379" t="s">
        <v>445</v>
      </c>
      <c r="AL13" s="1381"/>
      <c r="AM13" s="1383" t="s">
        <v>453</v>
      </c>
      <c r="AN13" s="1381"/>
      <c r="AO13" s="1379" t="s">
        <v>448</v>
      </c>
      <c r="AP13" s="1381"/>
      <c r="AQ13" s="1383" t="s">
        <v>450</v>
      </c>
      <c r="AR13" s="1381"/>
      <c r="AS13" s="1379" t="s">
        <v>455</v>
      </c>
      <c r="AT13" s="1381"/>
      <c r="AU13" s="1379" t="s">
        <v>551</v>
      </c>
      <c r="AV13" s="1381"/>
      <c r="AW13" s="1379" t="s">
        <v>599</v>
      </c>
      <c r="AX13" s="1381"/>
      <c r="AY13" s="1379" t="s">
        <v>606</v>
      </c>
      <c r="AZ13" s="1381"/>
      <c r="BA13" s="1379" t="s">
        <v>743</v>
      </c>
      <c r="BB13" s="1381"/>
      <c r="BC13" s="1379" t="s">
        <v>748</v>
      </c>
      <c r="BD13" s="1381"/>
      <c r="BE13" s="1379" t="s">
        <v>761</v>
      </c>
      <c r="BF13" s="1381"/>
      <c r="BG13" s="1379" t="s">
        <v>770</v>
      </c>
      <c r="BH13" s="1381"/>
      <c r="BI13" s="1379" t="s">
        <v>772</v>
      </c>
      <c r="BJ13" s="1381"/>
      <c r="BK13" s="1379" t="s">
        <v>774</v>
      </c>
      <c r="BL13" s="1383"/>
      <c r="BM13" s="1379" t="s">
        <v>782</v>
      </c>
      <c r="BN13" s="1383"/>
      <c r="BO13" s="1379" t="s">
        <v>786</v>
      </c>
      <c r="BP13" s="1383"/>
      <c r="BQ13" s="1379" t="s">
        <v>790</v>
      </c>
      <c r="BR13" s="1381"/>
      <c r="BS13" s="1379" t="s">
        <v>958</v>
      </c>
      <c r="BT13" s="1383"/>
      <c r="BU13" s="1379" t="s">
        <v>976</v>
      </c>
      <c r="BV13" s="1383"/>
      <c r="BW13" s="1379" t="s">
        <v>986</v>
      </c>
      <c r="BX13" s="1383"/>
      <c r="BY13" s="1379" t="s">
        <v>991</v>
      </c>
      <c r="BZ13" s="1381"/>
      <c r="CC13" s="1106"/>
      <c r="CD13" s="1106"/>
      <c r="CE13" s="1106"/>
      <c r="CF13" s="1106"/>
    </row>
    <row r="14" spans="2:84" ht="15.75">
      <c r="B14" s="449" t="s">
        <v>207</v>
      </c>
      <c r="C14" s="263" t="s">
        <v>208</v>
      </c>
      <c r="D14" s="263" t="s">
        <v>209</v>
      </c>
      <c r="E14" s="263" t="s">
        <v>208</v>
      </c>
      <c r="F14" s="263" t="s">
        <v>209</v>
      </c>
      <c r="G14" s="263" t="s">
        <v>208</v>
      </c>
      <c r="H14" s="263" t="s">
        <v>209</v>
      </c>
      <c r="I14" s="263" t="s">
        <v>208</v>
      </c>
      <c r="J14" s="263" t="s">
        <v>209</v>
      </c>
      <c r="K14" s="263" t="s">
        <v>208</v>
      </c>
      <c r="L14" s="263" t="s">
        <v>209</v>
      </c>
      <c r="M14" s="263" t="s">
        <v>208</v>
      </c>
      <c r="N14" s="263" t="s">
        <v>209</v>
      </c>
      <c r="O14" s="263" t="s">
        <v>208</v>
      </c>
      <c r="P14" s="263" t="s">
        <v>209</v>
      </c>
      <c r="Q14" s="263" t="s">
        <v>208</v>
      </c>
      <c r="R14" s="263" t="s">
        <v>209</v>
      </c>
      <c r="S14" s="263" t="s">
        <v>208</v>
      </c>
      <c r="T14" s="264" t="s">
        <v>209</v>
      </c>
      <c r="U14" s="263" t="s">
        <v>208</v>
      </c>
      <c r="V14" s="264" t="s">
        <v>209</v>
      </c>
      <c r="W14" s="263" t="s">
        <v>208</v>
      </c>
      <c r="X14" s="264" t="s">
        <v>209</v>
      </c>
      <c r="Y14" s="263" t="s">
        <v>208</v>
      </c>
      <c r="Z14" s="264" t="s">
        <v>209</v>
      </c>
      <c r="AA14" s="263" t="s">
        <v>208</v>
      </c>
      <c r="AB14" s="264" t="s">
        <v>209</v>
      </c>
      <c r="AC14" s="263" t="s">
        <v>208</v>
      </c>
      <c r="AD14" s="264" t="s">
        <v>209</v>
      </c>
      <c r="AE14" s="263" t="s">
        <v>208</v>
      </c>
      <c r="AF14" s="264" t="s">
        <v>209</v>
      </c>
      <c r="AG14" s="263" t="s">
        <v>208</v>
      </c>
      <c r="AH14" s="263" t="s">
        <v>209</v>
      </c>
      <c r="AI14" s="263" t="s">
        <v>208</v>
      </c>
      <c r="AJ14" s="263" t="s">
        <v>209</v>
      </c>
      <c r="AK14" s="263" t="s">
        <v>208</v>
      </c>
      <c r="AL14" s="263" t="s">
        <v>209</v>
      </c>
      <c r="AM14" s="263" t="s">
        <v>208</v>
      </c>
      <c r="AN14" s="263" t="s">
        <v>209</v>
      </c>
      <c r="AO14" s="263" t="s">
        <v>208</v>
      </c>
      <c r="AP14" s="263" t="s">
        <v>209</v>
      </c>
      <c r="AQ14" s="263" t="s">
        <v>208</v>
      </c>
      <c r="AR14" s="263" t="s">
        <v>209</v>
      </c>
      <c r="AS14" s="263" t="s">
        <v>208</v>
      </c>
      <c r="AT14" s="263" t="s">
        <v>209</v>
      </c>
      <c r="AU14" s="263" t="s">
        <v>208</v>
      </c>
      <c r="AV14" s="263" t="s">
        <v>209</v>
      </c>
      <c r="AW14" s="263" t="s">
        <v>208</v>
      </c>
      <c r="AX14" s="263" t="s">
        <v>209</v>
      </c>
      <c r="AY14" s="263" t="s">
        <v>208</v>
      </c>
      <c r="AZ14" s="263" t="s">
        <v>209</v>
      </c>
      <c r="BA14" s="263" t="s">
        <v>208</v>
      </c>
      <c r="BB14" s="263" t="s">
        <v>209</v>
      </c>
      <c r="BC14" s="263" t="s">
        <v>208</v>
      </c>
      <c r="BD14" s="263" t="s">
        <v>209</v>
      </c>
      <c r="BE14" s="263" t="s">
        <v>208</v>
      </c>
      <c r="BF14" s="263" t="s">
        <v>209</v>
      </c>
      <c r="BG14" s="263" t="s">
        <v>208</v>
      </c>
      <c r="BH14" s="263" t="s">
        <v>209</v>
      </c>
      <c r="BI14" s="263" t="s">
        <v>208</v>
      </c>
      <c r="BJ14" s="263" t="s">
        <v>209</v>
      </c>
      <c r="BK14" s="263" t="s">
        <v>208</v>
      </c>
      <c r="BL14" s="263" t="s">
        <v>209</v>
      </c>
      <c r="BM14" s="263" t="s">
        <v>208</v>
      </c>
      <c r="BN14" s="263" t="s">
        <v>209</v>
      </c>
      <c r="BO14" s="263" t="s">
        <v>208</v>
      </c>
      <c r="BP14" s="263" t="s">
        <v>209</v>
      </c>
      <c r="BQ14" s="263" t="s">
        <v>208</v>
      </c>
      <c r="BR14" s="264" t="s">
        <v>209</v>
      </c>
      <c r="BS14" s="263" t="s">
        <v>208</v>
      </c>
      <c r="BT14" s="263" t="s">
        <v>209</v>
      </c>
      <c r="BU14" s="263" t="s">
        <v>208</v>
      </c>
      <c r="BV14" s="264" t="s">
        <v>209</v>
      </c>
      <c r="BW14" s="263" t="s">
        <v>208</v>
      </c>
      <c r="BX14" s="264" t="s">
        <v>209</v>
      </c>
      <c r="BY14" s="263" t="s">
        <v>208</v>
      </c>
      <c r="BZ14" s="264" t="s">
        <v>209</v>
      </c>
      <c r="CC14" s="1106"/>
      <c r="CD14" s="1106"/>
      <c r="CE14" s="1106"/>
      <c r="CF14" s="1106"/>
    </row>
    <row r="15" spans="2:84" ht="15.75">
      <c r="B15" s="450" t="s">
        <v>12</v>
      </c>
      <c r="C15" s="265"/>
      <c r="D15" s="265"/>
      <c r="E15" s="265"/>
      <c r="F15" s="265"/>
      <c r="G15" s="265"/>
      <c r="H15" s="265"/>
      <c r="I15" s="265"/>
      <c r="J15" s="265"/>
      <c r="K15" s="265"/>
      <c r="L15" s="265"/>
      <c r="M15" s="265"/>
      <c r="N15" s="265"/>
      <c r="O15" s="265"/>
      <c r="P15" s="265"/>
      <c r="Q15" s="441"/>
      <c r="R15" s="441"/>
      <c r="S15" s="441"/>
      <c r="T15" s="441"/>
      <c r="U15" s="442"/>
      <c r="V15" s="441"/>
      <c r="W15" s="442">
        <v>332.45833773373994</v>
      </c>
      <c r="X15" s="441">
        <v>81.901626617532358</v>
      </c>
      <c r="Y15" s="442"/>
      <c r="Z15" s="441"/>
      <c r="AA15" s="442"/>
      <c r="AB15" s="441"/>
      <c r="AC15" s="442"/>
      <c r="AD15" s="441"/>
      <c r="AE15" s="442">
        <v>369.67696300000011</v>
      </c>
      <c r="AF15" s="441">
        <v>81.296977016567311</v>
      </c>
      <c r="AG15" s="442"/>
      <c r="AH15" s="441"/>
      <c r="AI15" s="442"/>
      <c r="AJ15" s="441"/>
      <c r="AK15" s="442"/>
      <c r="AL15" s="441"/>
      <c r="AM15" s="442">
        <v>372.47239099999996</v>
      </c>
      <c r="AN15" s="441">
        <v>83.88121212061705</v>
      </c>
      <c r="AO15" s="442">
        <v>104.19602800000001</v>
      </c>
      <c r="AP15" s="441">
        <v>49.650563690470953</v>
      </c>
      <c r="AQ15" s="442">
        <v>209.44412899999998</v>
      </c>
      <c r="AR15" s="441">
        <v>47.847632537865067</v>
      </c>
      <c r="AS15" s="442">
        <v>321.61997600000001</v>
      </c>
      <c r="AT15" s="441">
        <v>47.916534771535474</v>
      </c>
      <c r="AU15" s="442">
        <v>431.85224599999998</v>
      </c>
      <c r="AV15" s="441">
        <v>85.516953911805629</v>
      </c>
      <c r="AW15" s="442">
        <v>110.889151</v>
      </c>
      <c r="AX15" s="441">
        <v>80.851230053083611</v>
      </c>
      <c r="AY15" s="442">
        <v>197.732305</v>
      </c>
      <c r="AZ15" s="441">
        <v>79.349896640269506</v>
      </c>
      <c r="BA15" s="442">
        <v>285.76914500000004</v>
      </c>
      <c r="BB15" s="441">
        <v>77.997512505943831</v>
      </c>
      <c r="BC15" s="442">
        <v>375.03170699999998</v>
      </c>
      <c r="BD15" s="441">
        <v>77.234563022812807</v>
      </c>
      <c r="BE15" s="442">
        <v>83.677047000000002</v>
      </c>
      <c r="BF15" s="441">
        <v>73.268383627531861</v>
      </c>
      <c r="BG15" s="442">
        <v>165.822428</v>
      </c>
      <c r="BH15" s="441">
        <v>72.954107637119421</v>
      </c>
      <c r="BI15" s="442">
        <v>250.97643500000001</v>
      </c>
      <c r="BJ15" s="441">
        <v>74.320900815989816</v>
      </c>
      <c r="BK15" s="442">
        <v>343.33069300000005</v>
      </c>
      <c r="BL15" s="441">
        <v>75.751590928025621</v>
      </c>
      <c r="BM15" s="442">
        <v>87.038224</v>
      </c>
      <c r="BN15" s="441">
        <v>77.052160720701693</v>
      </c>
      <c r="BO15" s="442">
        <v>177.233125</v>
      </c>
      <c r="BP15" s="441">
        <v>75.629267574374552</v>
      </c>
      <c r="BQ15" s="442">
        <v>267.84092200000003</v>
      </c>
      <c r="BR15" s="441">
        <v>74.749651972550836</v>
      </c>
      <c r="BS15" s="442">
        <v>369.666945</v>
      </c>
      <c r="BT15" s="441">
        <v>73.960110048159294</v>
      </c>
      <c r="BU15" s="442">
        <v>95.770865000000001</v>
      </c>
      <c r="BV15" s="441">
        <v>74.009201014021215</v>
      </c>
      <c r="BW15" s="442">
        <v>195.947597</v>
      </c>
      <c r="BX15" s="441">
        <v>74.555157837772995</v>
      </c>
      <c r="BY15" s="442">
        <v>313.321101</v>
      </c>
      <c r="BZ15" s="1182">
        <v>73.795474178475629</v>
      </c>
      <c r="CC15" s="1106"/>
      <c r="CD15" s="1106"/>
      <c r="CE15" s="1106"/>
      <c r="CF15" s="1106"/>
    </row>
    <row r="16" spans="2:84" ht="31.5">
      <c r="B16" s="648" t="s">
        <v>630</v>
      </c>
      <c r="C16" s="437"/>
      <c r="D16" s="437"/>
      <c r="E16" s="437"/>
      <c r="F16" s="439"/>
      <c r="G16" s="439"/>
      <c r="H16" s="439"/>
      <c r="I16" s="439"/>
      <c r="J16" s="439"/>
      <c r="K16" s="443"/>
      <c r="L16" s="443"/>
      <c r="M16" s="443"/>
      <c r="N16" s="444"/>
      <c r="O16" s="437"/>
      <c r="P16" s="437"/>
      <c r="Q16" s="437"/>
      <c r="R16" s="439"/>
      <c r="S16" s="437"/>
      <c r="T16" s="439"/>
      <c r="U16" s="439"/>
      <c r="V16" s="439"/>
      <c r="W16" s="912">
        <v>29.343050499199997</v>
      </c>
      <c r="X16" s="912">
        <v>7.2287059551190751</v>
      </c>
      <c r="Y16" s="912"/>
      <c r="Z16" s="912"/>
      <c r="AA16" s="912"/>
      <c r="AB16" s="912"/>
      <c r="AC16" s="912"/>
      <c r="AD16" s="912"/>
      <c r="AE16" s="912">
        <v>43.283141000000008</v>
      </c>
      <c r="AF16" s="912">
        <v>9.5185496291848768</v>
      </c>
      <c r="AG16" s="912"/>
      <c r="AH16" s="912"/>
      <c r="AI16" s="912"/>
      <c r="AJ16" s="912"/>
      <c r="AK16" s="912"/>
      <c r="AL16" s="912"/>
      <c r="AM16" s="912">
        <v>31.944669999999999</v>
      </c>
      <c r="AN16" s="912">
        <v>7.1939765339362083</v>
      </c>
      <c r="AO16" s="912">
        <v>5.751525</v>
      </c>
      <c r="AP16" s="912">
        <v>2.7406654918730289</v>
      </c>
      <c r="AQ16" s="912">
        <v>14.671601000000001</v>
      </c>
      <c r="AR16" s="912">
        <v>3.3517357432834691</v>
      </c>
      <c r="AS16" s="912">
        <v>20.041134</v>
      </c>
      <c r="AT16" s="912">
        <v>2.9858272676819109</v>
      </c>
      <c r="AU16" s="912">
        <v>30.866305000000001</v>
      </c>
      <c r="AV16" s="912">
        <v>6.112258084939393</v>
      </c>
      <c r="AW16" s="912">
        <v>16.692121</v>
      </c>
      <c r="AX16" s="912">
        <v>12.170518963076091</v>
      </c>
      <c r="AY16" s="912">
        <v>32.134217</v>
      </c>
      <c r="AZ16" s="912">
        <v>12.895448710649438</v>
      </c>
      <c r="BA16" s="912">
        <v>51.797922</v>
      </c>
      <c r="BB16" s="912">
        <v>14.137667203283625</v>
      </c>
      <c r="BC16" s="912">
        <v>73.188131999999996</v>
      </c>
      <c r="BD16" s="912">
        <v>15.072467975290268</v>
      </c>
      <c r="BE16" s="912">
        <v>21.677015000000001</v>
      </c>
      <c r="BF16" s="912">
        <v>18.980591546445975</v>
      </c>
      <c r="BG16" s="912">
        <v>43.742334999999997</v>
      </c>
      <c r="BH16" s="912">
        <v>19.244580207744491</v>
      </c>
      <c r="BI16" s="912">
        <v>61.931781999999998</v>
      </c>
      <c r="BJ16" s="912">
        <v>18.339673313869103</v>
      </c>
      <c r="BK16" s="912">
        <v>76.508203999999992</v>
      </c>
      <c r="BL16" s="912">
        <v>16.880571094312067</v>
      </c>
      <c r="BM16" s="912">
        <v>16.051456000000002</v>
      </c>
      <c r="BN16" s="912">
        <v>14.209841500365075</v>
      </c>
      <c r="BO16" s="912">
        <v>36.732855000000001</v>
      </c>
      <c r="BP16" s="912">
        <v>15.674716109450207</v>
      </c>
      <c r="BQ16" s="912">
        <v>59.474181999999999</v>
      </c>
      <c r="BR16" s="912">
        <v>16.598189599467354</v>
      </c>
      <c r="BS16" s="912">
        <v>85.763684999999995</v>
      </c>
      <c r="BT16" s="912">
        <v>17.158936352114655</v>
      </c>
      <c r="BU16" s="912">
        <v>21.476538999999999</v>
      </c>
      <c r="BV16" s="912">
        <v>16.596503455789673</v>
      </c>
      <c r="BW16" s="912">
        <v>40.515923000000001</v>
      </c>
      <c r="BX16" s="912">
        <v>15.415708487652733</v>
      </c>
      <c r="BY16" s="912">
        <v>68.971051000000003</v>
      </c>
      <c r="BZ16" s="1185">
        <v>16.244521664478722</v>
      </c>
      <c r="CC16" s="1106"/>
      <c r="CD16" s="1106"/>
      <c r="CE16" s="1106"/>
      <c r="CF16" s="1106"/>
    </row>
    <row r="17" spans="1:84" ht="15.75">
      <c r="B17" s="450" t="s">
        <v>351</v>
      </c>
      <c r="C17" s="265"/>
      <c r="D17" s="265"/>
      <c r="E17" s="265"/>
      <c r="F17" s="265"/>
      <c r="G17" s="265"/>
      <c r="H17" s="265"/>
      <c r="I17" s="265"/>
      <c r="J17" s="265"/>
      <c r="K17" s="265"/>
      <c r="L17" s="265"/>
      <c r="M17" s="265"/>
      <c r="N17" s="265"/>
      <c r="O17" s="265"/>
      <c r="P17" s="265"/>
      <c r="Q17" s="441"/>
      <c r="R17" s="441"/>
      <c r="S17" s="441"/>
      <c r="T17" s="441"/>
      <c r="U17" s="442"/>
      <c r="V17" s="441"/>
      <c r="W17" s="442">
        <v>37.151405007850002</v>
      </c>
      <c r="X17" s="441">
        <v>9.1523061867275111</v>
      </c>
      <c r="Y17" s="442"/>
      <c r="Z17" s="441"/>
      <c r="AA17" s="442"/>
      <c r="AB17" s="441"/>
      <c r="AC17" s="442"/>
      <c r="AD17" s="441"/>
      <c r="AE17" s="442">
        <v>33.821146599999999</v>
      </c>
      <c r="AF17" s="441">
        <v>7.4377287551297924</v>
      </c>
      <c r="AG17" s="442"/>
      <c r="AH17" s="441"/>
      <c r="AI17" s="442"/>
      <c r="AJ17" s="441"/>
      <c r="AK17" s="442"/>
      <c r="AL17" s="441"/>
      <c r="AM17" s="442">
        <v>31.220462000000001</v>
      </c>
      <c r="AN17" s="441">
        <v>7.030884056922396</v>
      </c>
      <c r="AO17" s="442">
        <v>10.104284999999999</v>
      </c>
      <c r="AP17" s="441">
        <v>4.8148039380077927</v>
      </c>
      <c r="AQ17" s="442">
        <v>21.287958</v>
      </c>
      <c r="AR17" s="441">
        <v>4.8632463307935687</v>
      </c>
      <c r="AS17" s="442">
        <v>30.755141999999999</v>
      </c>
      <c r="AT17" s="441">
        <v>4.5820531714936479</v>
      </c>
      <c r="AU17" s="442">
        <v>39.819205000000004</v>
      </c>
      <c r="AV17" s="441">
        <v>7.8851439359880979</v>
      </c>
      <c r="AW17" s="442">
        <v>8.3923989999999993</v>
      </c>
      <c r="AX17" s="441">
        <v>6.1190456967811828</v>
      </c>
      <c r="AY17" s="442">
        <v>16.987627</v>
      </c>
      <c r="AZ17" s="441">
        <v>6.8171280692522735</v>
      </c>
      <c r="BA17" s="442">
        <v>25.380671999999997</v>
      </c>
      <c r="BB17" s="441">
        <v>6.9273723786004187</v>
      </c>
      <c r="BC17" s="442">
        <v>32.754674000000001</v>
      </c>
      <c r="BD17" s="441">
        <v>6.7455441396710709</v>
      </c>
      <c r="BE17" s="442">
        <v>7.7581369999999996</v>
      </c>
      <c r="BF17" s="441">
        <v>6.7930953389278788</v>
      </c>
      <c r="BG17" s="442">
        <v>15.442909999999999</v>
      </c>
      <c r="BH17" s="441">
        <v>6.7941576538147652</v>
      </c>
      <c r="BI17" s="442">
        <v>21.497343000000001</v>
      </c>
      <c r="BJ17" s="441">
        <v>6.3659438660458809</v>
      </c>
      <c r="BK17" s="442">
        <v>28.916032999999999</v>
      </c>
      <c r="BL17" s="441">
        <v>6.379958296001484</v>
      </c>
      <c r="BM17" s="442">
        <v>8.8801379999999988</v>
      </c>
      <c r="BN17" s="441">
        <v>7.8613026432847528</v>
      </c>
      <c r="BO17" s="442">
        <v>18.514678</v>
      </c>
      <c r="BP17" s="441">
        <v>7.9006197995740681</v>
      </c>
      <c r="BQ17" s="442">
        <v>28.258023000000001</v>
      </c>
      <c r="BR17" s="441">
        <v>7.8863131477808182</v>
      </c>
      <c r="BS17" s="442">
        <v>40.962603000000001</v>
      </c>
      <c r="BT17" s="441">
        <v>8.1954815455275831</v>
      </c>
      <c r="BU17" s="442">
        <v>11.211844000000001</v>
      </c>
      <c r="BV17" s="441">
        <v>8.6642176233225818</v>
      </c>
      <c r="BW17" s="442">
        <v>24.382222000000002</v>
      </c>
      <c r="BX17" s="441">
        <v>9.2770742661652612</v>
      </c>
      <c r="BY17" s="442">
        <v>39.214824999999998</v>
      </c>
      <c r="BZ17" s="1182">
        <v>9.2361369740652748</v>
      </c>
      <c r="CC17" s="1106"/>
      <c r="CD17" s="1106"/>
      <c r="CE17" s="1106"/>
      <c r="CF17" s="1106"/>
    </row>
    <row r="18" spans="1:84" ht="15.75">
      <c r="B18" s="648" t="s">
        <v>106</v>
      </c>
      <c r="C18" s="437"/>
      <c r="D18" s="437"/>
      <c r="E18" s="437"/>
      <c r="F18" s="439"/>
      <c r="G18" s="439"/>
      <c r="H18" s="439"/>
      <c r="I18" s="439"/>
      <c r="J18" s="439"/>
      <c r="K18" s="443"/>
      <c r="L18" s="443"/>
      <c r="M18" s="443"/>
      <c r="N18" s="444"/>
      <c r="O18" s="437"/>
      <c r="P18" s="437"/>
      <c r="Q18" s="437"/>
      <c r="R18" s="439"/>
      <c r="S18" s="437"/>
      <c r="T18" s="439"/>
      <c r="U18" s="439"/>
      <c r="V18" s="439"/>
      <c r="W18" s="439">
        <v>6.9711810000000005</v>
      </c>
      <c r="X18" s="439">
        <v>1.7173612406210748</v>
      </c>
      <c r="Y18" s="439"/>
      <c r="Z18" s="439"/>
      <c r="AA18" s="439"/>
      <c r="AB18" s="439"/>
      <c r="AC18" s="439"/>
      <c r="AD18" s="439"/>
      <c r="AE18" s="439">
        <v>7.9428690000000008</v>
      </c>
      <c r="AF18" s="439">
        <v>1.746744599118027</v>
      </c>
      <c r="AG18" s="439"/>
      <c r="AH18" s="439"/>
      <c r="AI18" s="439"/>
      <c r="AJ18" s="439"/>
      <c r="AK18" s="439"/>
      <c r="AL18" s="439"/>
      <c r="AM18" s="439">
        <v>8.4099359999999983</v>
      </c>
      <c r="AN18" s="439">
        <v>1.8939272885243559</v>
      </c>
      <c r="AO18" s="439">
        <v>0.97564499999999998</v>
      </c>
      <c r="AP18" s="439">
        <v>0.46490567002985494</v>
      </c>
      <c r="AQ18" s="439">
        <v>1.957398</v>
      </c>
      <c r="AR18" s="439">
        <v>0.44716870643030537</v>
      </c>
      <c r="AS18" s="439">
        <v>3.3034650000000001</v>
      </c>
      <c r="AT18" s="439">
        <v>0.49216655478840787</v>
      </c>
      <c r="AU18" s="439">
        <v>2.4524550000000001</v>
      </c>
      <c r="AV18" s="439">
        <v>0.4856440672668802</v>
      </c>
      <c r="AW18" s="439">
        <v>1.178418</v>
      </c>
      <c r="AX18" s="439">
        <v>0.85920528705909827</v>
      </c>
      <c r="AY18" s="439">
        <v>2.3362259999999999</v>
      </c>
      <c r="AZ18" s="439">
        <v>0.93752657982877541</v>
      </c>
      <c r="BA18" s="439">
        <v>3.4346439999999996</v>
      </c>
      <c r="BB18" s="439">
        <v>0.93744791217213064</v>
      </c>
      <c r="BC18" s="439">
        <v>4.6004579999999997</v>
      </c>
      <c r="BD18" s="439">
        <v>0.94742486222585809</v>
      </c>
      <c r="BE18" s="439">
        <v>1.0940150000000002</v>
      </c>
      <c r="BF18" s="439">
        <v>0.95792948709428372</v>
      </c>
      <c r="BG18" s="439">
        <v>2.289231</v>
      </c>
      <c r="BH18" s="439">
        <v>1.0071545013213203</v>
      </c>
      <c r="BI18" s="439">
        <v>3.2873800000000002</v>
      </c>
      <c r="BJ18" s="439">
        <v>0.97348200409519969</v>
      </c>
      <c r="BK18" s="439">
        <v>4.4773900000000006</v>
      </c>
      <c r="BL18" s="439">
        <v>0.98787968166083129</v>
      </c>
      <c r="BM18" s="439">
        <v>0.99031600000000009</v>
      </c>
      <c r="BN18" s="439">
        <v>0.87669513564847568</v>
      </c>
      <c r="BO18" s="439">
        <v>1.863969</v>
      </c>
      <c r="BP18" s="439">
        <v>0.79539651660116784</v>
      </c>
      <c r="BQ18" s="439">
        <v>2.7441559999999998</v>
      </c>
      <c r="BR18" s="439">
        <v>0.76584528020101117</v>
      </c>
      <c r="BS18" s="439">
        <v>3.4261219999999999</v>
      </c>
      <c r="BT18" s="439">
        <v>0.68547205419846136</v>
      </c>
      <c r="BU18" s="439">
        <v>0.94474999999999998</v>
      </c>
      <c r="BV18" s="439">
        <v>0.73007790686652507</v>
      </c>
      <c r="BW18" s="439">
        <v>1.97658</v>
      </c>
      <c r="BX18" s="439">
        <v>0.75205940840900098</v>
      </c>
      <c r="BY18" s="439">
        <v>3.0733980000000001</v>
      </c>
      <c r="BZ18" s="1183">
        <v>0.72386718298037211</v>
      </c>
      <c r="CC18" s="1106"/>
      <c r="CD18" s="1106"/>
      <c r="CE18" s="1106"/>
      <c r="CF18" s="1106"/>
    </row>
    <row r="19" spans="1:84" ht="15.75">
      <c r="B19" s="649" t="s">
        <v>95</v>
      </c>
      <c r="C19" s="650"/>
      <c r="D19" s="650"/>
      <c r="E19" s="650"/>
      <c r="F19" s="650"/>
      <c r="G19" s="650"/>
      <c r="H19" s="650"/>
      <c r="I19" s="650"/>
      <c r="J19" s="650"/>
      <c r="K19" s="650"/>
      <c r="L19" s="650"/>
      <c r="M19" s="650"/>
      <c r="N19" s="650"/>
      <c r="O19" s="650"/>
      <c r="P19" s="650"/>
      <c r="Q19" s="651"/>
      <c r="R19" s="651"/>
      <c r="S19" s="651"/>
      <c r="T19" s="651"/>
      <c r="U19" s="651"/>
      <c r="V19" s="651"/>
      <c r="W19" s="651">
        <v>405.9239742407899</v>
      </c>
      <c r="X19" s="651">
        <v>100</v>
      </c>
      <c r="Y19" s="651"/>
      <c r="Z19" s="651"/>
      <c r="AA19" s="651"/>
      <c r="AB19" s="651"/>
      <c r="AC19" s="651"/>
      <c r="AD19" s="651"/>
      <c r="AE19" s="651">
        <v>454.72411960000011</v>
      </c>
      <c r="AF19" s="651">
        <v>100</v>
      </c>
      <c r="AG19" s="651"/>
      <c r="AH19" s="651"/>
      <c r="AI19" s="651"/>
      <c r="AJ19" s="651"/>
      <c r="AK19" s="651"/>
      <c r="AL19" s="651"/>
      <c r="AM19" s="651">
        <v>444.04745899999989</v>
      </c>
      <c r="AN19" s="651">
        <v>100</v>
      </c>
      <c r="AO19" s="651">
        <v>121.027483</v>
      </c>
      <c r="AP19" s="651">
        <v>57.670938790381619</v>
      </c>
      <c r="AQ19" s="651">
        <v>247.36108599999994</v>
      </c>
      <c r="AR19" s="651">
        <v>56.509783318372399</v>
      </c>
      <c r="AS19" s="651">
        <v>375.71971700000006</v>
      </c>
      <c r="AT19" s="651">
        <v>55.976581765499446</v>
      </c>
      <c r="AU19" s="651">
        <v>504.99021099999999</v>
      </c>
      <c r="AV19" s="651">
        <v>100</v>
      </c>
      <c r="AW19" s="651">
        <v>137.15208900000002</v>
      </c>
      <c r="AX19" s="651">
        <v>100</v>
      </c>
      <c r="AY19" s="651">
        <v>249.19037499999999</v>
      </c>
      <c r="AZ19" s="651">
        <v>100</v>
      </c>
      <c r="BA19" s="651">
        <v>366.382383</v>
      </c>
      <c r="BB19" s="651">
        <v>100</v>
      </c>
      <c r="BC19" s="651">
        <v>485.57497099999995</v>
      </c>
      <c r="BD19" s="651">
        <v>100</v>
      </c>
      <c r="BE19" s="651">
        <v>114.206214</v>
      </c>
      <c r="BF19" s="651">
        <v>100</v>
      </c>
      <c r="BG19" s="651">
        <v>227.29690400000001</v>
      </c>
      <c r="BH19" s="651">
        <v>100</v>
      </c>
      <c r="BI19" s="651">
        <v>337.69294000000002</v>
      </c>
      <c r="BJ19" s="651">
        <v>100</v>
      </c>
      <c r="BK19" s="651">
        <v>453.23232000000007</v>
      </c>
      <c r="BL19" s="651">
        <v>100</v>
      </c>
      <c r="BM19" s="651">
        <v>112.96013400000001</v>
      </c>
      <c r="BN19" s="651">
        <v>100</v>
      </c>
      <c r="BO19" s="651">
        <v>234.344627</v>
      </c>
      <c r="BP19" s="651">
        <v>100</v>
      </c>
      <c r="BQ19" s="651">
        <v>358.31728299999997</v>
      </c>
      <c r="BR19" s="651">
        <v>100</v>
      </c>
      <c r="BS19" s="651">
        <v>499.81935500000003</v>
      </c>
      <c r="BT19" s="651">
        <v>100</v>
      </c>
      <c r="BU19" s="651">
        <v>129.403998</v>
      </c>
      <c r="BV19" s="651">
        <v>100</v>
      </c>
      <c r="BW19" s="651">
        <v>262.82232200000004</v>
      </c>
      <c r="BX19" s="651">
        <v>100</v>
      </c>
      <c r="BY19" s="651">
        <v>424.580375</v>
      </c>
      <c r="BZ19" s="1186">
        <v>100</v>
      </c>
      <c r="CC19" s="1106"/>
      <c r="CD19" s="1106"/>
      <c r="CE19" s="1106"/>
      <c r="CF19" s="1106"/>
    </row>
    <row r="20" spans="1:84" ht="15">
      <c r="B20" s="2"/>
      <c r="C20" s="2"/>
      <c r="D20" s="2"/>
      <c r="E20" s="2"/>
      <c r="F20" s="2"/>
      <c r="G20" s="2"/>
      <c r="H20" s="2"/>
      <c r="I20" s="2"/>
      <c r="J20" s="2"/>
      <c r="K20" s="2"/>
      <c r="L20" s="2"/>
      <c r="M20" s="2"/>
      <c r="N20" s="2"/>
      <c r="O20" s="2"/>
      <c r="P20" s="2"/>
      <c r="Q20" s="2"/>
      <c r="R20" s="2"/>
      <c r="S20" s="2"/>
      <c r="T20" s="2"/>
      <c r="AH20" s="2"/>
    </row>
    <row r="21" spans="1:84" ht="15.75">
      <c r="A21" s="1"/>
      <c r="B21" s="428" t="s">
        <v>423</v>
      </c>
      <c r="C21" s="107"/>
      <c r="D21" s="107"/>
      <c r="E21" s="107"/>
      <c r="F21" s="107"/>
      <c r="G21" s="107"/>
      <c r="H21" s="107"/>
      <c r="I21" s="107"/>
      <c r="J21" s="107"/>
      <c r="K21" s="107"/>
      <c r="L21" s="107"/>
      <c r="M21" s="107"/>
      <c r="N21" s="107"/>
      <c r="O21" s="107"/>
      <c r="P21" s="107"/>
      <c r="Q21" s="107"/>
      <c r="R21" s="107"/>
      <c r="S21" s="107"/>
      <c r="T21" s="107"/>
      <c r="U21" s="107"/>
      <c r="V21" s="107"/>
      <c r="W21" s="107"/>
      <c r="X21" s="209"/>
      <c r="Y21" s="209"/>
      <c r="Z21" s="209"/>
      <c r="AA21" s="209"/>
      <c r="AB21" s="209"/>
      <c r="AC21" s="209"/>
      <c r="AD21" s="209"/>
      <c r="AE21" s="209"/>
      <c r="AF21" s="209"/>
    </row>
    <row r="35" spans="12:13">
      <c r="L35" s="20"/>
      <c r="M35" s="20"/>
    </row>
    <row r="46" spans="12:13">
      <c r="L46" s="20"/>
      <c r="M46" s="20"/>
    </row>
    <row r="61" spans="13:13">
      <c r="M61" s="8">
        <v>370243.924</v>
      </c>
    </row>
    <row r="62" spans="13:13">
      <c r="M62" s="8">
        <v>6700.9050000000007</v>
      </c>
    </row>
    <row r="63" spans="13:13">
      <c r="M63" s="8">
        <v>543859.75099999993</v>
      </c>
    </row>
    <row r="64" spans="13:13">
      <c r="M64" s="8">
        <v>35337.436000000002</v>
      </c>
    </row>
    <row r="65" spans="13:13">
      <c r="M65" s="8">
        <v>579197.18700000003</v>
      </c>
    </row>
    <row r="73" spans="13:13">
      <c r="M73" s="8">
        <v>276506.55</v>
      </c>
    </row>
    <row r="74" spans="13:13">
      <c r="M74" s="8">
        <v>5947.2049999999999</v>
      </c>
    </row>
    <row r="75" spans="13:13">
      <c r="M75" s="8">
        <v>372301.67199999996</v>
      </c>
    </row>
    <row r="76" spans="13:13">
      <c r="M76" s="8">
        <v>20923.853999999999</v>
      </c>
    </row>
    <row r="77" spans="13:13">
      <c r="M77" s="8">
        <v>393225.52600000001</v>
      </c>
    </row>
    <row r="85" spans="13:13">
      <c r="M85" s="8">
        <v>2534501.0390000003</v>
      </c>
    </row>
    <row r="86" spans="13:13">
      <c r="M86" s="8">
        <v>68437.944000000003</v>
      </c>
    </row>
    <row r="87" spans="13:13">
      <c r="M87" s="8">
        <v>3290697.5330000003</v>
      </c>
    </row>
    <row r="88" spans="13:13">
      <c r="M88" s="8">
        <v>92759.005999999994</v>
      </c>
    </row>
    <row r="89" spans="13:13">
      <c r="M89" s="8">
        <v>3383456.5389999999</v>
      </c>
    </row>
    <row r="96" spans="13:13">
      <c r="M96" s="8">
        <v>77067.00499999999</v>
      </c>
    </row>
    <row r="97" spans="13:13">
      <c r="M97" s="8">
        <v>93737.374000000011</v>
      </c>
    </row>
    <row r="98" spans="13:13">
      <c r="M98" s="8">
        <v>753.70000000000073</v>
      </c>
    </row>
    <row r="99" spans="13:13">
      <c r="M99" s="8">
        <v>171558.07899999997</v>
      </c>
    </row>
    <row r="100" spans="13:13">
      <c r="M100" s="8">
        <v>14413.582000000002</v>
      </c>
    </row>
    <row r="101" spans="13:13">
      <c r="M101" s="8">
        <v>185971.66100000002</v>
      </c>
    </row>
  </sheetData>
  <mergeCells count="78">
    <mergeCell ref="B2:BP2"/>
    <mergeCell ref="BO4:BP4"/>
    <mergeCell ref="BO13:BP13"/>
    <mergeCell ref="B11:BP11"/>
    <mergeCell ref="BM4:BN4"/>
    <mergeCell ref="BM13:BN13"/>
    <mergeCell ref="BG4:BH4"/>
    <mergeCell ref="BG13:BH13"/>
    <mergeCell ref="BC4:BD4"/>
    <mergeCell ref="BC13:BD13"/>
    <mergeCell ref="BK4:BL4"/>
    <mergeCell ref="BK13:BL13"/>
    <mergeCell ref="C4:D4"/>
    <mergeCell ref="E4:F4"/>
    <mergeCell ref="G13:H13"/>
    <mergeCell ref="I13:J13"/>
    <mergeCell ref="AC4:AD4"/>
    <mergeCell ref="C13:D13"/>
    <mergeCell ref="E13:F13"/>
    <mergeCell ref="I4:J4"/>
    <mergeCell ref="K4:L4"/>
    <mergeCell ref="O13:P13"/>
    <mergeCell ref="G4:H4"/>
    <mergeCell ref="M4:N4"/>
    <mergeCell ref="K13:L13"/>
    <mergeCell ref="M13:N13"/>
    <mergeCell ref="O4:P4"/>
    <mergeCell ref="S4:T4"/>
    <mergeCell ref="AA4:AB4"/>
    <mergeCell ref="Y4:Z4"/>
    <mergeCell ref="BE13:BF13"/>
    <mergeCell ref="BA13:BB13"/>
    <mergeCell ref="AQ4:AR4"/>
    <mergeCell ref="BA4:BB4"/>
    <mergeCell ref="AY13:AZ13"/>
    <mergeCell ref="AI13:AJ13"/>
    <mergeCell ref="Q4:R4"/>
    <mergeCell ref="AG13:AH13"/>
    <mergeCell ref="Q13:R13"/>
    <mergeCell ref="AG4:AH4"/>
    <mergeCell ref="S13:T13"/>
    <mergeCell ref="U13:V13"/>
    <mergeCell ref="W13:X13"/>
    <mergeCell ref="AC13:AD13"/>
    <mergeCell ref="AE13:AF13"/>
    <mergeCell ref="Y13:Z13"/>
    <mergeCell ref="AA13:AB13"/>
    <mergeCell ref="W4:X4"/>
    <mergeCell ref="U4:V4"/>
    <mergeCell ref="AI4:AJ4"/>
    <mergeCell ref="AE4:AF4"/>
    <mergeCell ref="AK13:AL13"/>
    <mergeCell ref="AO13:AP13"/>
    <mergeCell ref="AM4:AN4"/>
    <mergeCell ref="AM13:AN13"/>
    <mergeCell ref="AK4:AL4"/>
    <mergeCell ref="BW4:BX4"/>
    <mergeCell ref="BW13:BX13"/>
    <mergeCell ref="BY4:BZ4"/>
    <mergeCell ref="BY13:BZ13"/>
    <mergeCell ref="AO4:AP4"/>
    <mergeCell ref="BI4:BJ4"/>
    <mergeCell ref="BI13:BJ13"/>
    <mergeCell ref="AQ13:AR13"/>
    <mergeCell ref="AS13:AT13"/>
    <mergeCell ref="AU13:AV13"/>
    <mergeCell ref="AW4:AX4"/>
    <mergeCell ref="AU4:AV4"/>
    <mergeCell ref="AS4:AT4"/>
    <mergeCell ref="BE4:BF4"/>
    <mergeCell ref="AY4:AZ4"/>
    <mergeCell ref="AW13:AX13"/>
    <mergeCell ref="BQ4:BR4"/>
    <mergeCell ref="BQ13:BR13"/>
    <mergeCell ref="BS4:BT4"/>
    <mergeCell ref="BS13:BT13"/>
    <mergeCell ref="BU4:BV4"/>
    <mergeCell ref="BU13:BV13"/>
  </mergeCells>
  <hyperlinks>
    <hyperlink ref="B21" location="'Table of contents'!Print_Area" display="Back to Table of Contents"/>
  </hyperlinks>
  <printOptions horizontalCentered="1"/>
  <pageMargins left="0.7" right="0.7" top="0.75" bottom="0.75" header="0.3" footer="0.3"/>
  <pageSetup scale="5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AT11"/>
  <sheetViews>
    <sheetView showGridLines="0" view="pageBreakPreview" zoomScale="85" zoomScaleNormal="44" zoomScaleSheetLayoutView="85" workbookViewId="0">
      <selection activeCell="AV17" sqref="AV17"/>
    </sheetView>
  </sheetViews>
  <sheetFormatPr defaultRowHeight="20.25"/>
  <cols>
    <col min="1" max="1" width="9.140625" style="2"/>
    <col min="2" max="2" width="28.42578125" style="8" customWidth="1"/>
    <col min="3" max="3" width="8.5703125" style="8" hidden="1" customWidth="1"/>
    <col min="4" max="4" width="21.5703125" style="8" hidden="1" customWidth="1"/>
    <col min="5" max="5" width="11.5703125" style="8" hidden="1" customWidth="1"/>
    <col min="6" max="6" width="8.85546875" style="8" hidden="1" customWidth="1"/>
    <col min="7" max="7" width="9.140625" style="8" hidden="1" customWidth="1"/>
    <col min="8" max="10" width="6.5703125" style="8" hidden="1" customWidth="1"/>
    <col min="11" max="14" width="9.7109375" style="8" hidden="1" customWidth="1"/>
    <col min="15" max="15" width="9.7109375" style="8" customWidth="1"/>
    <col min="16" max="16" width="9.7109375" style="8" hidden="1" customWidth="1"/>
    <col min="17" max="18" width="9.7109375" style="2" hidden="1" customWidth="1"/>
    <col min="19" max="19" width="9.7109375" style="2" customWidth="1"/>
    <col min="20" max="22" width="9.7109375" style="2" hidden="1" customWidth="1"/>
    <col min="23" max="23" width="9.7109375" style="2" customWidth="1"/>
    <col min="24" max="26" width="9.7109375" style="2" hidden="1" customWidth="1"/>
    <col min="27" max="27" width="9.7109375" style="2" customWidth="1"/>
    <col min="28" max="30" width="9.7109375" style="2" hidden="1" customWidth="1"/>
    <col min="31" max="31" width="9.85546875" style="2" customWidth="1"/>
    <col min="32" max="34" width="9.7109375" style="2" hidden="1" customWidth="1"/>
    <col min="35" max="35" width="9.7109375" style="2" customWidth="1"/>
    <col min="36" max="38" width="9.7109375" style="2" hidden="1" customWidth="1"/>
    <col min="39" max="39" width="9.7109375" style="2" customWidth="1"/>
    <col min="40" max="41" width="9.7109375" style="2" hidden="1" customWidth="1"/>
    <col min="42" max="43" width="9.7109375" style="2" customWidth="1"/>
    <col min="44" max="44" width="9.7109375" style="2" hidden="1" customWidth="1"/>
    <col min="45" max="46" width="9.7109375" style="2" customWidth="1"/>
    <col min="47" max="16384" width="9.140625" style="2"/>
  </cols>
  <sheetData>
    <row r="2" spans="2:46" ht="18">
      <c r="B2" s="1385" t="s">
        <v>1030</v>
      </c>
      <c r="C2" s="1385"/>
      <c r="D2" s="1385"/>
      <c r="E2" s="1385"/>
      <c r="F2" s="1385"/>
      <c r="G2" s="1385"/>
      <c r="H2" s="1385"/>
      <c r="I2" s="1385"/>
      <c r="J2" s="1385"/>
      <c r="K2" s="1385"/>
      <c r="L2" s="1385"/>
      <c r="M2" s="1385"/>
      <c r="N2" s="1385"/>
      <c r="O2" s="1385"/>
      <c r="P2" s="1385"/>
      <c r="Q2" s="1385"/>
      <c r="R2" s="1385"/>
      <c r="S2" s="1385"/>
      <c r="T2" s="1385"/>
      <c r="U2" s="1385"/>
      <c r="V2" s="1385"/>
      <c r="W2" s="1385"/>
      <c r="X2" s="1385"/>
      <c r="Y2" s="1385"/>
      <c r="Z2" s="1385"/>
      <c r="AA2" s="1385"/>
      <c r="AB2" s="1385"/>
      <c r="AC2" s="1385"/>
      <c r="AD2" s="1385"/>
      <c r="AE2" s="1385"/>
      <c r="AF2" s="1385"/>
      <c r="AG2" s="1385"/>
      <c r="AH2" s="1385"/>
      <c r="AI2" s="1385"/>
      <c r="AJ2" s="1385"/>
      <c r="AK2" s="1385"/>
      <c r="AL2" s="1385"/>
      <c r="AM2" s="1385"/>
      <c r="AN2" s="1385"/>
      <c r="AO2" s="1385"/>
      <c r="AP2" s="1385"/>
      <c r="AQ2" s="1385"/>
      <c r="AR2" s="1385"/>
      <c r="AS2" s="1385"/>
      <c r="AT2" s="1385"/>
    </row>
    <row r="3" spans="2:46" ht="15.75">
      <c r="B3" s="228"/>
      <c r="C3" s="107"/>
      <c r="D3" s="107"/>
      <c r="E3" s="107"/>
      <c r="F3" s="107"/>
      <c r="G3" s="107"/>
      <c r="H3" s="107"/>
      <c r="I3" s="107"/>
      <c r="J3" s="107"/>
      <c r="K3" s="107"/>
      <c r="L3" s="107"/>
      <c r="M3" s="107"/>
      <c r="N3" s="107"/>
      <c r="O3" s="107"/>
      <c r="P3" s="107"/>
      <c r="Q3" s="209"/>
      <c r="R3" s="209"/>
      <c r="S3" s="209"/>
      <c r="T3" s="209"/>
      <c r="U3" s="209"/>
      <c r="V3" s="209"/>
      <c r="W3" s="209"/>
    </row>
    <row r="4" spans="2:46" ht="15.75">
      <c r="B4" s="262"/>
      <c r="C4" s="266" t="s">
        <v>190</v>
      </c>
      <c r="D4" s="266" t="s">
        <v>0</v>
      </c>
      <c r="E4" s="266" t="s">
        <v>1</v>
      </c>
      <c r="F4" s="267" t="s">
        <v>2</v>
      </c>
      <c r="G4" s="267" t="s">
        <v>3</v>
      </c>
      <c r="H4" s="267" t="s">
        <v>4</v>
      </c>
      <c r="I4" s="267" t="s">
        <v>5</v>
      </c>
      <c r="J4" s="267" t="s">
        <v>6</v>
      </c>
      <c r="K4" s="267" t="s">
        <v>7</v>
      </c>
      <c r="L4" s="268" t="s">
        <v>261</v>
      </c>
      <c r="M4" s="269" t="s">
        <v>328</v>
      </c>
      <c r="N4" s="268" t="s">
        <v>357</v>
      </c>
      <c r="O4" s="270" t="s">
        <v>418</v>
      </c>
      <c r="P4" s="268" t="s">
        <v>8</v>
      </c>
      <c r="Q4" s="269" t="s">
        <v>311</v>
      </c>
      <c r="R4" s="269" t="s">
        <v>330</v>
      </c>
      <c r="S4" s="271" t="s">
        <v>419</v>
      </c>
      <c r="T4" s="271" t="s">
        <v>369</v>
      </c>
      <c r="U4" s="271" t="s">
        <v>370</v>
      </c>
      <c r="V4" s="271" t="s">
        <v>359</v>
      </c>
      <c r="W4" s="271" t="s">
        <v>446</v>
      </c>
      <c r="X4" s="271" t="s">
        <v>433</v>
      </c>
      <c r="Y4" s="271" t="s">
        <v>444</v>
      </c>
      <c r="Z4" s="271" t="s">
        <v>445</v>
      </c>
      <c r="AA4" s="271" t="s">
        <v>453</v>
      </c>
      <c r="AB4" s="271" t="s">
        <v>448</v>
      </c>
      <c r="AC4" s="271" t="s">
        <v>450</v>
      </c>
      <c r="AD4" s="271" t="s">
        <v>455</v>
      </c>
      <c r="AE4" s="271" t="s">
        <v>551</v>
      </c>
      <c r="AF4" s="269" t="s">
        <v>599</v>
      </c>
      <c r="AG4" s="271" t="s">
        <v>606</v>
      </c>
      <c r="AH4" s="271" t="s">
        <v>743</v>
      </c>
      <c r="AI4" s="269" t="s">
        <v>748</v>
      </c>
      <c r="AJ4" s="269" t="s">
        <v>761</v>
      </c>
      <c r="AK4" s="269" t="s">
        <v>770</v>
      </c>
      <c r="AL4" s="269" t="s">
        <v>772</v>
      </c>
      <c r="AM4" s="269" t="s">
        <v>774</v>
      </c>
      <c r="AN4" s="269" t="s">
        <v>782</v>
      </c>
      <c r="AO4" s="269" t="s">
        <v>786</v>
      </c>
      <c r="AP4" s="269" t="s">
        <v>790</v>
      </c>
      <c r="AQ4" s="269" t="s">
        <v>958</v>
      </c>
      <c r="AR4" s="269" t="s">
        <v>976</v>
      </c>
      <c r="AS4" s="269" t="s">
        <v>986</v>
      </c>
      <c r="AT4" s="1246" t="s">
        <v>991</v>
      </c>
    </row>
    <row r="5" spans="2:46" ht="31.5">
      <c r="B5" s="272" t="s">
        <v>749</v>
      </c>
      <c r="C5" s="273">
        <v>10</v>
      </c>
      <c r="D5" s="273">
        <v>8</v>
      </c>
      <c r="E5" s="273">
        <v>14</v>
      </c>
      <c r="F5" s="274">
        <v>14</v>
      </c>
      <c r="G5" s="274">
        <v>9</v>
      </c>
      <c r="H5" s="274">
        <v>7</v>
      </c>
      <c r="I5" s="771">
        <v>9</v>
      </c>
      <c r="J5" s="771">
        <v>9</v>
      </c>
      <c r="K5" s="771">
        <v>6</v>
      </c>
      <c r="L5" s="771">
        <v>6</v>
      </c>
      <c r="M5" s="771">
        <v>6</v>
      </c>
      <c r="N5" s="772">
        <v>6</v>
      </c>
      <c r="O5" s="771">
        <v>5</v>
      </c>
      <c r="P5" s="771">
        <v>6</v>
      </c>
      <c r="Q5" s="771">
        <v>5</v>
      </c>
      <c r="R5" s="771">
        <v>5</v>
      </c>
      <c r="S5" s="771">
        <v>5</v>
      </c>
      <c r="T5" s="771">
        <v>5</v>
      </c>
      <c r="U5" s="771">
        <v>5</v>
      </c>
      <c r="V5" s="771">
        <v>5</v>
      </c>
      <c r="W5" s="771">
        <v>5</v>
      </c>
      <c r="X5" s="771">
        <v>5</v>
      </c>
      <c r="Y5" s="771">
        <v>5</v>
      </c>
      <c r="Z5" s="771">
        <v>5</v>
      </c>
      <c r="AA5" s="771">
        <v>5</v>
      </c>
      <c r="AB5" s="771">
        <v>5</v>
      </c>
      <c r="AC5" s="771">
        <v>5</v>
      </c>
      <c r="AD5" s="771">
        <v>4</v>
      </c>
      <c r="AE5" s="771">
        <v>3</v>
      </c>
      <c r="AF5" s="771">
        <v>3</v>
      </c>
      <c r="AG5" s="771">
        <v>2</v>
      </c>
      <c r="AH5" s="771">
        <v>2</v>
      </c>
      <c r="AI5" s="771">
        <v>3</v>
      </c>
      <c r="AJ5" s="771">
        <v>3</v>
      </c>
      <c r="AK5" s="771">
        <v>3</v>
      </c>
      <c r="AL5" s="771">
        <v>2</v>
      </c>
      <c r="AM5" s="771">
        <v>4</v>
      </c>
      <c r="AN5" s="771">
        <v>5</v>
      </c>
      <c r="AO5" s="771">
        <v>4</v>
      </c>
      <c r="AP5" s="771">
        <v>3</v>
      </c>
      <c r="AQ5" s="771">
        <v>4</v>
      </c>
      <c r="AR5" s="771">
        <v>6</v>
      </c>
      <c r="AS5" s="1260">
        <v>4</v>
      </c>
      <c r="AT5" s="1259">
        <v>4</v>
      </c>
    </row>
    <row r="6" spans="2:46" ht="31.5">
      <c r="B6" s="770" t="s">
        <v>750</v>
      </c>
      <c r="C6" s="259">
        <v>11</v>
      </c>
      <c r="D6" s="259">
        <v>9</v>
      </c>
      <c r="E6" s="259">
        <v>5</v>
      </c>
      <c r="F6" s="276">
        <v>9</v>
      </c>
      <c r="G6" s="276">
        <v>13</v>
      </c>
      <c r="H6" s="276">
        <v>15</v>
      </c>
      <c r="I6" s="774">
        <v>12</v>
      </c>
      <c r="J6" s="774">
        <v>10</v>
      </c>
      <c r="K6" s="775">
        <v>15</v>
      </c>
      <c r="L6" s="775">
        <v>13</v>
      </c>
      <c r="M6" s="775">
        <v>15</v>
      </c>
      <c r="N6" s="776">
        <v>14</v>
      </c>
      <c r="O6" s="776">
        <v>13</v>
      </c>
      <c r="P6" s="776">
        <v>13</v>
      </c>
      <c r="Q6" s="776">
        <v>12</v>
      </c>
      <c r="R6" s="776">
        <v>8</v>
      </c>
      <c r="S6" s="776">
        <v>10</v>
      </c>
      <c r="T6" s="776">
        <v>12</v>
      </c>
      <c r="U6" s="776">
        <v>11</v>
      </c>
      <c r="V6" s="776">
        <v>8</v>
      </c>
      <c r="W6" s="776">
        <v>9</v>
      </c>
      <c r="X6" s="776">
        <v>12</v>
      </c>
      <c r="Y6" s="776">
        <v>11</v>
      </c>
      <c r="Z6" s="776">
        <v>11</v>
      </c>
      <c r="AA6" s="776">
        <v>12</v>
      </c>
      <c r="AB6" s="776">
        <v>10</v>
      </c>
      <c r="AC6" s="776">
        <v>10</v>
      </c>
      <c r="AD6" s="776">
        <v>10</v>
      </c>
      <c r="AE6" s="776">
        <v>12</v>
      </c>
      <c r="AF6" s="776">
        <v>12</v>
      </c>
      <c r="AG6" s="776">
        <v>15</v>
      </c>
      <c r="AH6" s="776">
        <v>11</v>
      </c>
      <c r="AI6" s="776">
        <v>13</v>
      </c>
      <c r="AJ6" s="776">
        <v>16</v>
      </c>
      <c r="AK6" s="776">
        <v>16</v>
      </c>
      <c r="AL6" s="776">
        <v>12</v>
      </c>
      <c r="AM6" s="776">
        <v>13</v>
      </c>
      <c r="AN6" s="776">
        <v>11</v>
      </c>
      <c r="AO6" s="776">
        <v>14</v>
      </c>
      <c r="AP6" s="776">
        <v>14</v>
      </c>
      <c r="AQ6" s="776">
        <v>11</v>
      </c>
      <c r="AR6" s="776">
        <v>8</v>
      </c>
      <c r="AS6" s="776">
        <v>10</v>
      </c>
      <c r="AT6" s="949">
        <v>11</v>
      </c>
    </row>
    <row r="7" spans="2:46" ht="24.75" customHeight="1">
      <c r="B7" s="272" t="s">
        <v>751</v>
      </c>
      <c r="C7" s="277">
        <v>22</v>
      </c>
      <c r="D7" s="277">
        <v>23</v>
      </c>
      <c r="E7" s="277">
        <v>21</v>
      </c>
      <c r="F7" s="275">
        <v>15</v>
      </c>
      <c r="G7" s="275">
        <v>17</v>
      </c>
      <c r="H7" s="275">
        <v>17</v>
      </c>
      <c r="I7" s="772">
        <v>18</v>
      </c>
      <c r="J7" s="772">
        <v>21</v>
      </c>
      <c r="K7" s="772">
        <v>19</v>
      </c>
      <c r="L7" s="772">
        <v>21</v>
      </c>
      <c r="M7" s="772">
        <v>19</v>
      </c>
      <c r="N7" s="772">
        <v>20</v>
      </c>
      <c r="O7" s="771">
        <v>20</v>
      </c>
      <c r="P7" s="771">
        <v>19</v>
      </c>
      <c r="Q7" s="771">
        <v>21</v>
      </c>
      <c r="R7" s="771">
        <v>25</v>
      </c>
      <c r="S7" s="771">
        <v>23</v>
      </c>
      <c r="T7" s="771">
        <v>21</v>
      </c>
      <c r="U7" s="771">
        <v>22</v>
      </c>
      <c r="V7" s="771">
        <v>25</v>
      </c>
      <c r="W7" s="771">
        <v>24</v>
      </c>
      <c r="X7" s="771">
        <v>21</v>
      </c>
      <c r="Y7" s="771">
        <v>22</v>
      </c>
      <c r="Z7" s="771">
        <v>22</v>
      </c>
      <c r="AA7" s="771">
        <v>21</v>
      </c>
      <c r="AB7" s="771">
        <v>23</v>
      </c>
      <c r="AC7" s="771">
        <v>23</v>
      </c>
      <c r="AD7" s="771">
        <v>24</v>
      </c>
      <c r="AE7" s="771">
        <v>22</v>
      </c>
      <c r="AF7" s="771">
        <v>22</v>
      </c>
      <c r="AG7" s="771">
        <v>18</v>
      </c>
      <c r="AH7" s="771">
        <v>23</v>
      </c>
      <c r="AI7" s="771">
        <v>19</v>
      </c>
      <c r="AJ7" s="771">
        <v>16</v>
      </c>
      <c r="AK7" s="771">
        <v>16</v>
      </c>
      <c r="AL7" s="771">
        <v>21</v>
      </c>
      <c r="AM7" s="771">
        <v>17</v>
      </c>
      <c r="AN7" s="771">
        <v>18</v>
      </c>
      <c r="AO7" s="771">
        <v>16</v>
      </c>
      <c r="AP7" s="771">
        <v>17</v>
      </c>
      <c r="AQ7" s="771">
        <v>18</v>
      </c>
      <c r="AR7" s="771">
        <v>20</v>
      </c>
      <c r="AS7" s="771">
        <v>20</v>
      </c>
      <c r="AT7" s="773">
        <v>19</v>
      </c>
    </row>
    <row r="8" spans="2:46" ht="24" customHeight="1">
      <c r="B8" s="258" t="s">
        <v>217</v>
      </c>
      <c r="C8" s="259">
        <v>43</v>
      </c>
      <c r="D8" s="259">
        <v>40</v>
      </c>
      <c r="E8" s="259">
        <v>40</v>
      </c>
      <c r="F8" s="276">
        <v>38</v>
      </c>
      <c r="G8" s="276">
        <v>39</v>
      </c>
      <c r="H8" s="276">
        <v>39</v>
      </c>
      <c r="I8" s="774">
        <v>39</v>
      </c>
      <c r="J8" s="774">
        <v>40</v>
      </c>
      <c r="K8" s="775">
        <v>40</v>
      </c>
      <c r="L8" s="775">
        <v>40</v>
      </c>
      <c r="M8" s="775">
        <v>40</v>
      </c>
      <c r="N8" s="776">
        <v>40</v>
      </c>
      <c r="O8" s="776">
        <v>38</v>
      </c>
      <c r="P8" s="776">
        <v>38</v>
      </c>
      <c r="Q8" s="776" t="s">
        <v>425</v>
      </c>
      <c r="R8" s="776">
        <v>38</v>
      </c>
      <c r="S8" s="776">
        <v>38</v>
      </c>
      <c r="T8" s="776">
        <v>38</v>
      </c>
      <c r="U8" s="776">
        <v>38</v>
      </c>
      <c r="V8" s="776">
        <v>38</v>
      </c>
      <c r="W8" s="776">
        <v>38</v>
      </c>
      <c r="X8" s="776">
        <v>38</v>
      </c>
      <c r="Y8" s="776">
        <v>38</v>
      </c>
      <c r="Z8" s="776">
        <v>38</v>
      </c>
      <c r="AA8" s="776">
        <v>38</v>
      </c>
      <c r="AB8" s="776">
        <v>38</v>
      </c>
      <c r="AC8" s="776">
        <v>38</v>
      </c>
      <c r="AD8" s="776">
        <v>38</v>
      </c>
      <c r="AE8" s="776">
        <v>37</v>
      </c>
      <c r="AF8" s="776">
        <v>37</v>
      </c>
      <c r="AG8" s="776">
        <v>35</v>
      </c>
      <c r="AH8" s="776">
        <v>36</v>
      </c>
      <c r="AI8" s="776">
        <v>35</v>
      </c>
      <c r="AJ8" s="776">
        <v>35</v>
      </c>
      <c r="AK8" s="776">
        <v>35</v>
      </c>
      <c r="AL8" s="776">
        <v>35</v>
      </c>
      <c r="AM8" s="776">
        <v>34</v>
      </c>
      <c r="AN8" s="776">
        <v>34</v>
      </c>
      <c r="AO8" s="776">
        <v>34</v>
      </c>
      <c r="AP8" s="776">
        <v>34</v>
      </c>
      <c r="AQ8" s="776">
        <v>34</v>
      </c>
      <c r="AR8" s="776">
        <v>34</v>
      </c>
      <c r="AS8" s="776">
        <v>34</v>
      </c>
      <c r="AT8" s="949">
        <v>34</v>
      </c>
    </row>
    <row r="9" spans="2:46" ht="15.75">
      <c r="B9" s="1107"/>
      <c r="C9" s="107"/>
      <c r="D9" s="107"/>
      <c r="E9" s="107"/>
      <c r="F9" s="107"/>
      <c r="G9" s="107"/>
      <c r="H9" s="107"/>
      <c r="I9" s="107"/>
      <c r="J9" s="107"/>
      <c r="K9" s="107"/>
      <c r="L9" s="107"/>
      <c r="M9" s="107"/>
      <c r="N9" s="107"/>
      <c r="O9" s="107"/>
      <c r="P9" s="107"/>
      <c r="Q9" s="209"/>
      <c r="R9" s="209"/>
      <c r="S9" s="209"/>
      <c r="T9" s="209"/>
      <c r="U9" s="209"/>
      <c r="V9" s="209"/>
      <c r="W9" s="209"/>
    </row>
    <row r="10" spans="2:46" ht="48.75" hidden="1" customHeight="1">
      <c r="B10" s="1384" t="s">
        <v>358</v>
      </c>
      <c r="C10" s="1384"/>
      <c r="D10" s="1384"/>
      <c r="E10" s="1384"/>
      <c r="F10" s="1384"/>
      <c r="G10" s="1384"/>
      <c r="H10" s="1384"/>
      <c r="I10" s="1384"/>
      <c r="J10" s="1384"/>
      <c r="K10" s="1384"/>
      <c r="L10" s="1384"/>
      <c r="M10" s="1384"/>
      <c r="N10" s="1384"/>
      <c r="O10" s="1384"/>
      <c r="P10" s="1384"/>
      <c r="Q10" s="1384"/>
      <c r="R10" s="1384"/>
      <c r="S10" s="1384"/>
      <c r="T10" s="1384"/>
      <c r="U10" s="1384"/>
      <c r="V10" s="1384"/>
      <c r="W10" s="209"/>
    </row>
    <row r="11" spans="2:46" ht="15.75">
      <c r="B11" s="428" t="s">
        <v>423</v>
      </c>
      <c r="C11" s="107"/>
      <c r="D11" s="107"/>
      <c r="E11" s="107"/>
      <c r="F11" s="107"/>
      <c r="G11" s="107"/>
      <c r="H11" s="107"/>
      <c r="I11" s="107"/>
      <c r="J11" s="107"/>
      <c r="K11" s="107"/>
      <c r="L11" s="107"/>
      <c r="M11" s="107"/>
      <c r="N11" s="107"/>
      <c r="O11" s="107"/>
      <c r="P11" s="107"/>
      <c r="Q11" s="209"/>
      <c r="R11" s="209"/>
      <c r="S11" s="209"/>
      <c r="T11" s="209"/>
      <c r="U11" s="209"/>
      <c r="V11" s="209"/>
      <c r="W11" s="209"/>
    </row>
  </sheetData>
  <mergeCells count="2">
    <mergeCell ref="B10:V10"/>
    <mergeCell ref="B2:AT2"/>
  </mergeCells>
  <hyperlinks>
    <hyperlink ref="B11" location="'Table of contents'!Print_Area" display="Back to Table of Contents"/>
  </hyperlinks>
  <pageMargins left="0.7" right="0.7" top="0.75" bottom="0.75" header="0.3" footer="0.3"/>
  <pageSetup scale="7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X101"/>
  <sheetViews>
    <sheetView showGridLines="0" view="pageBreakPreview" zoomScale="80" zoomScaleSheetLayoutView="80" zoomScalePageLayoutView="50" workbookViewId="0">
      <pane xSplit="4" ySplit="5" topLeftCell="E6" activePane="bottomRight" state="frozen"/>
      <selection activeCell="D9" sqref="D9"/>
      <selection pane="topRight" activeCell="D9" sqref="D9"/>
      <selection pane="bottomLeft" activeCell="D9" sqref="D9"/>
      <selection pane="bottomRight" activeCell="R3" sqref="R3"/>
    </sheetView>
  </sheetViews>
  <sheetFormatPr defaultRowHeight="13.5"/>
  <cols>
    <col min="1" max="1" width="9.140625" style="48"/>
    <col min="2" max="2" width="5.140625" style="48" bestFit="1" customWidth="1"/>
    <col min="3" max="3" width="9.140625" style="512" customWidth="1"/>
    <col min="4" max="4" width="69.5703125" style="44" customWidth="1"/>
    <col min="5" max="5" width="20.28515625" style="46" bestFit="1" customWidth="1"/>
    <col min="6" max="7" width="14.28515625" style="46" bestFit="1" customWidth="1"/>
    <col min="8" max="8" width="12.140625" style="46" bestFit="1" customWidth="1"/>
    <col min="9" max="9" width="13.28515625" style="46" customWidth="1"/>
    <col min="10" max="10" width="16.140625" style="46" customWidth="1"/>
    <col min="11" max="11" width="12.140625" style="48" bestFit="1" customWidth="1"/>
    <col min="12" max="13" width="9.140625" style="48" customWidth="1"/>
    <col min="14" max="14" width="11.42578125" style="48" bestFit="1" customWidth="1"/>
    <col min="15" max="15" width="10.85546875" style="48" customWidth="1"/>
    <col min="16" max="20" width="9.140625" style="48" customWidth="1"/>
    <col min="21" max="21" width="17.7109375" style="46" customWidth="1"/>
    <col min="22" max="22" width="9.140625" style="48"/>
    <col min="23" max="23" width="11.7109375" style="48" bestFit="1" customWidth="1"/>
    <col min="24" max="258" width="9.140625" style="48"/>
    <col min="259" max="259" width="7.5703125" style="48" customWidth="1"/>
    <col min="260" max="260" width="47" style="48" customWidth="1"/>
    <col min="261" max="261" width="13.42578125" style="48" bestFit="1" customWidth="1"/>
    <col min="262" max="262" width="12.7109375" style="48" customWidth="1"/>
    <col min="263" max="263" width="13.42578125" style="48" bestFit="1" customWidth="1"/>
    <col min="264" max="265" width="12.7109375" style="48" customWidth="1"/>
    <col min="266" max="266" width="13.42578125" style="48" bestFit="1" customWidth="1"/>
    <col min="267" max="267" width="12.7109375" style="48" customWidth="1"/>
    <col min="268" max="269" width="9.140625" style="48" customWidth="1"/>
    <col min="270" max="270" width="10.28515625" style="48" customWidth="1"/>
    <col min="271" max="271" width="10.85546875" style="48" customWidth="1"/>
    <col min="272" max="276" width="9.140625" style="48" customWidth="1"/>
    <col min="277" max="277" width="17.7109375" style="48" customWidth="1"/>
    <col min="278" max="278" width="9.140625" style="48"/>
    <col min="279" max="279" width="11.7109375" style="48" bestFit="1" customWidth="1"/>
    <col min="280" max="514" width="9.140625" style="48"/>
    <col min="515" max="515" width="7.5703125" style="48" customWidth="1"/>
    <col min="516" max="516" width="47" style="48" customWidth="1"/>
    <col min="517" max="517" width="13.42578125" style="48" bestFit="1" customWidth="1"/>
    <col min="518" max="518" width="12.7109375" style="48" customWidth="1"/>
    <col min="519" max="519" width="13.42578125" style="48" bestFit="1" customWidth="1"/>
    <col min="520" max="521" width="12.7109375" style="48" customWidth="1"/>
    <col min="522" max="522" width="13.42578125" style="48" bestFit="1" customWidth="1"/>
    <col min="523" max="523" width="12.7109375" style="48" customWidth="1"/>
    <col min="524" max="525" width="9.140625" style="48" customWidth="1"/>
    <col min="526" max="526" width="10.28515625" style="48" customWidth="1"/>
    <col min="527" max="527" width="10.85546875" style="48" customWidth="1"/>
    <col min="528" max="532" width="9.140625" style="48" customWidth="1"/>
    <col min="533" max="533" width="17.7109375" style="48" customWidth="1"/>
    <col min="534" max="534" width="9.140625" style="48"/>
    <col min="535" max="535" width="11.7109375" style="48" bestFit="1" customWidth="1"/>
    <col min="536" max="770" width="9.140625" style="48"/>
    <col min="771" max="771" width="7.5703125" style="48" customWidth="1"/>
    <col min="772" max="772" width="47" style="48" customWidth="1"/>
    <col min="773" max="773" width="13.42578125" style="48" bestFit="1" customWidth="1"/>
    <col min="774" max="774" width="12.7109375" style="48" customWidth="1"/>
    <col min="775" max="775" width="13.42578125" style="48" bestFit="1" customWidth="1"/>
    <col min="776" max="777" width="12.7109375" style="48" customWidth="1"/>
    <col min="778" max="778" width="13.42578125" style="48" bestFit="1" customWidth="1"/>
    <col min="779" max="779" width="12.7109375" style="48" customWidth="1"/>
    <col min="780" max="781" width="9.140625" style="48" customWidth="1"/>
    <col min="782" max="782" width="10.28515625" style="48" customWidth="1"/>
    <col min="783" max="783" width="10.85546875" style="48" customWidth="1"/>
    <col min="784" max="788" width="9.140625" style="48" customWidth="1"/>
    <col min="789" max="789" width="17.7109375" style="48" customWidth="1"/>
    <col min="790" max="790" width="9.140625" style="48"/>
    <col min="791" max="791" width="11.7109375" style="48" bestFit="1" customWidth="1"/>
    <col min="792" max="1026" width="9.140625" style="48"/>
    <col min="1027" max="1027" width="7.5703125" style="48" customWidth="1"/>
    <col min="1028" max="1028" width="47" style="48" customWidth="1"/>
    <col min="1029" max="1029" width="13.42578125" style="48" bestFit="1" customWidth="1"/>
    <col min="1030" max="1030" width="12.7109375" style="48" customWidth="1"/>
    <col min="1031" max="1031" width="13.42578125" style="48" bestFit="1" customWidth="1"/>
    <col min="1032" max="1033" width="12.7109375" style="48" customWidth="1"/>
    <col min="1034" max="1034" width="13.42578125" style="48" bestFit="1" customWidth="1"/>
    <col min="1035" max="1035" width="12.7109375" style="48" customWidth="1"/>
    <col min="1036" max="1037" width="9.140625" style="48" customWidth="1"/>
    <col min="1038" max="1038" width="10.28515625" style="48" customWidth="1"/>
    <col min="1039" max="1039" width="10.85546875" style="48" customWidth="1"/>
    <col min="1040" max="1044" width="9.140625" style="48" customWidth="1"/>
    <col min="1045" max="1045" width="17.7109375" style="48" customWidth="1"/>
    <col min="1046" max="1046" width="9.140625" style="48"/>
    <col min="1047" max="1047" width="11.7109375" style="48" bestFit="1" customWidth="1"/>
    <col min="1048" max="1282" width="9.140625" style="48"/>
    <col min="1283" max="1283" width="7.5703125" style="48" customWidth="1"/>
    <col min="1284" max="1284" width="47" style="48" customWidth="1"/>
    <col min="1285" max="1285" width="13.42578125" style="48" bestFit="1" customWidth="1"/>
    <col min="1286" max="1286" width="12.7109375" style="48" customWidth="1"/>
    <col min="1287" max="1287" width="13.42578125" style="48" bestFit="1" customWidth="1"/>
    <col min="1288" max="1289" width="12.7109375" style="48" customWidth="1"/>
    <col min="1290" max="1290" width="13.42578125" style="48" bestFit="1" customWidth="1"/>
    <col min="1291" max="1291" width="12.7109375" style="48" customWidth="1"/>
    <col min="1292" max="1293" width="9.140625" style="48" customWidth="1"/>
    <col min="1294" max="1294" width="10.28515625" style="48" customWidth="1"/>
    <col min="1295" max="1295" width="10.85546875" style="48" customWidth="1"/>
    <col min="1296" max="1300" width="9.140625" style="48" customWidth="1"/>
    <col min="1301" max="1301" width="17.7109375" style="48" customWidth="1"/>
    <col min="1302" max="1302" width="9.140625" style="48"/>
    <col min="1303" max="1303" width="11.7109375" style="48" bestFit="1" customWidth="1"/>
    <col min="1304" max="1538" width="9.140625" style="48"/>
    <col min="1539" max="1539" width="7.5703125" style="48" customWidth="1"/>
    <col min="1540" max="1540" width="47" style="48" customWidth="1"/>
    <col min="1541" max="1541" width="13.42578125" style="48" bestFit="1" customWidth="1"/>
    <col min="1542" max="1542" width="12.7109375" style="48" customWidth="1"/>
    <col min="1543" max="1543" width="13.42578125" style="48" bestFit="1" customWidth="1"/>
    <col min="1544" max="1545" width="12.7109375" style="48" customWidth="1"/>
    <col min="1546" max="1546" width="13.42578125" style="48" bestFit="1" customWidth="1"/>
    <col min="1547" max="1547" width="12.7109375" style="48" customWidth="1"/>
    <col min="1548" max="1549" width="9.140625" style="48" customWidth="1"/>
    <col min="1550" max="1550" width="10.28515625" style="48" customWidth="1"/>
    <col min="1551" max="1551" width="10.85546875" style="48" customWidth="1"/>
    <col min="1552" max="1556" width="9.140625" style="48" customWidth="1"/>
    <col min="1557" max="1557" width="17.7109375" style="48" customWidth="1"/>
    <col min="1558" max="1558" width="9.140625" style="48"/>
    <col min="1559" max="1559" width="11.7109375" style="48" bestFit="1" customWidth="1"/>
    <col min="1560" max="1794" width="9.140625" style="48"/>
    <col min="1795" max="1795" width="7.5703125" style="48" customWidth="1"/>
    <col min="1796" max="1796" width="47" style="48" customWidth="1"/>
    <col min="1797" max="1797" width="13.42578125" style="48" bestFit="1" customWidth="1"/>
    <col min="1798" max="1798" width="12.7109375" style="48" customWidth="1"/>
    <col min="1799" max="1799" width="13.42578125" style="48" bestFit="1" customWidth="1"/>
    <col min="1800" max="1801" width="12.7109375" style="48" customWidth="1"/>
    <col min="1802" max="1802" width="13.42578125" style="48" bestFit="1" customWidth="1"/>
    <col min="1803" max="1803" width="12.7109375" style="48" customWidth="1"/>
    <col min="1804" max="1805" width="9.140625" style="48" customWidth="1"/>
    <col min="1806" max="1806" width="10.28515625" style="48" customWidth="1"/>
    <col min="1807" max="1807" width="10.85546875" style="48" customWidth="1"/>
    <col min="1808" max="1812" width="9.140625" style="48" customWidth="1"/>
    <col min="1813" max="1813" width="17.7109375" style="48" customWidth="1"/>
    <col min="1814" max="1814" width="9.140625" style="48"/>
    <col min="1815" max="1815" width="11.7109375" style="48" bestFit="1" customWidth="1"/>
    <col min="1816" max="2050" width="9.140625" style="48"/>
    <col min="2051" max="2051" width="7.5703125" style="48" customWidth="1"/>
    <col min="2052" max="2052" width="47" style="48" customWidth="1"/>
    <col min="2053" max="2053" width="13.42578125" style="48" bestFit="1" customWidth="1"/>
    <col min="2054" max="2054" width="12.7109375" style="48" customWidth="1"/>
    <col min="2055" max="2055" width="13.42578125" style="48" bestFit="1" customWidth="1"/>
    <col min="2056" max="2057" width="12.7109375" style="48" customWidth="1"/>
    <col min="2058" max="2058" width="13.42578125" style="48" bestFit="1" customWidth="1"/>
    <col min="2059" max="2059" width="12.7109375" style="48" customWidth="1"/>
    <col min="2060" max="2061" width="9.140625" style="48" customWidth="1"/>
    <col min="2062" max="2062" width="10.28515625" style="48" customWidth="1"/>
    <col min="2063" max="2063" width="10.85546875" style="48" customWidth="1"/>
    <col min="2064" max="2068" width="9.140625" style="48" customWidth="1"/>
    <col min="2069" max="2069" width="17.7109375" style="48" customWidth="1"/>
    <col min="2070" max="2070" width="9.140625" style="48"/>
    <col min="2071" max="2071" width="11.7109375" style="48" bestFit="1" customWidth="1"/>
    <col min="2072" max="2306" width="9.140625" style="48"/>
    <col min="2307" max="2307" width="7.5703125" style="48" customWidth="1"/>
    <col min="2308" max="2308" width="47" style="48" customWidth="1"/>
    <col min="2309" max="2309" width="13.42578125" style="48" bestFit="1" customWidth="1"/>
    <col min="2310" max="2310" width="12.7109375" style="48" customWidth="1"/>
    <col min="2311" max="2311" width="13.42578125" style="48" bestFit="1" customWidth="1"/>
    <col min="2312" max="2313" width="12.7109375" style="48" customWidth="1"/>
    <col min="2314" max="2314" width="13.42578125" style="48" bestFit="1" customWidth="1"/>
    <col min="2315" max="2315" width="12.7109375" style="48" customWidth="1"/>
    <col min="2316" max="2317" width="9.140625" style="48" customWidth="1"/>
    <col min="2318" max="2318" width="10.28515625" style="48" customWidth="1"/>
    <col min="2319" max="2319" width="10.85546875" style="48" customWidth="1"/>
    <col min="2320" max="2324" width="9.140625" style="48" customWidth="1"/>
    <col min="2325" max="2325" width="17.7109375" style="48" customWidth="1"/>
    <col min="2326" max="2326" width="9.140625" style="48"/>
    <col min="2327" max="2327" width="11.7109375" style="48" bestFit="1" customWidth="1"/>
    <col min="2328" max="2562" width="9.140625" style="48"/>
    <col min="2563" max="2563" width="7.5703125" style="48" customWidth="1"/>
    <col min="2564" max="2564" width="47" style="48" customWidth="1"/>
    <col min="2565" max="2565" width="13.42578125" style="48" bestFit="1" customWidth="1"/>
    <col min="2566" max="2566" width="12.7109375" style="48" customWidth="1"/>
    <col min="2567" max="2567" width="13.42578125" style="48" bestFit="1" customWidth="1"/>
    <col min="2568" max="2569" width="12.7109375" style="48" customWidth="1"/>
    <col min="2570" max="2570" width="13.42578125" style="48" bestFit="1" customWidth="1"/>
    <col min="2571" max="2571" width="12.7109375" style="48" customWidth="1"/>
    <col min="2572" max="2573" width="9.140625" style="48" customWidth="1"/>
    <col min="2574" max="2574" width="10.28515625" style="48" customWidth="1"/>
    <col min="2575" max="2575" width="10.85546875" style="48" customWidth="1"/>
    <col min="2576" max="2580" width="9.140625" style="48" customWidth="1"/>
    <col min="2581" max="2581" width="17.7109375" style="48" customWidth="1"/>
    <col min="2582" max="2582" width="9.140625" style="48"/>
    <col min="2583" max="2583" width="11.7109375" style="48" bestFit="1" customWidth="1"/>
    <col min="2584" max="2818" width="9.140625" style="48"/>
    <col min="2819" max="2819" width="7.5703125" style="48" customWidth="1"/>
    <col min="2820" max="2820" width="47" style="48" customWidth="1"/>
    <col min="2821" max="2821" width="13.42578125" style="48" bestFit="1" customWidth="1"/>
    <col min="2822" max="2822" width="12.7109375" style="48" customWidth="1"/>
    <col min="2823" max="2823" width="13.42578125" style="48" bestFit="1" customWidth="1"/>
    <col min="2824" max="2825" width="12.7109375" style="48" customWidth="1"/>
    <col min="2826" max="2826" width="13.42578125" style="48" bestFit="1" customWidth="1"/>
    <col min="2827" max="2827" width="12.7109375" style="48" customWidth="1"/>
    <col min="2828" max="2829" width="9.140625" style="48" customWidth="1"/>
    <col min="2830" max="2830" width="10.28515625" style="48" customWidth="1"/>
    <col min="2831" max="2831" width="10.85546875" style="48" customWidth="1"/>
    <col min="2832" max="2836" width="9.140625" style="48" customWidth="1"/>
    <col min="2837" max="2837" width="17.7109375" style="48" customWidth="1"/>
    <col min="2838" max="2838" width="9.140625" style="48"/>
    <col min="2839" max="2839" width="11.7109375" style="48" bestFit="1" customWidth="1"/>
    <col min="2840" max="3074" width="9.140625" style="48"/>
    <col min="3075" max="3075" width="7.5703125" style="48" customWidth="1"/>
    <col min="3076" max="3076" width="47" style="48" customWidth="1"/>
    <col min="3077" max="3077" width="13.42578125" style="48" bestFit="1" customWidth="1"/>
    <col min="3078" max="3078" width="12.7109375" style="48" customWidth="1"/>
    <col min="3079" max="3079" width="13.42578125" style="48" bestFit="1" customWidth="1"/>
    <col min="3080" max="3081" width="12.7109375" style="48" customWidth="1"/>
    <col min="3082" max="3082" width="13.42578125" style="48" bestFit="1" customWidth="1"/>
    <col min="3083" max="3083" width="12.7109375" style="48" customWidth="1"/>
    <col min="3084" max="3085" width="9.140625" style="48" customWidth="1"/>
    <col min="3086" max="3086" width="10.28515625" style="48" customWidth="1"/>
    <col min="3087" max="3087" width="10.85546875" style="48" customWidth="1"/>
    <col min="3088" max="3092" width="9.140625" style="48" customWidth="1"/>
    <col min="3093" max="3093" width="17.7109375" style="48" customWidth="1"/>
    <col min="3094" max="3094" width="9.140625" style="48"/>
    <col min="3095" max="3095" width="11.7109375" style="48" bestFit="1" customWidth="1"/>
    <col min="3096" max="3330" width="9.140625" style="48"/>
    <col min="3331" max="3331" width="7.5703125" style="48" customWidth="1"/>
    <col min="3332" max="3332" width="47" style="48" customWidth="1"/>
    <col min="3333" max="3333" width="13.42578125" style="48" bestFit="1" customWidth="1"/>
    <col min="3334" max="3334" width="12.7109375" style="48" customWidth="1"/>
    <col min="3335" max="3335" width="13.42578125" style="48" bestFit="1" customWidth="1"/>
    <col min="3336" max="3337" width="12.7109375" style="48" customWidth="1"/>
    <col min="3338" max="3338" width="13.42578125" style="48" bestFit="1" customWidth="1"/>
    <col min="3339" max="3339" width="12.7109375" style="48" customWidth="1"/>
    <col min="3340" max="3341" width="9.140625" style="48" customWidth="1"/>
    <col min="3342" max="3342" width="10.28515625" style="48" customWidth="1"/>
    <col min="3343" max="3343" width="10.85546875" style="48" customWidth="1"/>
    <col min="3344" max="3348" width="9.140625" style="48" customWidth="1"/>
    <col min="3349" max="3349" width="17.7109375" style="48" customWidth="1"/>
    <col min="3350" max="3350" width="9.140625" style="48"/>
    <col min="3351" max="3351" width="11.7109375" style="48" bestFit="1" customWidth="1"/>
    <col min="3352" max="3586" width="9.140625" style="48"/>
    <col min="3587" max="3587" width="7.5703125" style="48" customWidth="1"/>
    <col min="3588" max="3588" width="47" style="48" customWidth="1"/>
    <col min="3589" max="3589" width="13.42578125" style="48" bestFit="1" customWidth="1"/>
    <col min="3590" max="3590" width="12.7109375" style="48" customWidth="1"/>
    <col min="3591" max="3591" width="13.42578125" style="48" bestFit="1" customWidth="1"/>
    <col min="3592" max="3593" width="12.7109375" style="48" customWidth="1"/>
    <col min="3594" max="3594" width="13.42578125" style="48" bestFit="1" customWidth="1"/>
    <col min="3595" max="3595" width="12.7109375" style="48" customWidth="1"/>
    <col min="3596" max="3597" width="9.140625" style="48" customWidth="1"/>
    <col min="3598" max="3598" width="10.28515625" style="48" customWidth="1"/>
    <col min="3599" max="3599" width="10.85546875" style="48" customWidth="1"/>
    <col min="3600" max="3604" width="9.140625" style="48" customWidth="1"/>
    <col min="3605" max="3605" width="17.7109375" style="48" customWidth="1"/>
    <col min="3606" max="3606" width="9.140625" style="48"/>
    <col min="3607" max="3607" width="11.7109375" style="48" bestFit="1" customWidth="1"/>
    <col min="3608" max="3842" width="9.140625" style="48"/>
    <col min="3843" max="3843" width="7.5703125" style="48" customWidth="1"/>
    <col min="3844" max="3844" width="47" style="48" customWidth="1"/>
    <col min="3845" max="3845" width="13.42578125" style="48" bestFit="1" customWidth="1"/>
    <col min="3846" max="3846" width="12.7109375" style="48" customWidth="1"/>
    <col min="3847" max="3847" width="13.42578125" style="48" bestFit="1" customWidth="1"/>
    <col min="3848" max="3849" width="12.7109375" style="48" customWidth="1"/>
    <col min="3850" max="3850" width="13.42578125" style="48" bestFit="1" customWidth="1"/>
    <col min="3851" max="3851" width="12.7109375" style="48" customWidth="1"/>
    <col min="3852" max="3853" width="9.140625" style="48" customWidth="1"/>
    <col min="3854" max="3854" width="10.28515625" style="48" customWidth="1"/>
    <col min="3855" max="3855" width="10.85546875" style="48" customWidth="1"/>
    <col min="3856" max="3860" width="9.140625" style="48" customWidth="1"/>
    <col min="3861" max="3861" width="17.7109375" style="48" customWidth="1"/>
    <col min="3862" max="3862" width="9.140625" style="48"/>
    <col min="3863" max="3863" width="11.7109375" style="48" bestFit="1" customWidth="1"/>
    <col min="3864" max="4098" width="9.140625" style="48"/>
    <col min="4099" max="4099" width="7.5703125" style="48" customWidth="1"/>
    <col min="4100" max="4100" width="47" style="48" customWidth="1"/>
    <col min="4101" max="4101" width="13.42578125" style="48" bestFit="1" customWidth="1"/>
    <col min="4102" max="4102" width="12.7109375" style="48" customWidth="1"/>
    <col min="4103" max="4103" width="13.42578125" style="48" bestFit="1" customWidth="1"/>
    <col min="4104" max="4105" width="12.7109375" style="48" customWidth="1"/>
    <col min="4106" max="4106" width="13.42578125" style="48" bestFit="1" customWidth="1"/>
    <col min="4107" max="4107" width="12.7109375" style="48" customWidth="1"/>
    <col min="4108" max="4109" width="9.140625" style="48" customWidth="1"/>
    <col min="4110" max="4110" width="10.28515625" style="48" customWidth="1"/>
    <col min="4111" max="4111" width="10.85546875" style="48" customWidth="1"/>
    <col min="4112" max="4116" width="9.140625" style="48" customWidth="1"/>
    <col min="4117" max="4117" width="17.7109375" style="48" customWidth="1"/>
    <col min="4118" max="4118" width="9.140625" style="48"/>
    <col min="4119" max="4119" width="11.7109375" style="48" bestFit="1" customWidth="1"/>
    <col min="4120" max="4354" width="9.140625" style="48"/>
    <col min="4355" max="4355" width="7.5703125" style="48" customWidth="1"/>
    <col min="4356" max="4356" width="47" style="48" customWidth="1"/>
    <col min="4357" max="4357" width="13.42578125" style="48" bestFit="1" customWidth="1"/>
    <col min="4358" max="4358" width="12.7109375" style="48" customWidth="1"/>
    <col min="4359" max="4359" width="13.42578125" style="48" bestFit="1" customWidth="1"/>
    <col min="4360" max="4361" width="12.7109375" style="48" customWidth="1"/>
    <col min="4362" max="4362" width="13.42578125" style="48" bestFit="1" customWidth="1"/>
    <col min="4363" max="4363" width="12.7109375" style="48" customWidth="1"/>
    <col min="4364" max="4365" width="9.140625" style="48" customWidth="1"/>
    <col min="4366" max="4366" width="10.28515625" style="48" customWidth="1"/>
    <col min="4367" max="4367" width="10.85546875" style="48" customWidth="1"/>
    <col min="4368" max="4372" width="9.140625" style="48" customWidth="1"/>
    <col min="4373" max="4373" width="17.7109375" style="48" customWidth="1"/>
    <col min="4374" max="4374" width="9.140625" style="48"/>
    <col min="4375" max="4375" width="11.7109375" style="48" bestFit="1" customWidth="1"/>
    <col min="4376" max="4610" width="9.140625" style="48"/>
    <col min="4611" max="4611" width="7.5703125" style="48" customWidth="1"/>
    <col min="4612" max="4612" width="47" style="48" customWidth="1"/>
    <col min="4613" max="4613" width="13.42578125" style="48" bestFit="1" customWidth="1"/>
    <col min="4614" max="4614" width="12.7109375" style="48" customWidth="1"/>
    <col min="4615" max="4615" width="13.42578125" style="48" bestFit="1" customWidth="1"/>
    <col min="4616" max="4617" width="12.7109375" style="48" customWidth="1"/>
    <col min="4618" max="4618" width="13.42578125" style="48" bestFit="1" customWidth="1"/>
    <col min="4619" max="4619" width="12.7109375" style="48" customWidth="1"/>
    <col min="4620" max="4621" width="9.140625" style="48" customWidth="1"/>
    <col min="4622" max="4622" width="10.28515625" style="48" customWidth="1"/>
    <col min="4623" max="4623" width="10.85546875" style="48" customWidth="1"/>
    <col min="4624" max="4628" width="9.140625" style="48" customWidth="1"/>
    <col min="4629" max="4629" width="17.7109375" style="48" customWidth="1"/>
    <col min="4630" max="4630" width="9.140625" style="48"/>
    <col min="4631" max="4631" width="11.7109375" style="48" bestFit="1" customWidth="1"/>
    <col min="4632" max="4866" width="9.140625" style="48"/>
    <col min="4867" max="4867" width="7.5703125" style="48" customWidth="1"/>
    <col min="4868" max="4868" width="47" style="48" customWidth="1"/>
    <col min="4869" max="4869" width="13.42578125" style="48" bestFit="1" customWidth="1"/>
    <col min="4870" max="4870" width="12.7109375" style="48" customWidth="1"/>
    <col min="4871" max="4871" width="13.42578125" style="48" bestFit="1" customWidth="1"/>
    <col min="4872" max="4873" width="12.7109375" style="48" customWidth="1"/>
    <col min="4874" max="4874" width="13.42578125" style="48" bestFit="1" customWidth="1"/>
    <col min="4875" max="4875" width="12.7109375" style="48" customWidth="1"/>
    <col min="4876" max="4877" width="9.140625" style="48" customWidth="1"/>
    <col min="4878" max="4878" width="10.28515625" style="48" customWidth="1"/>
    <col min="4879" max="4879" width="10.85546875" style="48" customWidth="1"/>
    <col min="4880" max="4884" width="9.140625" style="48" customWidth="1"/>
    <col min="4885" max="4885" width="17.7109375" style="48" customWidth="1"/>
    <col min="4886" max="4886" width="9.140625" style="48"/>
    <col min="4887" max="4887" width="11.7109375" style="48" bestFit="1" customWidth="1"/>
    <col min="4888" max="5122" width="9.140625" style="48"/>
    <col min="5123" max="5123" width="7.5703125" style="48" customWidth="1"/>
    <col min="5124" max="5124" width="47" style="48" customWidth="1"/>
    <col min="5125" max="5125" width="13.42578125" style="48" bestFit="1" customWidth="1"/>
    <col min="5126" max="5126" width="12.7109375" style="48" customWidth="1"/>
    <col min="5127" max="5127" width="13.42578125" style="48" bestFit="1" customWidth="1"/>
    <col min="5128" max="5129" width="12.7109375" style="48" customWidth="1"/>
    <col min="5130" max="5130" width="13.42578125" style="48" bestFit="1" customWidth="1"/>
    <col min="5131" max="5131" width="12.7109375" style="48" customWidth="1"/>
    <col min="5132" max="5133" width="9.140625" style="48" customWidth="1"/>
    <col min="5134" max="5134" width="10.28515625" style="48" customWidth="1"/>
    <col min="5135" max="5135" width="10.85546875" style="48" customWidth="1"/>
    <col min="5136" max="5140" width="9.140625" style="48" customWidth="1"/>
    <col min="5141" max="5141" width="17.7109375" style="48" customWidth="1"/>
    <col min="5142" max="5142" width="9.140625" style="48"/>
    <col min="5143" max="5143" width="11.7109375" style="48" bestFit="1" customWidth="1"/>
    <col min="5144" max="5378" width="9.140625" style="48"/>
    <col min="5379" max="5379" width="7.5703125" style="48" customWidth="1"/>
    <col min="5380" max="5380" width="47" style="48" customWidth="1"/>
    <col min="5381" max="5381" width="13.42578125" style="48" bestFit="1" customWidth="1"/>
    <col min="5382" max="5382" width="12.7109375" style="48" customWidth="1"/>
    <col min="5383" max="5383" width="13.42578125" style="48" bestFit="1" customWidth="1"/>
    <col min="5384" max="5385" width="12.7109375" style="48" customWidth="1"/>
    <col min="5386" max="5386" width="13.42578125" style="48" bestFit="1" customWidth="1"/>
    <col min="5387" max="5387" width="12.7109375" style="48" customWidth="1"/>
    <col min="5388" max="5389" width="9.140625" style="48" customWidth="1"/>
    <col min="5390" max="5390" width="10.28515625" style="48" customWidth="1"/>
    <col min="5391" max="5391" width="10.85546875" style="48" customWidth="1"/>
    <col min="5392" max="5396" width="9.140625" style="48" customWidth="1"/>
    <col min="5397" max="5397" width="17.7109375" style="48" customWidth="1"/>
    <col min="5398" max="5398" width="9.140625" style="48"/>
    <col min="5399" max="5399" width="11.7109375" style="48" bestFit="1" customWidth="1"/>
    <col min="5400" max="5634" width="9.140625" style="48"/>
    <col min="5635" max="5635" width="7.5703125" style="48" customWidth="1"/>
    <col min="5636" max="5636" width="47" style="48" customWidth="1"/>
    <col min="5637" max="5637" width="13.42578125" style="48" bestFit="1" customWidth="1"/>
    <col min="5638" max="5638" width="12.7109375" style="48" customWidth="1"/>
    <col min="5639" max="5639" width="13.42578125" style="48" bestFit="1" customWidth="1"/>
    <col min="5640" max="5641" width="12.7109375" style="48" customWidth="1"/>
    <col min="5642" max="5642" width="13.42578125" style="48" bestFit="1" customWidth="1"/>
    <col min="5643" max="5643" width="12.7109375" style="48" customWidth="1"/>
    <col min="5644" max="5645" width="9.140625" style="48" customWidth="1"/>
    <col min="5646" max="5646" width="10.28515625" style="48" customWidth="1"/>
    <col min="5647" max="5647" width="10.85546875" style="48" customWidth="1"/>
    <col min="5648" max="5652" width="9.140625" style="48" customWidth="1"/>
    <col min="5653" max="5653" width="17.7109375" style="48" customWidth="1"/>
    <col min="5654" max="5654" width="9.140625" style="48"/>
    <col min="5655" max="5655" width="11.7109375" style="48" bestFit="1" customWidth="1"/>
    <col min="5656" max="5890" width="9.140625" style="48"/>
    <col min="5891" max="5891" width="7.5703125" style="48" customWidth="1"/>
    <col min="5892" max="5892" width="47" style="48" customWidth="1"/>
    <col min="5893" max="5893" width="13.42578125" style="48" bestFit="1" customWidth="1"/>
    <col min="5894" max="5894" width="12.7109375" style="48" customWidth="1"/>
    <col min="5895" max="5895" width="13.42578125" style="48" bestFit="1" customWidth="1"/>
    <col min="5896" max="5897" width="12.7109375" style="48" customWidth="1"/>
    <col min="5898" max="5898" width="13.42578125" style="48" bestFit="1" customWidth="1"/>
    <col min="5899" max="5899" width="12.7109375" style="48" customWidth="1"/>
    <col min="5900" max="5901" width="9.140625" style="48" customWidth="1"/>
    <col min="5902" max="5902" width="10.28515625" style="48" customWidth="1"/>
    <col min="5903" max="5903" width="10.85546875" style="48" customWidth="1"/>
    <col min="5904" max="5908" width="9.140625" style="48" customWidth="1"/>
    <col min="5909" max="5909" width="17.7109375" style="48" customWidth="1"/>
    <col min="5910" max="5910" width="9.140625" style="48"/>
    <col min="5911" max="5911" width="11.7109375" style="48" bestFit="1" customWidth="1"/>
    <col min="5912" max="6146" width="9.140625" style="48"/>
    <col min="6147" max="6147" width="7.5703125" style="48" customWidth="1"/>
    <col min="6148" max="6148" width="47" style="48" customWidth="1"/>
    <col min="6149" max="6149" width="13.42578125" style="48" bestFit="1" customWidth="1"/>
    <col min="6150" max="6150" width="12.7109375" style="48" customWidth="1"/>
    <col min="6151" max="6151" width="13.42578125" style="48" bestFit="1" customWidth="1"/>
    <col min="6152" max="6153" width="12.7109375" style="48" customWidth="1"/>
    <col min="6154" max="6154" width="13.42578125" style="48" bestFit="1" customWidth="1"/>
    <col min="6155" max="6155" width="12.7109375" style="48" customWidth="1"/>
    <col min="6156" max="6157" width="9.140625" style="48" customWidth="1"/>
    <col min="6158" max="6158" width="10.28515625" style="48" customWidth="1"/>
    <col min="6159" max="6159" width="10.85546875" style="48" customWidth="1"/>
    <col min="6160" max="6164" width="9.140625" style="48" customWidth="1"/>
    <col min="6165" max="6165" width="17.7109375" style="48" customWidth="1"/>
    <col min="6166" max="6166" width="9.140625" style="48"/>
    <col min="6167" max="6167" width="11.7109375" style="48" bestFit="1" customWidth="1"/>
    <col min="6168" max="6402" width="9.140625" style="48"/>
    <col min="6403" max="6403" width="7.5703125" style="48" customWidth="1"/>
    <col min="6404" max="6404" width="47" style="48" customWidth="1"/>
    <col min="6405" max="6405" width="13.42578125" style="48" bestFit="1" customWidth="1"/>
    <col min="6406" max="6406" width="12.7109375" style="48" customWidth="1"/>
    <col min="6407" max="6407" width="13.42578125" style="48" bestFit="1" customWidth="1"/>
    <col min="6408" max="6409" width="12.7109375" style="48" customWidth="1"/>
    <col min="6410" max="6410" width="13.42578125" style="48" bestFit="1" customWidth="1"/>
    <col min="6411" max="6411" width="12.7109375" style="48" customWidth="1"/>
    <col min="6412" max="6413" width="9.140625" style="48" customWidth="1"/>
    <col min="6414" max="6414" width="10.28515625" style="48" customWidth="1"/>
    <col min="6415" max="6415" width="10.85546875" style="48" customWidth="1"/>
    <col min="6416" max="6420" width="9.140625" style="48" customWidth="1"/>
    <col min="6421" max="6421" width="17.7109375" style="48" customWidth="1"/>
    <col min="6422" max="6422" width="9.140625" style="48"/>
    <col min="6423" max="6423" width="11.7109375" style="48" bestFit="1" customWidth="1"/>
    <col min="6424" max="6658" width="9.140625" style="48"/>
    <col min="6659" max="6659" width="7.5703125" style="48" customWidth="1"/>
    <col min="6660" max="6660" width="47" style="48" customWidth="1"/>
    <col min="6661" max="6661" width="13.42578125" style="48" bestFit="1" customWidth="1"/>
    <col min="6662" max="6662" width="12.7109375" style="48" customWidth="1"/>
    <col min="6663" max="6663" width="13.42578125" style="48" bestFit="1" customWidth="1"/>
    <col min="6664" max="6665" width="12.7109375" style="48" customWidth="1"/>
    <col min="6666" max="6666" width="13.42578125" style="48" bestFit="1" customWidth="1"/>
    <col min="6667" max="6667" width="12.7109375" style="48" customWidth="1"/>
    <col min="6668" max="6669" width="9.140625" style="48" customWidth="1"/>
    <col min="6670" max="6670" width="10.28515625" style="48" customWidth="1"/>
    <col min="6671" max="6671" width="10.85546875" style="48" customWidth="1"/>
    <col min="6672" max="6676" width="9.140625" style="48" customWidth="1"/>
    <col min="6677" max="6677" width="17.7109375" style="48" customWidth="1"/>
    <col min="6678" max="6678" width="9.140625" style="48"/>
    <col min="6679" max="6679" width="11.7109375" style="48" bestFit="1" customWidth="1"/>
    <col min="6680" max="6914" width="9.140625" style="48"/>
    <col min="6915" max="6915" width="7.5703125" style="48" customWidth="1"/>
    <col min="6916" max="6916" width="47" style="48" customWidth="1"/>
    <col min="6917" max="6917" width="13.42578125" style="48" bestFit="1" customWidth="1"/>
    <col min="6918" max="6918" width="12.7109375" style="48" customWidth="1"/>
    <col min="6919" max="6919" width="13.42578125" style="48" bestFit="1" customWidth="1"/>
    <col min="6920" max="6921" width="12.7109375" style="48" customWidth="1"/>
    <col min="6922" max="6922" width="13.42578125" style="48" bestFit="1" customWidth="1"/>
    <col min="6923" max="6923" width="12.7109375" style="48" customWidth="1"/>
    <col min="6924" max="6925" width="9.140625" style="48" customWidth="1"/>
    <col min="6926" max="6926" width="10.28515625" style="48" customWidth="1"/>
    <col min="6927" max="6927" width="10.85546875" style="48" customWidth="1"/>
    <col min="6928" max="6932" width="9.140625" style="48" customWidth="1"/>
    <col min="6933" max="6933" width="17.7109375" style="48" customWidth="1"/>
    <col min="6934" max="6934" width="9.140625" style="48"/>
    <col min="6935" max="6935" width="11.7109375" style="48" bestFit="1" customWidth="1"/>
    <col min="6936" max="7170" width="9.140625" style="48"/>
    <col min="7171" max="7171" width="7.5703125" style="48" customWidth="1"/>
    <col min="7172" max="7172" width="47" style="48" customWidth="1"/>
    <col min="7173" max="7173" width="13.42578125" style="48" bestFit="1" customWidth="1"/>
    <col min="7174" max="7174" width="12.7109375" style="48" customWidth="1"/>
    <col min="7175" max="7175" width="13.42578125" style="48" bestFit="1" customWidth="1"/>
    <col min="7176" max="7177" width="12.7109375" style="48" customWidth="1"/>
    <col min="7178" max="7178" width="13.42578125" style="48" bestFit="1" customWidth="1"/>
    <col min="7179" max="7179" width="12.7109375" style="48" customWidth="1"/>
    <col min="7180" max="7181" width="9.140625" style="48" customWidth="1"/>
    <col min="7182" max="7182" width="10.28515625" style="48" customWidth="1"/>
    <col min="7183" max="7183" width="10.85546875" style="48" customWidth="1"/>
    <col min="7184" max="7188" width="9.140625" style="48" customWidth="1"/>
    <col min="7189" max="7189" width="17.7109375" style="48" customWidth="1"/>
    <col min="7190" max="7190" width="9.140625" style="48"/>
    <col min="7191" max="7191" width="11.7109375" style="48" bestFit="1" customWidth="1"/>
    <col min="7192" max="7426" width="9.140625" style="48"/>
    <col min="7427" max="7427" width="7.5703125" style="48" customWidth="1"/>
    <col min="7428" max="7428" width="47" style="48" customWidth="1"/>
    <col min="7429" max="7429" width="13.42578125" style="48" bestFit="1" customWidth="1"/>
    <col min="7430" max="7430" width="12.7109375" style="48" customWidth="1"/>
    <col min="7431" max="7431" width="13.42578125" style="48" bestFit="1" customWidth="1"/>
    <col min="7432" max="7433" width="12.7109375" style="48" customWidth="1"/>
    <col min="7434" max="7434" width="13.42578125" style="48" bestFit="1" customWidth="1"/>
    <col min="7435" max="7435" width="12.7109375" style="48" customWidth="1"/>
    <col min="7436" max="7437" width="9.140625" style="48" customWidth="1"/>
    <col min="7438" max="7438" width="10.28515625" style="48" customWidth="1"/>
    <col min="7439" max="7439" width="10.85546875" style="48" customWidth="1"/>
    <col min="7440" max="7444" width="9.140625" style="48" customWidth="1"/>
    <col min="7445" max="7445" width="17.7109375" style="48" customWidth="1"/>
    <col min="7446" max="7446" width="9.140625" style="48"/>
    <col min="7447" max="7447" width="11.7109375" style="48" bestFit="1" customWidth="1"/>
    <col min="7448" max="7682" width="9.140625" style="48"/>
    <col min="7683" max="7683" width="7.5703125" style="48" customWidth="1"/>
    <col min="7684" max="7684" width="47" style="48" customWidth="1"/>
    <col min="7685" max="7685" width="13.42578125" style="48" bestFit="1" customWidth="1"/>
    <col min="7686" max="7686" width="12.7109375" style="48" customWidth="1"/>
    <col min="7687" max="7687" width="13.42578125" style="48" bestFit="1" customWidth="1"/>
    <col min="7688" max="7689" width="12.7109375" style="48" customWidth="1"/>
    <col min="7690" max="7690" width="13.42578125" style="48" bestFit="1" customWidth="1"/>
    <col min="7691" max="7691" width="12.7109375" style="48" customWidth="1"/>
    <col min="7692" max="7693" width="9.140625" style="48" customWidth="1"/>
    <col min="7694" max="7694" width="10.28515625" style="48" customWidth="1"/>
    <col min="7695" max="7695" width="10.85546875" style="48" customWidth="1"/>
    <col min="7696" max="7700" width="9.140625" style="48" customWidth="1"/>
    <col min="7701" max="7701" width="17.7109375" style="48" customWidth="1"/>
    <col min="7702" max="7702" width="9.140625" style="48"/>
    <col min="7703" max="7703" width="11.7109375" style="48" bestFit="1" customWidth="1"/>
    <col min="7704" max="7938" width="9.140625" style="48"/>
    <col min="7939" max="7939" width="7.5703125" style="48" customWidth="1"/>
    <col min="7940" max="7940" width="47" style="48" customWidth="1"/>
    <col min="7941" max="7941" width="13.42578125" style="48" bestFit="1" customWidth="1"/>
    <col min="7942" max="7942" width="12.7109375" style="48" customWidth="1"/>
    <col min="7943" max="7943" width="13.42578125" style="48" bestFit="1" customWidth="1"/>
    <col min="7944" max="7945" width="12.7109375" style="48" customWidth="1"/>
    <col min="7946" max="7946" width="13.42578125" style="48" bestFit="1" customWidth="1"/>
    <col min="7947" max="7947" width="12.7109375" style="48" customWidth="1"/>
    <col min="7948" max="7949" width="9.140625" style="48" customWidth="1"/>
    <col min="7950" max="7950" width="10.28515625" style="48" customWidth="1"/>
    <col min="7951" max="7951" width="10.85546875" style="48" customWidth="1"/>
    <col min="7952" max="7956" width="9.140625" style="48" customWidth="1"/>
    <col min="7957" max="7957" width="17.7109375" style="48" customWidth="1"/>
    <col min="7958" max="7958" width="9.140625" style="48"/>
    <col min="7959" max="7959" width="11.7109375" style="48" bestFit="1" customWidth="1"/>
    <col min="7960" max="8194" width="9.140625" style="48"/>
    <col min="8195" max="8195" width="7.5703125" style="48" customWidth="1"/>
    <col min="8196" max="8196" width="47" style="48" customWidth="1"/>
    <col min="8197" max="8197" width="13.42578125" style="48" bestFit="1" customWidth="1"/>
    <col min="8198" max="8198" width="12.7109375" style="48" customWidth="1"/>
    <col min="8199" max="8199" width="13.42578125" style="48" bestFit="1" customWidth="1"/>
    <col min="8200" max="8201" width="12.7109375" style="48" customWidth="1"/>
    <col min="8202" max="8202" width="13.42578125" style="48" bestFit="1" customWidth="1"/>
    <col min="8203" max="8203" width="12.7109375" style="48" customWidth="1"/>
    <col min="8204" max="8205" width="9.140625" style="48" customWidth="1"/>
    <col min="8206" max="8206" width="10.28515625" style="48" customWidth="1"/>
    <col min="8207" max="8207" width="10.85546875" style="48" customWidth="1"/>
    <col min="8208" max="8212" width="9.140625" style="48" customWidth="1"/>
    <col min="8213" max="8213" width="17.7109375" style="48" customWidth="1"/>
    <col min="8214" max="8214" width="9.140625" style="48"/>
    <col min="8215" max="8215" width="11.7109375" style="48" bestFit="1" customWidth="1"/>
    <col min="8216" max="8450" width="9.140625" style="48"/>
    <col min="8451" max="8451" width="7.5703125" style="48" customWidth="1"/>
    <col min="8452" max="8452" width="47" style="48" customWidth="1"/>
    <col min="8453" max="8453" width="13.42578125" style="48" bestFit="1" customWidth="1"/>
    <col min="8454" max="8454" width="12.7109375" style="48" customWidth="1"/>
    <col min="8455" max="8455" width="13.42578125" style="48" bestFit="1" customWidth="1"/>
    <col min="8456" max="8457" width="12.7109375" style="48" customWidth="1"/>
    <col min="8458" max="8458" width="13.42578125" style="48" bestFit="1" customWidth="1"/>
    <col min="8459" max="8459" width="12.7109375" style="48" customWidth="1"/>
    <col min="8460" max="8461" width="9.140625" style="48" customWidth="1"/>
    <col min="8462" max="8462" width="10.28515625" style="48" customWidth="1"/>
    <col min="8463" max="8463" width="10.85546875" style="48" customWidth="1"/>
    <col min="8464" max="8468" width="9.140625" style="48" customWidth="1"/>
    <col min="8469" max="8469" width="17.7109375" style="48" customWidth="1"/>
    <col min="8470" max="8470" width="9.140625" style="48"/>
    <col min="8471" max="8471" width="11.7109375" style="48" bestFit="1" customWidth="1"/>
    <col min="8472" max="8706" width="9.140625" style="48"/>
    <col min="8707" max="8707" width="7.5703125" style="48" customWidth="1"/>
    <col min="8708" max="8708" width="47" style="48" customWidth="1"/>
    <col min="8709" max="8709" width="13.42578125" style="48" bestFit="1" customWidth="1"/>
    <col min="8710" max="8710" width="12.7109375" style="48" customWidth="1"/>
    <col min="8711" max="8711" width="13.42578125" style="48" bestFit="1" customWidth="1"/>
    <col min="8712" max="8713" width="12.7109375" style="48" customWidth="1"/>
    <col min="8714" max="8714" width="13.42578125" style="48" bestFit="1" customWidth="1"/>
    <col min="8715" max="8715" width="12.7109375" style="48" customWidth="1"/>
    <col min="8716" max="8717" width="9.140625" style="48" customWidth="1"/>
    <col min="8718" max="8718" width="10.28515625" style="48" customWidth="1"/>
    <col min="8719" max="8719" width="10.85546875" style="48" customWidth="1"/>
    <col min="8720" max="8724" width="9.140625" style="48" customWidth="1"/>
    <col min="8725" max="8725" width="17.7109375" style="48" customWidth="1"/>
    <col min="8726" max="8726" width="9.140625" style="48"/>
    <col min="8727" max="8727" width="11.7109375" style="48" bestFit="1" customWidth="1"/>
    <col min="8728" max="8962" width="9.140625" style="48"/>
    <col min="8963" max="8963" width="7.5703125" style="48" customWidth="1"/>
    <col min="8964" max="8964" width="47" style="48" customWidth="1"/>
    <col min="8965" max="8965" width="13.42578125" style="48" bestFit="1" customWidth="1"/>
    <col min="8966" max="8966" width="12.7109375" style="48" customWidth="1"/>
    <col min="8967" max="8967" width="13.42578125" style="48" bestFit="1" customWidth="1"/>
    <col min="8968" max="8969" width="12.7109375" style="48" customWidth="1"/>
    <col min="8970" max="8970" width="13.42578125" style="48" bestFit="1" customWidth="1"/>
    <col min="8971" max="8971" width="12.7109375" style="48" customWidth="1"/>
    <col min="8972" max="8973" width="9.140625" style="48" customWidth="1"/>
    <col min="8974" max="8974" width="10.28515625" style="48" customWidth="1"/>
    <col min="8975" max="8975" width="10.85546875" style="48" customWidth="1"/>
    <col min="8976" max="8980" width="9.140625" style="48" customWidth="1"/>
    <col min="8981" max="8981" width="17.7109375" style="48" customWidth="1"/>
    <col min="8982" max="8982" width="9.140625" style="48"/>
    <col min="8983" max="8983" width="11.7109375" style="48" bestFit="1" customWidth="1"/>
    <col min="8984" max="9218" width="9.140625" style="48"/>
    <col min="9219" max="9219" width="7.5703125" style="48" customWidth="1"/>
    <col min="9220" max="9220" width="47" style="48" customWidth="1"/>
    <col min="9221" max="9221" width="13.42578125" style="48" bestFit="1" customWidth="1"/>
    <col min="9222" max="9222" width="12.7109375" style="48" customWidth="1"/>
    <col min="9223" max="9223" width="13.42578125" style="48" bestFit="1" customWidth="1"/>
    <col min="9224" max="9225" width="12.7109375" style="48" customWidth="1"/>
    <col min="9226" max="9226" width="13.42578125" style="48" bestFit="1" customWidth="1"/>
    <col min="9227" max="9227" width="12.7109375" style="48" customWidth="1"/>
    <col min="9228" max="9229" width="9.140625" style="48" customWidth="1"/>
    <col min="9230" max="9230" width="10.28515625" style="48" customWidth="1"/>
    <col min="9231" max="9231" width="10.85546875" style="48" customWidth="1"/>
    <col min="9232" max="9236" width="9.140625" style="48" customWidth="1"/>
    <col min="9237" max="9237" width="17.7109375" style="48" customWidth="1"/>
    <col min="9238" max="9238" width="9.140625" style="48"/>
    <col min="9239" max="9239" width="11.7109375" style="48" bestFit="1" customWidth="1"/>
    <col min="9240" max="9474" width="9.140625" style="48"/>
    <col min="9475" max="9475" width="7.5703125" style="48" customWidth="1"/>
    <col min="9476" max="9476" width="47" style="48" customWidth="1"/>
    <col min="9477" max="9477" width="13.42578125" style="48" bestFit="1" customWidth="1"/>
    <col min="9478" max="9478" width="12.7109375" style="48" customWidth="1"/>
    <col min="9479" max="9479" width="13.42578125" style="48" bestFit="1" customWidth="1"/>
    <col min="9480" max="9481" width="12.7109375" style="48" customWidth="1"/>
    <col min="9482" max="9482" width="13.42578125" style="48" bestFit="1" customWidth="1"/>
    <col min="9483" max="9483" width="12.7109375" style="48" customWidth="1"/>
    <col min="9484" max="9485" width="9.140625" style="48" customWidth="1"/>
    <col min="9486" max="9486" width="10.28515625" style="48" customWidth="1"/>
    <col min="9487" max="9487" width="10.85546875" style="48" customWidth="1"/>
    <col min="9488" max="9492" width="9.140625" style="48" customWidth="1"/>
    <col min="9493" max="9493" width="17.7109375" style="48" customWidth="1"/>
    <col min="9494" max="9494" width="9.140625" style="48"/>
    <col min="9495" max="9495" width="11.7109375" style="48" bestFit="1" customWidth="1"/>
    <col min="9496" max="9730" width="9.140625" style="48"/>
    <col min="9731" max="9731" width="7.5703125" style="48" customWidth="1"/>
    <col min="9732" max="9732" width="47" style="48" customWidth="1"/>
    <col min="9733" max="9733" width="13.42578125" style="48" bestFit="1" customWidth="1"/>
    <col min="9734" max="9734" width="12.7109375" style="48" customWidth="1"/>
    <col min="9735" max="9735" width="13.42578125" style="48" bestFit="1" customWidth="1"/>
    <col min="9736" max="9737" width="12.7109375" style="48" customWidth="1"/>
    <col min="9738" max="9738" width="13.42578125" style="48" bestFit="1" customWidth="1"/>
    <col min="9739" max="9739" width="12.7109375" style="48" customWidth="1"/>
    <col min="9740" max="9741" width="9.140625" style="48" customWidth="1"/>
    <col min="9742" max="9742" width="10.28515625" style="48" customWidth="1"/>
    <col min="9743" max="9743" width="10.85546875" style="48" customWidth="1"/>
    <col min="9744" max="9748" width="9.140625" style="48" customWidth="1"/>
    <col min="9749" max="9749" width="17.7109375" style="48" customWidth="1"/>
    <col min="9750" max="9750" width="9.140625" style="48"/>
    <col min="9751" max="9751" width="11.7109375" style="48" bestFit="1" customWidth="1"/>
    <col min="9752" max="9986" width="9.140625" style="48"/>
    <col min="9987" max="9987" width="7.5703125" style="48" customWidth="1"/>
    <col min="9988" max="9988" width="47" style="48" customWidth="1"/>
    <col min="9989" max="9989" width="13.42578125" style="48" bestFit="1" customWidth="1"/>
    <col min="9990" max="9990" width="12.7109375" style="48" customWidth="1"/>
    <col min="9991" max="9991" width="13.42578125" style="48" bestFit="1" customWidth="1"/>
    <col min="9992" max="9993" width="12.7109375" style="48" customWidth="1"/>
    <col min="9994" max="9994" width="13.42578125" style="48" bestFit="1" customWidth="1"/>
    <col min="9995" max="9995" width="12.7109375" style="48" customWidth="1"/>
    <col min="9996" max="9997" width="9.140625" style="48" customWidth="1"/>
    <col min="9998" max="9998" width="10.28515625" style="48" customWidth="1"/>
    <col min="9999" max="9999" width="10.85546875" style="48" customWidth="1"/>
    <col min="10000" max="10004" width="9.140625" style="48" customWidth="1"/>
    <col min="10005" max="10005" width="17.7109375" style="48" customWidth="1"/>
    <col min="10006" max="10006" width="9.140625" style="48"/>
    <col min="10007" max="10007" width="11.7109375" style="48" bestFit="1" customWidth="1"/>
    <col min="10008" max="10242" width="9.140625" style="48"/>
    <col min="10243" max="10243" width="7.5703125" style="48" customWidth="1"/>
    <col min="10244" max="10244" width="47" style="48" customWidth="1"/>
    <col min="10245" max="10245" width="13.42578125" style="48" bestFit="1" customWidth="1"/>
    <col min="10246" max="10246" width="12.7109375" style="48" customWidth="1"/>
    <col min="10247" max="10247" width="13.42578125" style="48" bestFit="1" customWidth="1"/>
    <col min="10248" max="10249" width="12.7109375" style="48" customWidth="1"/>
    <col min="10250" max="10250" width="13.42578125" style="48" bestFit="1" customWidth="1"/>
    <col min="10251" max="10251" width="12.7109375" style="48" customWidth="1"/>
    <col min="10252" max="10253" width="9.140625" style="48" customWidth="1"/>
    <col min="10254" max="10254" width="10.28515625" style="48" customWidth="1"/>
    <col min="10255" max="10255" width="10.85546875" style="48" customWidth="1"/>
    <col min="10256" max="10260" width="9.140625" style="48" customWidth="1"/>
    <col min="10261" max="10261" width="17.7109375" style="48" customWidth="1"/>
    <col min="10262" max="10262" width="9.140625" style="48"/>
    <col min="10263" max="10263" width="11.7109375" style="48" bestFit="1" customWidth="1"/>
    <col min="10264" max="10498" width="9.140625" style="48"/>
    <col min="10499" max="10499" width="7.5703125" style="48" customWidth="1"/>
    <col min="10500" max="10500" width="47" style="48" customWidth="1"/>
    <col min="10501" max="10501" width="13.42578125" style="48" bestFit="1" customWidth="1"/>
    <col min="10502" max="10502" width="12.7109375" style="48" customWidth="1"/>
    <col min="10503" max="10503" width="13.42578125" style="48" bestFit="1" customWidth="1"/>
    <col min="10504" max="10505" width="12.7109375" style="48" customWidth="1"/>
    <col min="10506" max="10506" width="13.42578125" style="48" bestFit="1" customWidth="1"/>
    <col min="10507" max="10507" width="12.7109375" style="48" customWidth="1"/>
    <col min="10508" max="10509" width="9.140625" style="48" customWidth="1"/>
    <col min="10510" max="10510" width="10.28515625" style="48" customWidth="1"/>
    <col min="10511" max="10511" width="10.85546875" style="48" customWidth="1"/>
    <col min="10512" max="10516" width="9.140625" style="48" customWidth="1"/>
    <col min="10517" max="10517" width="17.7109375" style="48" customWidth="1"/>
    <col min="10518" max="10518" width="9.140625" style="48"/>
    <col min="10519" max="10519" width="11.7109375" style="48" bestFit="1" customWidth="1"/>
    <col min="10520" max="10754" width="9.140625" style="48"/>
    <col min="10755" max="10755" width="7.5703125" style="48" customWidth="1"/>
    <col min="10756" max="10756" width="47" style="48" customWidth="1"/>
    <col min="10757" max="10757" width="13.42578125" style="48" bestFit="1" customWidth="1"/>
    <col min="10758" max="10758" width="12.7109375" style="48" customWidth="1"/>
    <col min="10759" max="10759" width="13.42578125" style="48" bestFit="1" customWidth="1"/>
    <col min="10760" max="10761" width="12.7109375" style="48" customWidth="1"/>
    <col min="10762" max="10762" width="13.42578125" style="48" bestFit="1" customWidth="1"/>
    <col min="10763" max="10763" width="12.7109375" style="48" customWidth="1"/>
    <col min="10764" max="10765" width="9.140625" style="48" customWidth="1"/>
    <col min="10766" max="10766" width="10.28515625" style="48" customWidth="1"/>
    <col min="10767" max="10767" width="10.85546875" style="48" customWidth="1"/>
    <col min="10768" max="10772" width="9.140625" style="48" customWidth="1"/>
    <col min="10773" max="10773" width="17.7109375" style="48" customWidth="1"/>
    <col min="10774" max="10774" width="9.140625" style="48"/>
    <col min="10775" max="10775" width="11.7109375" style="48" bestFit="1" customWidth="1"/>
    <col min="10776" max="11010" width="9.140625" style="48"/>
    <col min="11011" max="11011" width="7.5703125" style="48" customWidth="1"/>
    <col min="11012" max="11012" width="47" style="48" customWidth="1"/>
    <col min="11013" max="11013" width="13.42578125" style="48" bestFit="1" customWidth="1"/>
    <col min="11014" max="11014" width="12.7109375" style="48" customWidth="1"/>
    <col min="11015" max="11015" width="13.42578125" style="48" bestFit="1" customWidth="1"/>
    <col min="11016" max="11017" width="12.7109375" style="48" customWidth="1"/>
    <col min="11018" max="11018" width="13.42578125" style="48" bestFit="1" customWidth="1"/>
    <col min="11019" max="11019" width="12.7109375" style="48" customWidth="1"/>
    <col min="11020" max="11021" width="9.140625" style="48" customWidth="1"/>
    <col min="11022" max="11022" width="10.28515625" style="48" customWidth="1"/>
    <col min="11023" max="11023" width="10.85546875" style="48" customWidth="1"/>
    <col min="11024" max="11028" width="9.140625" style="48" customWidth="1"/>
    <col min="11029" max="11029" width="17.7109375" style="48" customWidth="1"/>
    <col min="11030" max="11030" width="9.140625" style="48"/>
    <col min="11031" max="11031" width="11.7109375" style="48" bestFit="1" customWidth="1"/>
    <col min="11032" max="11266" width="9.140625" style="48"/>
    <col min="11267" max="11267" width="7.5703125" style="48" customWidth="1"/>
    <col min="11268" max="11268" width="47" style="48" customWidth="1"/>
    <col min="11269" max="11269" width="13.42578125" style="48" bestFit="1" customWidth="1"/>
    <col min="11270" max="11270" width="12.7109375" style="48" customWidth="1"/>
    <col min="11271" max="11271" width="13.42578125" style="48" bestFit="1" customWidth="1"/>
    <col min="11272" max="11273" width="12.7109375" style="48" customWidth="1"/>
    <col min="11274" max="11274" width="13.42578125" style="48" bestFit="1" customWidth="1"/>
    <col min="11275" max="11275" width="12.7109375" style="48" customWidth="1"/>
    <col min="11276" max="11277" width="9.140625" style="48" customWidth="1"/>
    <col min="11278" max="11278" width="10.28515625" style="48" customWidth="1"/>
    <col min="11279" max="11279" width="10.85546875" style="48" customWidth="1"/>
    <col min="11280" max="11284" width="9.140625" style="48" customWidth="1"/>
    <col min="11285" max="11285" width="17.7109375" style="48" customWidth="1"/>
    <col min="11286" max="11286" width="9.140625" style="48"/>
    <col min="11287" max="11287" width="11.7109375" style="48" bestFit="1" customWidth="1"/>
    <col min="11288" max="11522" width="9.140625" style="48"/>
    <col min="11523" max="11523" width="7.5703125" style="48" customWidth="1"/>
    <col min="11524" max="11524" width="47" style="48" customWidth="1"/>
    <col min="11525" max="11525" width="13.42578125" style="48" bestFit="1" customWidth="1"/>
    <col min="11526" max="11526" width="12.7109375" style="48" customWidth="1"/>
    <col min="11527" max="11527" width="13.42578125" style="48" bestFit="1" customWidth="1"/>
    <col min="11528" max="11529" width="12.7109375" style="48" customWidth="1"/>
    <col min="11530" max="11530" width="13.42578125" style="48" bestFit="1" customWidth="1"/>
    <col min="11531" max="11531" width="12.7109375" style="48" customWidth="1"/>
    <col min="11532" max="11533" width="9.140625" style="48" customWidth="1"/>
    <col min="11534" max="11534" width="10.28515625" style="48" customWidth="1"/>
    <col min="11535" max="11535" width="10.85546875" style="48" customWidth="1"/>
    <col min="11536" max="11540" width="9.140625" style="48" customWidth="1"/>
    <col min="11541" max="11541" width="17.7109375" style="48" customWidth="1"/>
    <col min="11542" max="11542" width="9.140625" style="48"/>
    <col min="11543" max="11543" width="11.7109375" style="48" bestFit="1" customWidth="1"/>
    <col min="11544" max="11778" width="9.140625" style="48"/>
    <col min="11779" max="11779" width="7.5703125" style="48" customWidth="1"/>
    <col min="11780" max="11780" width="47" style="48" customWidth="1"/>
    <col min="11781" max="11781" width="13.42578125" style="48" bestFit="1" customWidth="1"/>
    <col min="11782" max="11782" width="12.7109375" style="48" customWidth="1"/>
    <col min="11783" max="11783" width="13.42578125" style="48" bestFit="1" customWidth="1"/>
    <col min="11784" max="11785" width="12.7109375" style="48" customWidth="1"/>
    <col min="11786" max="11786" width="13.42578125" style="48" bestFit="1" customWidth="1"/>
    <col min="11787" max="11787" width="12.7109375" style="48" customWidth="1"/>
    <col min="11788" max="11789" width="9.140625" style="48" customWidth="1"/>
    <col min="11790" max="11790" width="10.28515625" style="48" customWidth="1"/>
    <col min="11791" max="11791" width="10.85546875" style="48" customWidth="1"/>
    <col min="11792" max="11796" width="9.140625" style="48" customWidth="1"/>
    <col min="11797" max="11797" width="17.7109375" style="48" customWidth="1"/>
    <col min="11798" max="11798" width="9.140625" style="48"/>
    <col min="11799" max="11799" width="11.7109375" style="48" bestFit="1" customWidth="1"/>
    <col min="11800" max="12034" width="9.140625" style="48"/>
    <col min="12035" max="12035" width="7.5703125" style="48" customWidth="1"/>
    <col min="12036" max="12036" width="47" style="48" customWidth="1"/>
    <col min="12037" max="12037" width="13.42578125" style="48" bestFit="1" customWidth="1"/>
    <col min="12038" max="12038" width="12.7109375" style="48" customWidth="1"/>
    <col min="12039" max="12039" width="13.42578125" style="48" bestFit="1" customWidth="1"/>
    <col min="12040" max="12041" width="12.7109375" style="48" customWidth="1"/>
    <col min="12042" max="12042" width="13.42578125" style="48" bestFit="1" customWidth="1"/>
    <col min="12043" max="12043" width="12.7109375" style="48" customWidth="1"/>
    <col min="12044" max="12045" width="9.140625" style="48" customWidth="1"/>
    <col min="12046" max="12046" width="10.28515625" style="48" customWidth="1"/>
    <col min="12047" max="12047" width="10.85546875" style="48" customWidth="1"/>
    <col min="12048" max="12052" width="9.140625" style="48" customWidth="1"/>
    <col min="12053" max="12053" width="17.7109375" style="48" customWidth="1"/>
    <col min="12054" max="12054" width="9.140625" style="48"/>
    <col min="12055" max="12055" width="11.7109375" style="48" bestFit="1" customWidth="1"/>
    <col min="12056" max="12290" width="9.140625" style="48"/>
    <col min="12291" max="12291" width="7.5703125" style="48" customWidth="1"/>
    <col min="12292" max="12292" width="47" style="48" customWidth="1"/>
    <col min="12293" max="12293" width="13.42578125" style="48" bestFit="1" customWidth="1"/>
    <col min="12294" max="12294" width="12.7109375" style="48" customWidth="1"/>
    <col min="12295" max="12295" width="13.42578125" style="48" bestFit="1" customWidth="1"/>
    <col min="12296" max="12297" width="12.7109375" style="48" customWidth="1"/>
    <col min="12298" max="12298" width="13.42578125" style="48" bestFit="1" customWidth="1"/>
    <col min="12299" max="12299" width="12.7109375" style="48" customWidth="1"/>
    <col min="12300" max="12301" width="9.140625" style="48" customWidth="1"/>
    <col min="12302" max="12302" width="10.28515625" style="48" customWidth="1"/>
    <col min="12303" max="12303" width="10.85546875" style="48" customWidth="1"/>
    <col min="12304" max="12308" width="9.140625" style="48" customWidth="1"/>
    <col min="12309" max="12309" width="17.7109375" style="48" customWidth="1"/>
    <col min="12310" max="12310" width="9.140625" style="48"/>
    <col min="12311" max="12311" width="11.7109375" style="48" bestFit="1" customWidth="1"/>
    <col min="12312" max="12546" width="9.140625" style="48"/>
    <col min="12547" max="12547" width="7.5703125" style="48" customWidth="1"/>
    <col min="12548" max="12548" width="47" style="48" customWidth="1"/>
    <col min="12549" max="12549" width="13.42578125" style="48" bestFit="1" customWidth="1"/>
    <col min="12550" max="12550" width="12.7109375" style="48" customWidth="1"/>
    <col min="12551" max="12551" width="13.42578125" style="48" bestFit="1" customWidth="1"/>
    <col min="12552" max="12553" width="12.7109375" style="48" customWidth="1"/>
    <col min="12554" max="12554" width="13.42578125" style="48" bestFit="1" customWidth="1"/>
    <col min="12555" max="12555" width="12.7109375" style="48" customWidth="1"/>
    <col min="12556" max="12557" width="9.140625" style="48" customWidth="1"/>
    <col min="12558" max="12558" width="10.28515625" style="48" customWidth="1"/>
    <col min="12559" max="12559" width="10.85546875" style="48" customWidth="1"/>
    <col min="12560" max="12564" width="9.140625" style="48" customWidth="1"/>
    <col min="12565" max="12565" width="17.7109375" style="48" customWidth="1"/>
    <col min="12566" max="12566" width="9.140625" style="48"/>
    <col min="12567" max="12567" width="11.7109375" style="48" bestFit="1" customWidth="1"/>
    <col min="12568" max="12802" width="9.140625" style="48"/>
    <col min="12803" max="12803" width="7.5703125" style="48" customWidth="1"/>
    <col min="12804" max="12804" width="47" style="48" customWidth="1"/>
    <col min="12805" max="12805" width="13.42578125" style="48" bestFit="1" customWidth="1"/>
    <col min="12806" max="12806" width="12.7109375" style="48" customWidth="1"/>
    <col min="12807" max="12807" width="13.42578125" style="48" bestFit="1" customWidth="1"/>
    <col min="12808" max="12809" width="12.7109375" style="48" customWidth="1"/>
    <col min="12810" max="12810" width="13.42578125" style="48" bestFit="1" customWidth="1"/>
    <col min="12811" max="12811" width="12.7109375" style="48" customWidth="1"/>
    <col min="12812" max="12813" width="9.140625" style="48" customWidth="1"/>
    <col min="12814" max="12814" width="10.28515625" style="48" customWidth="1"/>
    <col min="12815" max="12815" width="10.85546875" style="48" customWidth="1"/>
    <col min="12816" max="12820" width="9.140625" style="48" customWidth="1"/>
    <col min="12821" max="12821" width="17.7109375" style="48" customWidth="1"/>
    <col min="12822" max="12822" width="9.140625" style="48"/>
    <col min="12823" max="12823" width="11.7109375" style="48" bestFit="1" customWidth="1"/>
    <col min="12824" max="13058" width="9.140625" style="48"/>
    <col min="13059" max="13059" width="7.5703125" style="48" customWidth="1"/>
    <col min="13060" max="13060" width="47" style="48" customWidth="1"/>
    <col min="13061" max="13061" width="13.42578125" style="48" bestFit="1" customWidth="1"/>
    <col min="13062" max="13062" width="12.7109375" style="48" customWidth="1"/>
    <col min="13063" max="13063" width="13.42578125" style="48" bestFit="1" customWidth="1"/>
    <col min="13064" max="13065" width="12.7109375" style="48" customWidth="1"/>
    <col min="13066" max="13066" width="13.42578125" style="48" bestFit="1" customWidth="1"/>
    <col min="13067" max="13067" width="12.7109375" style="48" customWidth="1"/>
    <col min="13068" max="13069" width="9.140625" style="48" customWidth="1"/>
    <col min="13070" max="13070" width="10.28515625" style="48" customWidth="1"/>
    <col min="13071" max="13071" width="10.85546875" style="48" customWidth="1"/>
    <col min="13072" max="13076" width="9.140625" style="48" customWidth="1"/>
    <col min="13077" max="13077" width="17.7109375" style="48" customWidth="1"/>
    <col min="13078" max="13078" width="9.140625" style="48"/>
    <col min="13079" max="13079" width="11.7109375" style="48" bestFit="1" customWidth="1"/>
    <col min="13080" max="13314" width="9.140625" style="48"/>
    <col min="13315" max="13315" width="7.5703125" style="48" customWidth="1"/>
    <col min="13316" max="13316" width="47" style="48" customWidth="1"/>
    <col min="13317" max="13317" width="13.42578125" style="48" bestFit="1" customWidth="1"/>
    <col min="13318" max="13318" width="12.7109375" style="48" customWidth="1"/>
    <col min="13319" max="13319" width="13.42578125" style="48" bestFit="1" customWidth="1"/>
    <col min="13320" max="13321" width="12.7109375" style="48" customWidth="1"/>
    <col min="13322" max="13322" width="13.42578125" style="48" bestFit="1" customWidth="1"/>
    <col min="13323" max="13323" width="12.7109375" style="48" customWidth="1"/>
    <col min="13324" max="13325" width="9.140625" style="48" customWidth="1"/>
    <col min="13326" max="13326" width="10.28515625" style="48" customWidth="1"/>
    <col min="13327" max="13327" width="10.85546875" style="48" customWidth="1"/>
    <col min="13328" max="13332" width="9.140625" style="48" customWidth="1"/>
    <col min="13333" max="13333" width="17.7109375" style="48" customWidth="1"/>
    <col min="13334" max="13334" width="9.140625" style="48"/>
    <col min="13335" max="13335" width="11.7109375" style="48" bestFit="1" customWidth="1"/>
    <col min="13336" max="13570" width="9.140625" style="48"/>
    <col min="13571" max="13571" width="7.5703125" style="48" customWidth="1"/>
    <col min="13572" max="13572" width="47" style="48" customWidth="1"/>
    <col min="13573" max="13573" width="13.42578125" style="48" bestFit="1" customWidth="1"/>
    <col min="13574" max="13574" width="12.7109375" style="48" customWidth="1"/>
    <col min="13575" max="13575" width="13.42578125" style="48" bestFit="1" customWidth="1"/>
    <col min="13576" max="13577" width="12.7109375" style="48" customWidth="1"/>
    <col min="13578" max="13578" width="13.42578125" style="48" bestFit="1" customWidth="1"/>
    <col min="13579" max="13579" width="12.7109375" style="48" customWidth="1"/>
    <col min="13580" max="13581" width="9.140625" style="48" customWidth="1"/>
    <col min="13582" max="13582" width="10.28515625" style="48" customWidth="1"/>
    <col min="13583" max="13583" width="10.85546875" style="48" customWidth="1"/>
    <col min="13584" max="13588" width="9.140625" style="48" customWidth="1"/>
    <col min="13589" max="13589" width="17.7109375" style="48" customWidth="1"/>
    <col min="13590" max="13590" width="9.140625" style="48"/>
    <col min="13591" max="13591" width="11.7109375" style="48" bestFit="1" customWidth="1"/>
    <col min="13592" max="13826" width="9.140625" style="48"/>
    <col min="13827" max="13827" width="7.5703125" style="48" customWidth="1"/>
    <col min="13828" max="13828" width="47" style="48" customWidth="1"/>
    <col min="13829" max="13829" width="13.42578125" style="48" bestFit="1" customWidth="1"/>
    <col min="13830" max="13830" width="12.7109375" style="48" customWidth="1"/>
    <col min="13831" max="13831" width="13.42578125" style="48" bestFit="1" customWidth="1"/>
    <col min="13832" max="13833" width="12.7109375" style="48" customWidth="1"/>
    <col min="13834" max="13834" width="13.42578125" style="48" bestFit="1" customWidth="1"/>
    <col min="13835" max="13835" width="12.7109375" style="48" customWidth="1"/>
    <col min="13836" max="13837" width="9.140625" style="48" customWidth="1"/>
    <col min="13838" max="13838" width="10.28515625" style="48" customWidth="1"/>
    <col min="13839" max="13839" width="10.85546875" style="48" customWidth="1"/>
    <col min="13840" max="13844" width="9.140625" style="48" customWidth="1"/>
    <col min="13845" max="13845" width="17.7109375" style="48" customWidth="1"/>
    <col min="13846" max="13846" width="9.140625" style="48"/>
    <col min="13847" max="13847" width="11.7109375" style="48" bestFit="1" customWidth="1"/>
    <col min="13848" max="14082" width="9.140625" style="48"/>
    <col min="14083" max="14083" width="7.5703125" style="48" customWidth="1"/>
    <col min="14084" max="14084" width="47" style="48" customWidth="1"/>
    <col min="14085" max="14085" width="13.42578125" style="48" bestFit="1" customWidth="1"/>
    <col min="14086" max="14086" width="12.7109375" style="48" customWidth="1"/>
    <col min="14087" max="14087" width="13.42578125" style="48" bestFit="1" customWidth="1"/>
    <col min="14088" max="14089" width="12.7109375" style="48" customWidth="1"/>
    <col min="14090" max="14090" width="13.42578125" style="48" bestFit="1" customWidth="1"/>
    <col min="14091" max="14091" width="12.7109375" style="48" customWidth="1"/>
    <col min="14092" max="14093" width="9.140625" style="48" customWidth="1"/>
    <col min="14094" max="14094" width="10.28515625" style="48" customWidth="1"/>
    <col min="14095" max="14095" width="10.85546875" style="48" customWidth="1"/>
    <col min="14096" max="14100" width="9.140625" style="48" customWidth="1"/>
    <col min="14101" max="14101" width="17.7109375" style="48" customWidth="1"/>
    <col min="14102" max="14102" width="9.140625" style="48"/>
    <col min="14103" max="14103" width="11.7109375" style="48" bestFit="1" customWidth="1"/>
    <col min="14104" max="14338" width="9.140625" style="48"/>
    <col min="14339" max="14339" width="7.5703125" style="48" customWidth="1"/>
    <col min="14340" max="14340" width="47" style="48" customWidth="1"/>
    <col min="14341" max="14341" width="13.42578125" style="48" bestFit="1" customWidth="1"/>
    <col min="14342" max="14342" width="12.7109375" style="48" customWidth="1"/>
    <col min="14343" max="14343" width="13.42578125" style="48" bestFit="1" customWidth="1"/>
    <col min="14344" max="14345" width="12.7109375" style="48" customWidth="1"/>
    <col min="14346" max="14346" width="13.42578125" style="48" bestFit="1" customWidth="1"/>
    <col min="14347" max="14347" width="12.7109375" style="48" customWidth="1"/>
    <col min="14348" max="14349" width="9.140625" style="48" customWidth="1"/>
    <col min="14350" max="14350" width="10.28515625" style="48" customWidth="1"/>
    <col min="14351" max="14351" width="10.85546875" style="48" customWidth="1"/>
    <col min="14352" max="14356" width="9.140625" style="48" customWidth="1"/>
    <col min="14357" max="14357" width="17.7109375" style="48" customWidth="1"/>
    <col min="14358" max="14358" width="9.140625" style="48"/>
    <col min="14359" max="14359" width="11.7109375" style="48" bestFit="1" customWidth="1"/>
    <col min="14360" max="14594" width="9.140625" style="48"/>
    <col min="14595" max="14595" width="7.5703125" style="48" customWidth="1"/>
    <col min="14596" max="14596" width="47" style="48" customWidth="1"/>
    <col min="14597" max="14597" width="13.42578125" style="48" bestFit="1" customWidth="1"/>
    <col min="14598" max="14598" width="12.7109375" style="48" customWidth="1"/>
    <col min="14599" max="14599" width="13.42578125" style="48" bestFit="1" customWidth="1"/>
    <col min="14600" max="14601" width="12.7109375" style="48" customWidth="1"/>
    <col min="14602" max="14602" width="13.42578125" style="48" bestFit="1" customWidth="1"/>
    <col min="14603" max="14603" width="12.7109375" style="48" customWidth="1"/>
    <col min="14604" max="14605" width="9.140625" style="48" customWidth="1"/>
    <col min="14606" max="14606" width="10.28515625" style="48" customWidth="1"/>
    <col min="14607" max="14607" width="10.85546875" style="48" customWidth="1"/>
    <col min="14608" max="14612" width="9.140625" style="48" customWidth="1"/>
    <col min="14613" max="14613" width="17.7109375" style="48" customWidth="1"/>
    <col min="14614" max="14614" width="9.140625" style="48"/>
    <col min="14615" max="14615" width="11.7109375" style="48" bestFit="1" customWidth="1"/>
    <col min="14616" max="14850" width="9.140625" style="48"/>
    <col min="14851" max="14851" width="7.5703125" style="48" customWidth="1"/>
    <col min="14852" max="14852" width="47" style="48" customWidth="1"/>
    <col min="14853" max="14853" width="13.42578125" style="48" bestFit="1" customWidth="1"/>
    <col min="14854" max="14854" width="12.7109375" style="48" customWidth="1"/>
    <col min="14855" max="14855" width="13.42578125" style="48" bestFit="1" customWidth="1"/>
    <col min="14856" max="14857" width="12.7109375" style="48" customWidth="1"/>
    <col min="14858" max="14858" width="13.42578125" style="48" bestFit="1" customWidth="1"/>
    <col min="14859" max="14859" width="12.7109375" style="48" customWidth="1"/>
    <col min="14860" max="14861" width="9.140625" style="48" customWidth="1"/>
    <col min="14862" max="14862" width="10.28515625" style="48" customWidth="1"/>
    <col min="14863" max="14863" width="10.85546875" style="48" customWidth="1"/>
    <col min="14864" max="14868" width="9.140625" style="48" customWidth="1"/>
    <col min="14869" max="14869" width="17.7109375" style="48" customWidth="1"/>
    <col min="14870" max="14870" width="9.140625" style="48"/>
    <col min="14871" max="14871" width="11.7109375" style="48" bestFit="1" customWidth="1"/>
    <col min="14872" max="15106" width="9.140625" style="48"/>
    <col min="15107" max="15107" width="7.5703125" style="48" customWidth="1"/>
    <col min="15108" max="15108" width="47" style="48" customWidth="1"/>
    <col min="15109" max="15109" width="13.42578125" style="48" bestFit="1" customWidth="1"/>
    <col min="15110" max="15110" width="12.7109375" style="48" customWidth="1"/>
    <col min="15111" max="15111" width="13.42578125" style="48" bestFit="1" customWidth="1"/>
    <col min="15112" max="15113" width="12.7109375" style="48" customWidth="1"/>
    <col min="15114" max="15114" width="13.42578125" style="48" bestFit="1" customWidth="1"/>
    <col min="15115" max="15115" width="12.7109375" style="48" customWidth="1"/>
    <col min="15116" max="15117" width="9.140625" style="48" customWidth="1"/>
    <col min="15118" max="15118" width="10.28515625" style="48" customWidth="1"/>
    <col min="15119" max="15119" width="10.85546875" style="48" customWidth="1"/>
    <col min="15120" max="15124" width="9.140625" style="48" customWidth="1"/>
    <col min="15125" max="15125" width="17.7109375" style="48" customWidth="1"/>
    <col min="15126" max="15126" width="9.140625" style="48"/>
    <col min="15127" max="15127" width="11.7109375" style="48" bestFit="1" customWidth="1"/>
    <col min="15128" max="15362" width="9.140625" style="48"/>
    <col min="15363" max="15363" width="7.5703125" style="48" customWidth="1"/>
    <col min="15364" max="15364" width="47" style="48" customWidth="1"/>
    <col min="15365" max="15365" width="13.42578125" style="48" bestFit="1" customWidth="1"/>
    <col min="15366" max="15366" width="12.7109375" style="48" customWidth="1"/>
    <col min="15367" max="15367" width="13.42578125" style="48" bestFit="1" customWidth="1"/>
    <col min="15368" max="15369" width="12.7109375" style="48" customWidth="1"/>
    <col min="15370" max="15370" width="13.42578125" style="48" bestFit="1" customWidth="1"/>
    <col min="15371" max="15371" width="12.7109375" style="48" customWidth="1"/>
    <col min="15372" max="15373" width="9.140625" style="48" customWidth="1"/>
    <col min="15374" max="15374" width="10.28515625" style="48" customWidth="1"/>
    <col min="15375" max="15375" width="10.85546875" style="48" customWidth="1"/>
    <col min="15376" max="15380" width="9.140625" style="48" customWidth="1"/>
    <col min="15381" max="15381" width="17.7109375" style="48" customWidth="1"/>
    <col min="15382" max="15382" width="9.140625" style="48"/>
    <col min="15383" max="15383" width="11.7109375" style="48" bestFit="1" customWidth="1"/>
    <col min="15384" max="15618" width="9.140625" style="48"/>
    <col min="15619" max="15619" width="7.5703125" style="48" customWidth="1"/>
    <col min="15620" max="15620" width="47" style="48" customWidth="1"/>
    <col min="15621" max="15621" width="13.42578125" style="48" bestFit="1" customWidth="1"/>
    <col min="15622" max="15622" width="12.7109375" style="48" customWidth="1"/>
    <col min="15623" max="15623" width="13.42578125" style="48" bestFit="1" customWidth="1"/>
    <col min="15624" max="15625" width="12.7109375" style="48" customWidth="1"/>
    <col min="15626" max="15626" width="13.42578125" style="48" bestFit="1" customWidth="1"/>
    <col min="15627" max="15627" width="12.7109375" style="48" customWidth="1"/>
    <col min="15628" max="15629" width="9.140625" style="48" customWidth="1"/>
    <col min="15630" max="15630" width="10.28515625" style="48" customWidth="1"/>
    <col min="15631" max="15631" width="10.85546875" style="48" customWidth="1"/>
    <col min="15632" max="15636" width="9.140625" style="48" customWidth="1"/>
    <col min="15637" max="15637" width="17.7109375" style="48" customWidth="1"/>
    <col min="15638" max="15638" width="9.140625" style="48"/>
    <col min="15639" max="15639" width="11.7109375" style="48" bestFit="1" customWidth="1"/>
    <col min="15640" max="15874" width="9.140625" style="48"/>
    <col min="15875" max="15875" width="7.5703125" style="48" customWidth="1"/>
    <col min="15876" max="15876" width="47" style="48" customWidth="1"/>
    <col min="15877" max="15877" width="13.42578125" style="48" bestFit="1" customWidth="1"/>
    <col min="15878" max="15878" width="12.7109375" style="48" customWidth="1"/>
    <col min="15879" max="15879" width="13.42578125" style="48" bestFit="1" customWidth="1"/>
    <col min="15880" max="15881" width="12.7109375" style="48" customWidth="1"/>
    <col min="15882" max="15882" width="13.42578125" style="48" bestFit="1" customWidth="1"/>
    <col min="15883" max="15883" width="12.7109375" style="48" customWidth="1"/>
    <col min="15884" max="15885" width="9.140625" style="48" customWidth="1"/>
    <col min="15886" max="15886" width="10.28515625" style="48" customWidth="1"/>
    <col min="15887" max="15887" width="10.85546875" style="48" customWidth="1"/>
    <col min="15888" max="15892" width="9.140625" style="48" customWidth="1"/>
    <col min="15893" max="15893" width="17.7109375" style="48" customWidth="1"/>
    <col min="15894" max="15894" width="9.140625" style="48"/>
    <col min="15895" max="15895" width="11.7109375" style="48" bestFit="1" customWidth="1"/>
    <col min="15896" max="16130" width="9.140625" style="48"/>
    <col min="16131" max="16131" width="7.5703125" style="48" customWidth="1"/>
    <col min="16132" max="16132" width="47" style="48" customWidth="1"/>
    <col min="16133" max="16133" width="13.42578125" style="48" bestFit="1" customWidth="1"/>
    <col min="16134" max="16134" width="12.7109375" style="48" customWidth="1"/>
    <col min="16135" max="16135" width="13.42578125" style="48" bestFit="1" customWidth="1"/>
    <col min="16136" max="16137" width="12.7109375" style="48" customWidth="1"/>
    <col min="16138" max="16138" width="13.42578125" style="48" bestFit="1" customWidth="1"/>
    <col min="16139" max="16139" width="12.7109375" style="48" customWidth="1"/>
    <col min="16140" max="16141" width="9.140625" style="48" customWidth="1"/>
    <col min="16142" max="16142" width="10.28515625" style="48" customWidth="1"/>
    <col min="16143" max="16143" width="10.85546875" style="48" customWidth="1"/>
    <col min="16144" max="16148" width="9.140625" style="48" customWidth="1"/>
    <col min="16149" max="16149" width="17.7109375" style="48" customWidth="1"/>
    <col min="16150" max="16150" width="9.140625" style="48"/>
    <col min="16151" max="16151" width="11.7109375" style="48" bestFit="1" customWidth="1"/>
    <col min="16152" max="16384" width="9.140625" style="48"/>
  </cols>
  <sheetData>
    <row r="1" spans="2:258" ht="18" customHeight="1">
      <c r="E1" s="45"/>
      <c r="F1" s="45"/>
      <c r="G1" s="45"/>
      <c r="H1" s="45"/>
      <c r="I1" s="45"/>
      <c r="K1" s="47"/>
    </row>
    <row r="2" spans="2:258" ht="30" customHeight="1">
      <c r="B2" s="1387" t="s">
        <v>1029</v>
      </c>
      <c r="C2" s="1387"/>
      <c r="D2" s="1387"/>
      <c r="E2" s="1387"/>
      <c r="F2" s="1387"/>
      <c r="G2" s="1387"/>
      <c r="H2" s="1387"/>
      <c r="I2" s="1387"/>
      <c r="J2" s="1387"/>
      <c r="K2" s="1387"/>
      <c r="L2" s="49"/>
      <c r="M2" s="49"/>
      <c r="N2" s="49"/>
      <c r="O2" s="49"/>
      <c r="P2" s="49"/>
      <c r="Q2" s="49"/>
      <c r="R2" s="49"/>
      <c r="S2" s="49"/>
      <c r="T2" s="49"/>
      <c r="U2" s="49"/>
    </row>
    <row r="3" spans="2:258" ht="25.5" customHeight="1">
      <c r="B3" s="1388" t="s">
        <v>994</v>
      </c>
      <c r="C3" s="1388"/>
      <c r="D3" s="1388"/>
      <c r="E3" s="1388"/>
      <c r="F3" s="1388"/>
      <c r="G3" s="1388"/>
      <c r="H3" s="1388"/>
      <c r="I3" s="1388"/>
      <c r="J3" s="1388"/>
      <c r="K3" s="1388"/>
      <c r="L3" s="50"/>
      <c r="M3" s="50"/>
      <c r="N3" s="50"/>
      <c r="O3" s="50"/>
      <c r="P3" s="50"/>
      <c r="Q3" s="50"/>
      <c r="R3" s="50"/>
      <c r="S3" s="50"/>
      <c r="T3" s="50"/>
      <c r="U3" s="50"/>
    </row>
    <row r="4" spans="2:258" ht="15.75">
      <c r="C4" s="513"/>
      <c r="D4" s="278"/>
      <c r="E4" s="279"/>
      <c r="F4" s="280"/>
      <c r="G4" s="280"/>
      <c r="H4" s="280"/>
      <c r="I4" s="280"/>
      <c r="J4" s="1389" t="s">
        <v>434</v>
      </c>
      <c r="K4" s="1389"/>
      <c r="U4" s="51"/>
    </row>
    <row r="5" spans="2:258" s="516" customFormat="1" ht="54" customHeight="1">
      <c r="B5" s="510"/>
      <c r="C5" s="514"/>
      <c r="D5" s="511"/>
      <c r="E5" s="510" t="s">
        <v>96</v>
      </c>
      <c r="F5" s="510" t="s">
        <v>90</v>
      </c>
      <c r="G5" s="510" t="s">
        <v>35</v>
      </c>
      <c r="H5" s="510" t="s">
        <v>36</v>
      </c>
      <c r="I5" s="510" t="s">
        <v>38</v>
      </c>
      <c r="J5" s="510" t="s">
        <v>39</v>
      </c>
      <c r="K5" s="510" t="s">
        <v>97</v>
      </c>
      <c r="L5" s="1386"/>
      <c r="M5" s="1386"/>
      <c r="N5" s="515"/>
      <c r="O5" s="497"/>
      <c r="P5" s="497"/>
      <c r="Q5" s="497"/>
      <c r="R5" s="497"/>
      <c r="S5" s="497"/>
      <c r="T5" s="497"/>
      <c r="U5" s="1386"/>
      <c r="V5" s="1386"/>
      <c r="W5" s="515"/>
      <c r="X5" s="497"/>
      <c r="Y5" s="497"/>
      <c r="Z5" s="497"/>
      <c r="AA5" s="497"/>
      <c r="AB5" s="497"/>
      <c r="AC5" s="497"/>
      <c r="AD5" s="1386"/>
      <c r="AE5" s="1386"/>
      <c r="AF5" s="515"/>
      <c r="AG5" s="497"/>
      <c r="AH5" s="497"/>
      <c r="AI5" s="497"/>
      <c r="AJ5" s="497"/>
      <c r="AK5" s="497"/>
      <c r="AL5" s="497"/>
      <c r="AM5" s="1386"/>
      <c r="AN5" s="1386"/>
      <c r="AO5" s="515"/>
      <c r="AP5" s="497"/>
      <c r="AQ5" s="497"/>
      <c r="AR5" s="497"/>
      <c r="AS5" s="497"/>
      <c r="AT5" s="497"/>
      <c r="AU5" s="497"/>
      <c r="AV5" s="1386"/>
      <c r="AW5" s="1386"/>
      <c r="AX5" s="515"/>
      <c r="AY5" s="497"/>
      <c r="AZ5" s="497"/>
      <c r="BA5" s="497"/>
      <c r="BB5" s="497"/>
      <c r="BC5" s="497"/>
      <c r="BD5" s="497"/>
      <c r="BE5" s="1386"/>
      <c r="BF5" s="1386"/>
      <c r="BG5" s="515"/>
      <c r="BH5" s="497"/>
      <c r="BI5" s="497"/>
      <c r="BJ5" s="497"/>
      <c r="BK5" s="497"/>
      <c r="BL5" s="497"/>
      <c r="BM5" s="497"/>
      <c r="BN5" s="1386"/>
      <c r="BO5" s="1386"/>
      <c r="BP5" s="515"/>
      <c r="BQ5" s="497"/>
      <c r="BR5" s="497"/>
      <c r="BS5" s="497"/>
      <c r="BT5" s="497"/>
      <c r="BU5" s="497"/>
      <c r="BV5" s="497"/>
      <c r="BW5" s="1386"/>
      <c r="BX5" s="1386"/>
      <c r="BY5" s="515"/>
      <c r="BZ5" s="497"/>
      <c r="CA5" s="497"/>
      <c r="CB5" s="497"/>
      <c r="CC5" s="497"/>
      <c r="CD5" s="497"/>
      <c r="CE5" s="497"/>
      <c r="CF5" s="1386"/>
      <c r="CG5" s="1386"/>
      <c r="CH5" s="515"/>
      <c r="CI5" s="497"/>
      <c r="CJ5" s="497"/>
      <c r="CK5" s="497"/>
      <c r="CL5" s="497"/>
      <c r="CM5" s="497"/>
      <c r="CN5" s="497"/>
      <c r="CO5" s="1386"/>
      <c r="CP5" s="1386"/>
      <c r="CQ5" s="515"/>
      <c r="CR5" s="497"/>
      <c r="CS5" s="497"/>
      <c r="CT5" s="497"/>
      <c r="CU5" s="497"/>
      <c r="CV5" s="497"/>
      <c r="CW5" s="497"/>
      <c r="CX5" s="1386"/>
      <c r="CY5" s="1386"/>
      <c r="CZ5" s="515"/>
      <c r="DA5" s="497"/>
      <c r="DB5" s="497"/>
      <c r="DC5" s="497"/>
      <c r="DD5" s="497"/>
      <c r="DE5" s="497"/>
      <c r="DF5" s="497"/>
      <c r="DG5" s="1386"/>
      <c r="DH5" s="1386"/>
      <c r="DI5" s="515"/>
      <c r="DJ5" s="497"/>
      <c r="DK5" s="497"/>
      <c r="DL5" s="497"/>
      <c r="DM5" s="497"/>
      <c r="DN5" s="497"/>
      <c r="DO5" s="497"/>
      <c r="DP5" s="1386"/>
      <c r="DQ5" s="1386"/>
      <c r="DR5" s="515"/>
      <c r="DS5" s="497"/>
      <c r="DT5" s="497"/>
      <c r="DU5" s="497"/>
      <c r="DV5" s="497"/>
      <c r="DW5" s="497"/>
      <c r="DX5" s="497"/>
      <c r="DY5" s="1386"/>
      <c r="DZ5" s="1386"/>
      <c r="EA5" s="515"/>
      <c r="EB5" s="497"/>
      <c r="EC5" s="497"/>
      <c r="ED5" s="497"/>
      <c r="EE5" s="497"/>
      <c r="EF5" s="497"/>
      <c r="EG5" s="497"/>
      <c r="EH5" s="1386"/>
      <c r="EI5" s="1386"/>
      <c r="EJ5" s="515"/>
      <c r="EK5" s="497"/>
      <c r="EL5" s="497"/>
      <c r="EM5" s="497"/>
      <c r="EN5" s="497"/>
      <c r="EO5" s="497"/>
      <c r="EP5" s="497"/>
      <c r="EQ5" s="1386"/>
      <c r="ER5" s="1386"/>
      <c r="ES5" s="515"/>
      <c r="ET5" s="497"/>
      <c r="EU5" s="497"/>
      <c r="EV5" s="497"/>
      <c r="EW5" s="497"/>
      <c r="EX5" s="497"/>
      <c r="EY5" s="497"/>
      <c r="EZ5" s="1386"/>
      <c r="FA5" s="1386"/>
      <c r="FB5" s="515"/>
      <c r="FC5" s="497"/>
      <c r="FD5" s="497"/>
      <c r="FE5" s="497"/>
      <c r="FF5" s="497"/>
      <c r="FG5" s="497"/>
      <c r="FH5" s="497"/>
      <c r="FI5" s="1386"/>
      <c r="FJ5" s="1386"/>
      <c r="FK5" s="515"/>
      <c r="FL5" s="497"/>
      <c r="FM5" s="497"/>
      <c r="FN5" s="497"/>
      <c r="FO5" s="497"/>
      <c r="FP5" s="497"/>
      <c r="FQ5" s="497"/>
      <c r="FR5" s="1386"/>
      <c r="FS5" s="1386"/>
      <c r="FT5" s="515"/>
      <c r="FU5" s="497"/>
      <c r="FV5" s="497"/>
      <c r="FW5" s="497"/>
      <c r="FX5" s="497"/>
      <c r="FY5" s="497"/>
      <c r="FZ5" s="497"/>
      <c r="GA5" s="1386"/>
      <c r="GB5" s="1386"/>
      <c r="GC5" s="515"/>
      <c r="GD5" s="497"/>
      <c r="GE5" s="497"/>
      <c r="GF5" s="497"/>
      <c r="GG5" s="497"/>
      <c r="GH5" s="497"/>
      <c r="GI5" s="497"/>
      <c r="GJ5" s="1386"/>
      <c r="GK5" s="1386"/>
      <c r="GL5" s="515"/>
      <c r="GM5" s="497"/>
      <c r="GN5" s="497"/>
      <c r="GO5" s="497"/>
      <c r="GP5" s="497"/>
      <c r="GQ5" s="497"/>
      <c r="GR5" s="497"/>
      <c r="GS5" s="1386"/>
      <c r="GT5" s="1386"/>
      <c r="GU5" s="515"/>
      <c r="GV5" s="497"/>
      <c r="GW5" s="497"/>
      <c r="GX5" s="497"/>
      <c r="GY5" s="497"/>
      <c r="GZ5" s="497"/>
      <c r="HA5" s="497"/>
      <c r="HB5" s="1386"/>
      <c r="HC5" s="1386"/>
      <c r="HD5" s="515"/>
      <c r="HE5" s="497"/>
      <c r="HF5" s="497"/>
      <c r="HG5" s="497"/>
      <c r="HH5" s="497"/>
      <c r="HI5" s="497"/>
      <c r="HJ5" s="497"/>
      <c r="HK5" s="1386"/>
      <c r="HL5" s="1386"/>
      <c r="HM5" s="515"/>
      <c r="HN5" s="497"/>
      <c r="HO5" s="497"/>
      <c r="HP5" s="497"/>
      <c r="HQ5" s="497"/>
      <c r="HR5" s="497"/>
      <c r="HS5" s="497"/>
      <c r="HT5" s="1386"/>
      <c r="HU5" s="1386"/>
      <c r="HV5" s="515"/>
      <c r="HW5" s="497"/>
      <c r="HX5" s="497"/>
      <c r="HY5" s="497"/>
      <c r="HZ5" s="497"/>
      <c r="IA5" s="497"/>
      <c r="IB5" s="497"/>
      <c r="IC5" s="1386"/>
      <c r="ID5" s="1386"/>
      <c r="IE5" s="515"/>
      <c r="IF5" s="497"/>
      <c r="IG5" s="497"/>
      <c r="IH5" s="497"/>
      <c r="II5" s="497"/>
      <c r="IJ5" s="497"/>
      <c r="IK5" s="497"/>
      <c r="IL5" s="1386"/>
      <c r="IM5" s="1386"/>
      <c r="IN5" s="515"/>
      <c r="IO5" s="497"/>
      <c r="IP5" s="497"/>
      <c r="IQ5" s="497"/>
      <c r="IR5" s="497"/>
      <c r="IS5" s="497"/>
      <c r="IT5" s="497"/>
      <c r="IU5" s="1386"/>
      <c r="IV5" s="1386"/>
      <c r="IW5" s="515"/>
      <c r="IX5" s="497"/>
    </row>
    <row r="6" spans="2:258" ht="18" customHeight="1">
      <c r="B6" s="517">
        <v>1.1000000000000001</v>
      </c>
      <c r="C6" s="518" t="s">
        <v>460</v>
      </c>
      <c r="D6" s="519"/>
      <c r="E6" s="520"/>
      <c r="F6" s="520"/>
      <c r="G6" s="520"/>
      <c r="H6" s="520"/>
      <c r="I6" s="520"/>
      <c r="J6" s="520"/>
      <c r="K6" s="521"/>
    </row>
    <row r="7" spans="2:258" ht="15.75">
      <c r="B7" s="522" t="s">
        <v>559</v>
      </c>
      <c r="C7" s="523" t="s">
        <v>461</v>
      </c>
      <c r="D7" s="524" t="s">
        <v>554</v>
      </c>
      <c r="E7" s="525">
        <v>600648.14203500014</v>
      </c>
      <c r="F7" s="525">
        <v>71718.822</v>
      </c>
      <c r="G7" s="525">
        <v>363012.06618000002</v>
      </c>
      <c r="H7" s="525">
        <v>33927.785355000007</v>
      </c>
      <c r="I7" s="525">
        <v>62957.782500000001</v>
      </c>
      <c r="J7" s="525">
        <v>531616.45603500004</v>
      </c>
      <c r="K7" s="526">
        <v>69031.686000000002</v>
      </c>
      <c r="N7" s="601"/>
      <c r="O7" s="601"/>
    </row>
    <row r="8" spans="2:258" ht="15.75">
      <c r="B8" s="527" t="s">
        <v>559</v>
      </c>
      <c r="C8" s="528" t="s">
        <v>462</v>
      </c>
      <c r="D8" s="529" t="s">
        <v>98</v>
      </c>
      <c r="E8" s="520">
        <v>37900.25026198</v>
      </c>
      <c r="F8" s="520">
        <v>2215.0909999999999</v>
      </c>
      <c r="G8" s="520">
        <v>35685.159261979999</v>
      </c>
      <c r="H8" s="520">
        <v>0</v>
      </c>
      <c r="I8" s="520">
        <v>0</v>
      </c>
      <c r="J8" s="520">
        <v>37900.25026198</v>
      </c>
      <c r="K8" s="521">
        <v>0</v>
      </c>
      <c r="N8" s="601"/>
      <c r="O8" s="601"/>
    </row>
    <row r="9" spans="2:258" ht="15.75">
      <c r="B9" s="530" t="s">
        <v>559</v>
      </c>
      <c r="C9" s="531" t="s">
        <v>463</v>
      </c>
      <c r="D9" s="532" t="s">
        <v>464</v>
      </c>
      <c r="E9" s="533">
        <v>1613.057</v>
      </c>
      <c r="F9" s="533">
        <v>0</v>
      </c>
      <c r="G9" s="533">
        <v>1613.057</v>
      </c>
      <c r="H9" s="533">
        <v>0</v>
      </c>
      <c r="I9" s="533">
        <v>0</v>
      </c>
      <c r="J9" s="533">
        <v>1613.057</v>
      </c>
      <c r="K9" s="534">
        <v>0</v>
      </c>
      <c r="N9" s="601"/>
      <c r="O9" s="601"/>
    </row>
    <row r="10" spans="2:258" ht="15.75">
      <c r="B10" s="527"/>
      <c r="C10" s="528" t="s">
        <v>465</v>
      </c>
      <c r="D10" s="529" t="s">
        <v>555</v>
      </c>
      <c r="E10" s="520">
        <v>-77098.920627</v>
      </c>
      <c r="F10" s="520">
        <v>-263.15800000000002</v>
      </c>
      <c r="G10" s="520">
        <v>-76835.762627000004</v>
      </c>
      <c r="H10" s="520">
        <v>0</v>
      </c>
      <c r="I10" s="520">
        <v>0</v>
      </c>
      <c r="J10" s="520">
        <v>-77098.920627</v>
      </c>
      <c r="K10" s="521">
        <v>0</v>
      </c>
      <c r="N10" s="601"/>
      <c r="O10" s="601"/>
    </row>
    <row r="11" spans="2:258" ht="15.75">
      <c r="B11" s="530" t="s">
        <v>559</v>
      </c>
      <c r="C11" s="531" t="s">
        <v>466</v>
      </c>
      <c r="D11" s="532" t="s">
        <v>556</v>
      </c>
      <c r="E11" s="533">
        <v>291167.75692573265</v>
      </c>
      <c r="F11" s="533">
        <v>37892.192557965813</v>
      </c>
      <c r="G11" s="533">
        <v>231168.63544366727</v>
      </c>
      <c r="H11" s="533">
        <v>163.0384511996424</v>
      </c>
      <c r="I11" s="533">
        <v>7218.1970000000001</v>
      </c>
      <c r="J11" s="533">
        <v>276442.06345283269</v>
      </c>
      <c r="K11" s="534">
        <v>14725.693472899999</v>
      </c>
      <c r="N11" s="601"/>
      <c r="O11" s="601"/>
    </row>
    <row r="12" spans="2:258" s="52" customFormat="1" ht="15.75">
      <c r="B12" s="527"/>
      <c r="C12" s="528" t="s">
        <v>468</v>
      </c>
      <c r="D12" s="529" t="s">
        <v>467</v>
      </c>
      <c r="E12" s="520">
        <v>0</v>
      </c>
      <c r="F12" s="520">
        <v>0</v>
      </c>
      <c r="G12" s="520">
        <v>0</v>
      </c>
      <c r="H12" s="520">
        <v>0</v>
      </c>
      <c r="I12" s="520">
        <v>0</v>
      </c>
      <c r="J12" s="520">
        <v>0</v>
      </c>
      <c r="K12" s="521">
        <v>0</v>
      </c>
      <c r="N12" s="601"/>
      <c r="O12" s="601"/>
      <c r="U12" s="53"/>
    </row>
    <row r="13" spans="2:258" ht="15.75">
      <c r="B13" s="530" t="s">
        <v>559</v>
      </c>
      <c r="C13" s="531" t="s">
        <v>469</v>
      </c>
      <c r="D13" s="532" t="s">
        <v>557</v>
      </c>
      <c r="E13" s="533">
        <v>435451.02294989955</v>
      </c>
      <c r="F13" s="533">
        <v>78536.497450692332</v>
      </c>
      <c r="G13" s="533">
        <v>341609.7625639601</v>
      </c>
      <c r="H13" s="533">
        <v>16673.60711394552</v>
      </c>
      <c r="I13" s="533">
        <v>-20696.358</v>
      </c>
      <c r="J13" s="533">
        <v>416123.50912859797</v>
      </c>
      <c r="K13" s="534">
        <v>19327.513821301643</v>
      </c>
      <c r="N13" s="601"/>
      <c r="O13" s="601"/>
    </row>
    <row r="14" spans="2:258" ht="47.25">
      <c r="B14" s="527"/>
      <c r="C14" s="528" t="s">
        <v>470</v>
      </c>
      <c r="D14" s="529" t="s">
        <v>558</v>
      </c>
      <c r="E14" s="520">
        <v>0</v>
      </c>
      <c r="F14" s="520">
        <v>0</v>
      </c>
      <c r="G14" s="520">
        <v>0</v>
      </c>
      <c r="H14" s="520">
        <v>0</v>
      </c>
      <c r="I14" s="520">
        <v>0</v>
      </c>
      <c r="J14" s="520">
        <v>0</v>
      </c>
      <c r="K14" s="521">
        <v>0</v>
      </c>
      <c r="N14" s="601"/>
      <c r="O14" s="601"/>
    </row>
    <row r="15" spans="2:258" ht="15.75">
      <c r="B15" s="535"/>
      <c r="C15" s="536"/>
      <c r="D15" s="537" t="s">
        <v>471</v>
      </c>
      <c r="E15" s="538">
        <v>1289681.3085456123</v>
      </c>
      <c r="F15" s="538">
        <v>190099.44500865813</v>
      </c>
      <c r="G15" s="538">
        <v>896252.91782260744</v>
      </c>
      <c r="H15" s="538">
        <v>50764.430920145162</v>
      </c>
      <c r="I15" s="538">
        <v>49479.621500000001</v>
      </c>
      <c r="J15" s="538">
        <v>1186596.4152514108</v>
      </c>
      <c r="K15" s="539">
        <v>103084.89329420164</v>
      </c>
      <c r="N15" s="601"/>
      <c r="O15" s="601"/>
    </row>
    <row r="16" spans="2:258" ht="15.75">
      <c r="B16" s="527" t="s">
        <v>559</v>
      </c>
      <c r="C16" s="528" t="s">
        <v>472</v>
      </c>
      <c r="D16" s="540" t="s">
        <v>560</v>
      </c>
      <c r="E16" s="541">
        <v>0</v>
      </c>
      <c r="F16" s="541">
        <v>0</v>
      </c>
      <c r="G16" s="541">
        <v>0</v>
      </c>
      <c r="H16" s="541">
        <v>0</v>
      </c>
      <c r="I16" s="541">
        <v>0</v>
      </c>
      <c r="J16" s="541">
        <v>0</v>
      </c>
      <c r="K16" s="542">
        <v>0</v>
      </c>
      <c r="N16" s="601"/>
      <c r="O16" s="601"/>
    </row>
    <row r="17" spans="2:21" ht="15.75">
      <c r="B17" s="522" t="s">
        <v>559</v>
      </c>
      <c r="C17" s="531" t="s">
        <v>474</v>
      </c>
      <c r="D17" s="543" t="s">
        <v>561</v>
      </c>
      <c r="E17" s="533">
        <v>20311.191579229999</v>
      </c>
      <c r="F17" s="533">
        <v>696.68</v>
      </c>
      <c r="G17" s="533">
        <v>19611.797579229999</v>
      </c>
      <c r="H17" s="533">
        <v>0</v>
      </c>
      <c r="I17" s="533">
        <v>2.714</v>
      </c>
      <c r="J17" s="533">
        <v>20311.191579229999</v>
      </c>
      <c r="K17" s="534">
        <v>0</v>
      </c>
      <c r="N17" s="601"/>
      <c r="O17" s="601"/>
    </row>
    <row r="18" spans="2:21" ht="31.5">
      <c r="B18" s="527"/>
      <c r="C18" s="528" t="s">
        <v>475</v>
      </c>
      <c r="D18" s="544" t="s">
        <v>476</v>
      </c>
      <c r="E18" s="520">
        <v>14071.951513225482</v>
      </c>
      <c r="F18" s="520">
        <v>673.39927170399994</v>
      </c>
      <c r="G18" s="520">
        <v>13346.764463811483</v>
      </c>
      <c r="H18" s="520">
        <v>4.6390249999999993</v>
      </c>
      <c r="I18" s="520">
        <v>9.6340000000000003</v>
      </c>
      <c r="J18" s="520">
        <v>14034.436760515484</v>
      </c>
      <c r="K18" s="521">
        <v>37.514752710000003</v>
      </c>
      <c r="N18" s="601"/>
      <c r="O18" s="601"/>
    </row>
    <row r="19" spans="2:21" ht="31.5">
      <c r="B19" s="530"/>
      <c r="C19" s="531" t="s">
        <v>477</v>
      </c>
      <c r="D19" s="545" t="s">
        <v>562</v>
      </c>
      <c r="E19" s="533">
        <v>504.52699999999999</v>
      </c>
      <c r="F19" s="533">
        <v>0</v>
      </c>
      <c r="G19" s="533">
        <v>504.52699999999999</v>
      </c>
      <c r="H19" s="533">
        <v>0</v>
      </c>
      <c r="I19" s="533">
        <v>0</v>
      </c>
      <c r="J19" s="533">
        <v>504.52699999999999</v>
      </c>
      <c r="K19" s="534">
        <v>0</v>
      </c>
      <c r="N19" s="601"/>
      <c r="O19" s="601"/>
    </row>
    <row r="20" spans="2:21" s="52" customFormat="1" ht="47.25">
      <c r="B20" s="527"/>
      <c r="C20" s="528" t="s">
        <v>478</v>
      </c>
      <c r="D20" s="544" t="s">
        <v>563</v>
      </c>
      <c r="E20" s="520">
        <v>7622.173660735134</v>
      </c>
      <c r="F20" s="520">
        <v>52.36</v>
      </c>
      <c r="G20" s="520">
        <v>7389.0154591351347</v>
      </c>
      <c r="H20" s="520">
        <v>128.82160000000002</v>
      </c>
      <c r="I20" s="520">
        <v>0</v>
      </c>
      <c r="J20" s="520">
        <v>7570.1970591351346</v>
      </c>
      <c r="K20" s="521">
        <v>51.976601600000002</v>
      </c>
      <c r="N20" s="601"/>
      <c r="O20" s="601"/>
      <c r="U20" s="53"/>
    </row>
    <row r="21" spans="2:21" s="52" customFormat="1" ht="15.75">
      <c r="B21" s="530"/>
      <c r="C21" s="531" t="s">
        <v>479</v>
      </c>
      <c r="D21" s="546" t="s">
        <v>564</v>
      </c>
      <c r="E21" s="547">
        <v>5114.6550738880005</v>
      </c>
      <c r="F21" s="547">
        <v>8.7554152000000016</v>
      </c>
      <c r="G21" s="547">
        <v>5105.8996586880003</v>
      </c>
      <c r="H21" s="547">
        <v>0</v>
      </c>
      <c r="I21" s="547">
        <v>0</v>
      </c>
      <c r="J21" s="547">
        <v>5114.6550738880005</v>
      </c>
      <c r="K21" s="548">
        <v>0</v>
      </c>
      <c r="N21" s="601"/>
      <c r="O21" s="601"/>
      <c r="U21" s="53"/>
    </row>
    <row r="22" spans="2:21" ht="31.5">
      <c r="B22" s="527"/>
      <c r="C22" s="528" t="s">
        <v>480</v>
      </c>
      <c r="D22" s="544" t="s">
        <v>481</v>
      </c>
      <c r="E22" s="520">
        <v>6745.9588125032396</v>
      </c>
      <c r="F22" s="520">
        <v>1161.5405702400001</v>
      </c>
      <c r="G22" s="520">
        <v>5584.4182422632402</v>
      </c>
      <c r="H22" s="520">
        <v>0</v>
      </c>
      <c r="I22" s="520">
        <v>0</v>
      </c>
      <c r="J22" s="520">
        <v>6745.9588125032406</v>
      </c>
      <c r="K22" s="521">
        <v>0</v>
      </c>
      <c r="N22" s="601"/>
      <c r="O22" s="601"/>
    </row>
    <row r="23" spans="2:21" ht="15.75">
      <c r="B23" s="530"/>
      <c r="C23" s="531" t="s">
        <v>482</v>
      </c>
      <c r="D23" s="545" t="s">
        <v>483</v>
      </c>
      <c r="E23" s="533">
        <v>0</v>
      </c>
      <c r="F23" s="533">
        <v>0</v>
      </c>
      <c r="G23" s="533">
        <v>0</v>
      </c>
      <c r="H23" s="533">
        <v>0</v>
      </c>
      <c r="I23" s="533">
        <v>0</v>
      </c>
      <c r="J23" s="533">
        <v>0</v>
      </c>
      <c r="K23" s="534">
        <v>0</v>
      </c>
      <c r="N23" s="601"/>
      <c r="O23" s="601"/>
    </row>
    <row r="24" spans="2:21" ht="15.75">
      <c r="B24" s="527"/>
      <c r="C24" s="528" t="s">
        <v>484</v>
      </c>
      <c r="D24" s="544" t="s">
        <v>485</v>
      </c>
      <c r="E24" s="520">
        <v>654.89588789999993</v>
      </c>
      <c r="F24" s="520">
        <v>0</v>
      </c>
      <c r="G24" s="520">
        <v>574.1478879</v>
      </c>
      <c r="H24" s="520">
        <v>0</v>
      </c>
      <c r="I24" s="520">
        <v>80.748000000000005</v>
      </c>
      <c r="J24" s="520">
        <v>654.89588790000005</v>
      </c>
      <c r="K24" s="521">
        <v>0</v>
      </c>
      <c r="N24" s="601"/>
      <c r="O24" s="601"/>
    </row>
    <row r="25" spans="2:21" ht="15.75" customHeight="1">
      <c r="B25" s="530"/>
      <c r="C25" s="531" t="s">
        <v>486</v>
      </c>
      <c r="D25" s="545" t="s">
        <v>99</v>
      </c>
      <c r="E25" s="533">
        <v>0</v>
      </c>
      <c r="F25" s="533">
        <v>0</v>
      </c>
      <c r="G25" s="533">
        <v>0</v>
      </c>
      <c r="H25" s="533">
        <v>0</v>
      </c>
      <c r="I25" s="533">
        <v>0</v>
      </c>
      <c r="J25" s="533">
        <v>0</v>
      </c>
      <c r="K25" s="534">
        <v>0</v>
      </c>
      <c r="N25" s="601"/>
      <c r="O25" s="601"/>
    </row>
    <row r="26" spans="2:21" ht="15.75">
      <c r="B26" s="527"/>
      <c r="C26" s="528" t="s">
        <v>487</v>
      </c>
      <c r="D26" s="544" t="s">
        <v>488</v>
      </c>
      <c r="E26" s="520">
        <v>0</v>
      </c>
      <c r="F26" s="520">
        <v>0</v>
      </c>
      <c r="G26" s="520">
        <v>0</v>
      </c>
      <c r="H26" s="520">
        <v>0</v>
      </c>
      <c r="I26" s="520">
        <v>0</v>
      </c>
      <c r="J26" s="520">
        <v>0</v>
      </c>
      <c r="K26" s="521">
        <v>0</v>
      </c>
      <c r="N26" s="601"/>
      <c r="O26" s="601"/>
    </row>
    <row r="27" spans="2:21" ht="31.5">
      <c r="B27" s="530"/>
      <c r="C27" s="531" t="s">
        <v>489</v>
      </c>
      <c r="D27" s="545" t="s">
        <v>565</v>
      </c>
      <c r="E27" s="533">
        <v>12440.728355563071</v>
      </c>
      <c r="F27" s="533">
        <v>3026.4479999999999</v>
      </c>
      <c r="G27" s="533">
        <v>8561.4622154470017</v>
      </c>
      <c r="H27" s="533">
        <v>88.89033834</v>
      </c>
      <c r="I27" s="533">
        <v>152.17500000000001</v>
      </c>
      <c r="J27" s="533">
        <v>11828.975553787001</v>
      </c>
      <c r="K27" s="534">
        <v>611.7528017760701</v>
      </c>
      <c r="N27" s="601"/>
      <c r="O27" s="601"/>
    </row>
    <row r="28" spans="2:21" s="52" customFormat="1" ht="31.5">
      <c r="B28" s="527"/>
      <c r="C28" s="528"/>
      <c r="D28" s="544" t="s">
        <v>473</v>
      </c>
      <c r="E28" s="520">
        <v>67466.081883044928</v>
      </c>
      <c r="F28" s="520">
        <v>5619.183257144</v>
      </c>
      <c r="G28" s="520">
        <v>60678.032506474861</v>
      </c>
      <c r="H28" s="520">
        <v>222.35096333999999</v>
      </c>
      <c r="I28" s="520">
        <v>245.27099999999999</v>
      </c>
      <c r="J28" s="520">
        <v>66764.837726958853</v>
      </c>
      <c r="K28" s="521">
        <v>701.24415608607023</v>
      </c>
      <c r="N28" s="601"/>
      <c r="O28" s="601"/>
      <c r="U28" s="53"/>
    </row>
    <row r="29" spans="2:21" ht="15.75">
      <c r="B29" s="522"/>
      <c r="C29" s="523" t="s">
        <v>490</v>
      </c>
      <c r="D29" s="549" t="s">
        <v>491</v>
      </c>
      <c r="E29" s="525">
        <v>1222215.2266625674</v>
      </c>
      <c r="F29" s="525">
        <v>184480.26175151413</v>
      </c>
      <c r="G29" s="525">
        <v>835574.88531613268</v>
      </c>
      <c r="H29" s="525">
        <v>50542.079956805159</v>
      </c>
      <c r="I29" s="525">
        <v>49234.3505</v>
      </c>
      <c r="J29" s="525">
        <v>1119831.577524452</v>
      </c>
      <c r="K29" s="526">
        <v>102383.64913811558</v>
      </c>
      <c r="N29" s="601"/>
      <c r="O29" s="601"/>
    </row>
    <row r="30" spans="2:21" ht="78.75">
      <c r="B30" s="550"/>
      <c r="C30" s="551" t="s">
        <v>492</v>
      </c>
      <c r="D30" s="552" t="s">
        <v>566</v>
      </c>
      <c r="E30" s="553">
        <v>2328.4068698283645</v>
      </c>
      <c r="F30" s="553">
        <v>239.42636582847862</v>
      </c>
      <c r="G30" s="553">
        <v>646.76642090809366</v>
      </c>
      <c r="H30" s="553">
        <v>0</v>
      </c>
      <c r="I30" s="553">
        <v>0</v>
      </c>
      <c r="J30" s="553">
        <v>886.19278673657232</v>
      </c>
      <c r="K30" s="554">
        <v>1442.214083091792</v>
      </c>
      <c r="N30" s="601"/>
      <c r="O30" s="601"/>
    </row>
    <row r="31" spans="2:21" ht="15.75">
      <c r="B31" s="522"/>
      <c r="C31" s="523" t="s">
        <v>494</v>
      </c>
      <c r="D31" s="549" t="s">
        <v>495</v>
      </c>
      <c r="E31" s="525">
        <v>1219886.8197927389</v>
      </c>
      <c r="F31" s="525">
        <v>184240.83538568564</v>
      </c>
      <c r="G31" s="525">
        <v>834928.11889522441</v>
      </c>
      <c r="H31" s="525">
        <v>50542.079956805159</v>
      </c>
      <c r="I31" s="525">
        <v>49234.3505</v>
      </c>
      <c r="J31" s="525">
        <v>1118945.3847377151</v>
      </c>
      <c r="K31" s="526">
        <v>100941.43505502377</v>
      </c>
      <c r="N31" s="601"/>
      <c r="O31" s="601"/>
    </row>
    <row r="32" spans="2:21" s="52" customFormat="1" ht="47.25">
      <c r="B32" s="550"/>
      <c r="C32" s="551" t="s">
        <v>496</v>
      </c>
      <c r="D32" s="552" t="s">
        <v>567</v>
      </c>
      <c r="E32" s="553">
        <v>11671.202843179493</v>
      </c>
      <c r="F32" s="553">
        <v>0</v>
      </c>
      <c r="G32" s="553">
        <v>2871.1143241223126</v>
      </c>
      <c r="H32" s="553">
        <v>0</v>
      </c>
      <c r="I32" s="553">
        <v>0</v>
      </c>
      <c r="J32" s="553">
        <v>2871.1143241223126</v>
      </c>
      <c r="K32" s="554">
        <v>8800.0885190571826</v>
      </c>
      <c r="N32" s="601"/>
      <c r="O32" s="601"/>
      <c r="U32" s="53"/>
    </row>
    <row r="33" spans="2:21" s="52" customFormat="1" ht="31.5">
      <c r="B33" s="530"/>
      <c r="C33" s="531" t="s">
        <v>497</v>
      </c>
      <c r="D33" s="545" t="s">
        <v>498</v>
      </c>
      <c r="E33" s="533">
        <v>8663.8439097657338</v>
      </c>
      <c r="F33" s="533">
        <v>5166.0197509701593</v>
      </c>
      <c r="G33" s="533">
        <v>3497.824158795574</v>
      </c>
      <c r="H33" s="533">
        <v>0</v>
      </c>
      <c r="I33" s="533">
        <v>0</v>
      </c>
      <c r="J33" s="533">
        <v>8663.8439097657338</v>
      </c>
      <c r="K33" s="534">
        <v>0</v>
      </c>
      <c r="N33" s="601"/>
      <c r="O33" s="601"/>
      <c r="U33" s="53"/>
    </row>
    <row r="34" spans="2:21" s="52" customFormat="1" ht="15.75">
      <c r="B34" s="555"/>
      <c r="C34" s="518" t="s">
        <v>499</v>
      </c>
      <c r="D34" s="556" t="s">
        <v>495</v>
      </c>
      <c r="E34" s="557">
        <v>1199551.7730397938</v>
      </c>
      <c r="F34" s="557">
        <v>179074.81563471546</v>
      </c>
      <c r="G34" s="557">
        <v>828559.18041230645</v>
      </c>
      <c r="H34" s="557">
        <v>50542.079956805159</v>
      </c>
      <c r="I34" s="557">
        <v>49234.3505</v>
      </c>
      <c r="J34" s="557">
        <v>1107410.4265038271</v>
      </c>
      <c r="K34" s="558">
        <v>92141.346535966601</v>
      </c>
      <c r="N34" s="601"/>
      <c r="O34" s="601"/>
      <c r="U34" s="53"/>
    </row>
    <row r="35" spans="2:21" s="52" customFormat="1" ht="31.5">
      <c r="B35" s="530"/>
      <c r="C35" s="531" t="s">
        <v>568</v>
      </c>
      <c r="D35" s="545" t="s">
        <v>501</v>
      </c>
      <c r="E35" s="533">
        <v>42.068357647058839</v>
      </c>
      <c r="F35" s="533">
        <v>0</v>
      </c>
      <c r="G35" s="533">
        <v>42.068357647058839</v>
      </c>
      <c r="H35" s="533">
        <v>0</v>
      </c>
      <c r="I35" s="533">
        <v>0</v>
      </c>
      <c r="J35" s="533">
        <v>42.068357647058839</v>
      </c>
      <c r="K35" s="534">
        <v>0</v>
      </c>
      <c r="N35" s="601"/>
      <c r="O35" s="601"/>
      <c r="U35" s="53"/>
    </row>
    <row r="36" spans="2:21" ht="15.75">
      <c r="B36" s="550"/>
      <c r="C36" s="551" t="s">
        <v>569</v>
      </c>
      <c r="D36" s="552" t="s">
        <v>503</v>
      </c>
      <c r="E36" s="553">
        <v>1199509.7046821467</v>
      </c>
      <c r="F36" s="553">
        <v>179074.81563471546</v>
      </c>
      <c r="G36" s="553">
        <v>828517.1120546594</v>
      </c>
      <c r="H36" s="553">
        <v>50542.079956805159</v>
      </c>
      <c r="I36" s="553">
        <v>49234.3505</v>
      </c>
      <c r="J36" s="553">
        <v>1107368.3581461799</v>
      </c>
      <c r="K36" s="554">
        <v>92141.346535966601</v>
      </c>
      <c r="N36" s="601"/>
      <c r="O36" s="601"/>
    </row>
    <row r="37" spans="2:21" ht="15.75">
      <c r="B37" s="530"/>
      <c r="C37" s="531" t="s">
        <v>500</v>
      </c>
      <c r="D37" s="559" t="s">
        <v>570</v>
      </c>
      <c r="E37" s="533">
        <v>944.55742078897902</v>
      </c>
      <c r="F37" s="533">
        <v>0</v>
      </c>
      <c r="G37" s="533">
        <v>670.11699999999996</v>
      </c>
      <c r="H37" s="533">
        <v>0</v>
      </c>
      <c r="I37" s="533">
        <v>0</v>
      </c>
      <c r="J37" s="533">
        <v>670.11699999999996</v>
      </c>
      <c r="K37" s="534">
        <v>274.44042078897905</v>
      </c>
      <c r="N37" s="601"/>
      <c r="O37" s="601"/>
    </row>
    <row r="38" spans="2:21" s="52" customFormat="1" ht="31.5">
      <c r="B38" s="550"/>
      <c r="C38" s="551" t="s">
        <v>502</v>
      </c>
      <c r="D38" s="552" t="s">
        <v>506</v>
      </c>
      <c r="E38" s="553">
        <v>714.95842078897908</v>
      </c>
      <c r="F38" s="553">
        <v>0</v>
      </c>
      <c r="G38" s="553">
        <v>444.51799999999997</v>
      </c>
      <c r="H38" s="553">
        <v>0</v>
      </c>
      <c r="I38" s="553">
        <v>0</v>
      </c>
      <c r="J38" s="553">
        <v>444.51799999999997</v>
      </c>
      <c r="K38" s="554">
        <v>270.44042078897905</v>
      </c>
      <c r="N38" s="601"/>
      <c r="O38" s="601"/>
      <c r="U38" s="53"/>
    </row>
    <row r="39" spans="2:21" s="52" customFormat="1" ht="15.75">
      <c r="B39" s="530"/>
      <c r="C39" s="531" t="s">
        <v>504</v>
      </c>
      <c r="D39" s="545" t="s">
        <v>508</v>
      </c>
      <c r="E39" s="533">
        <v>229.59899999999999</v>
      </c>
      <c r="F39" s="533">
        <v>0</v>
      </c>
      <c r="G39" s="533">
        <v>225.59899999999999</v>
      </c>
      <c r="H39" s="533">
        <v>0</v>
      </c>
      <c r="I39" s="533">
        <v>0</v>
      </c>
      <c r="J39" s="533">
        <v>225.59899999999999</v>
      </c>
      <c r="K39" s="534">
        <v>4</v>
      </c>
      <c r="N39" s="601"/>
      <c r="O39" s="601"/>
      <c r="U39" s="53"/>
    </row>
    <row r="40" spans="2:21" s="52" customFormat="1" ht="15.75">
      <c r="B40" s="550"/>
      <c r="C40" s="551" t="s">
        <v>505</v>
      </c>
      <c r="D40" s="552" t="s">
        <v>495</v>
      </c>
      <c r="E40" s="553">
        <v>1198565.1472613576</v>
      </c>
      <c r="F40" s="553">
        <v>179074.81563471546</v>
      </c>
      <c r="G40" s="553">
        <v>827846.99505465932</v>
      </c>
      <c r="H40" s="553">
        <v>50542.079956805159</v>
      </c>
      <c r="I40" s="553">
        <v>49234.3505</v>
      </c>
      <c r="J40" s="553">
        <v>1106698.2411461798</v>
      </c>
      <c r="K40" s="554">
        <v>91866.906115177611</v>
      </c>
      <c r="N40" s="601"/>
      <c r="O40" s="601"/>
      <c r="U40" s="53"/>
    </row>
    <row r="41" spans="2:21" ht="15.75">
      <c r="B41" s="530"/>
      <c r="C41" s="531" t="s">
        <v>507</v>
      </c>
      <c r="D41" s="559" t="s">
        <v>571</v>
      </c>
      <c r="E41" s="533">
        <v>18598.825074056389</v>
      </c>
      <c r="F41" s="533">
        <v>3876.0997190331213</v>
      </c>
      <c r="G41" s="533">
        <v>5018.6801352989769</v>
      </c>
      <c r="H41" s="533">
        <v>0.29799999999999999</v>
      </c>
      <c r="I41" s="533">
        <v>10</v>
      </c>
      <c r="J41" s="533">
        <v>8905.0778543320994</v>
      </c>
      <c r="K41" s="534">
        <v>9693.7472197242932</v>
      </c>
      <c r="N41" s="601"/>
      <c r="O41" s="601"/>
    </row>
    <row r="42" spans="2:21" s="52" customFormat="1" ht="15.75">
      <c r="B42" s="550"/>
      <c r="C42" s="551" t="s">
        <v>509</v>
      </c>
      <c r="D42" s="552" t="s">
        <v>572</v>
      </c>
      <c r="E42" s="553">
        <v>1179966.322187301</v>
      </c>
      <c r="F42" s="553">
        <v>175198.71591568235</v>
      </c>
      <c r="G42" s="553">
        <v>822828.31491936045</v>
      </c>
      <c r="H42" s="553">
        <v>50541.781956805164</v>
      </c>
      <c r="I42" s="553">
        <v>49224.3505</v>
      </c>
      <c r="J42" s="553">
        <v>1097793.163291848</v>
      </c>
      <c r="K42" s="554">
        <v>82173.158895453322</v>
      </c>
      <c r="N42" s="601"/>
      <c r="O42" s="601"/>
      <c r="U42" s="53"/>
    </row>
    <row r="43" spans="2:21" s="52" customFormat="1" ht="15.75">
      <c r="B43" s="530">
        <v>1.2</v>
      </c>
      <c r="C43" s="531"/>
      <c r="D43" s="545" t="s">
        <v>510</v>
      </c>
      <c r="E43" s="533">
        <v>0</v>
      </c>
      <c r="F43" s="533">
        <v>0</v>
      </c>
      <c r="G43" s="533">
        <v>0</v>
      </c>
      <c r="H43" s="533">
        <v>0</v>
      </c>
      <c r="I43" s="533">
        <v>0</v>
      </c>
      <c r="J43" s="533">
        <v>0</v>
      </c>
      <c r="K43" s="534">
        <v>0</v>
      </c>
      <c r="N43" s="601"/>
      <c r="O43" s="601"/>
      <c r="U43" s="53"/>
    </row>
    <row r="44" spans="2:21" ht="31.5">
      <c r="B44" s="527"/>
      <c r="C44" s="528" t="s">
        <v>511</v>
      </c>
      <c r="D44" s="560" t="s">
        <v>512</v>
      </c>
      <c r="E44" s="553">
        <v>33117</v>
      </c>
      <c r="F44" s="553">
        <v>0</v>
      </c>
      <c r="G44" s="553">
        <v>33117</v>
      </c>
      <c r="H44" s="553">
        <v>0</v>
      </c>
      <c r="I44" s="553">
        <v>0</v>
      </c>
      <c r="J44" s="553">
        <v>33117</v>
      </c>
      <c r="K44" s="554">
        <v>0</v>
      </c>
      <c r="N44" s="601"/>
      <c r="O44" s="601"/>
    </row>
    <row r="45" spans="2:21" ht="15.75">
      <c r="B45" s="530"/>
      <c r="C45" s="531" t="s">
        <v>513</v>
      </c>
      <c r="D45" s="545" t="s">
        <v>573</v>
      </c>
      <c r="E45" s="533">
        <v>0</v>
      </c>
      <c r="F45" s="533">
        <v>0</v>
      </c>
      <c r="G45" s="533">
        <v>0</v>
      </c>
      <c r="H45" s="533">
        <v>0</v>
      </c>
      <c r="I45" s="533">
        <v>0</v>
      </c>
      <c r="J45" s="533">
        <v>0</v>
      </c>
      <c r="K45" s="534">
        <v>0</v>
      </c>
      <c r="N45" s="601"/>
      <c r="O45" s="601"/>
    </row>
    <row r="46" spans="2:21" s="44" customFormat="1" ht="15.75">
      <c r="B46" s="527"/>
      <c r="C46" s="528" t="s">
        <v>514</v>
      </c>
      <c r="D46" s="560" t="s">
        <v>574</v>
      </c>
      <c r="E46" s="553">
        <v>33117</v>
      </c>
      <c r="F46" s="553">
        <v>0</v>
      </c>
      <c r="G46" s="553">
        <v>33117</v>
      </c>
      <c r="H46" s="553">
        <v>0</v>
      </c>
      <c r="I46" s="553">
        <v>0</v>
      </c>
      <c r="J46" s="553">
        <v>33117</v>
      </c>
      <c r="K46" s="554">
        <v>0</v>
      </c>
      <c r="N46" s="601"/>
      <c r="O46" s="601"/>
      <c r="U46" s="54"/>
    </row>
    <row r="47" spans="2:21" s="44" customFormat="1" ht="47.25">
      <c r="B47" s="530"/>
      <c r="C47" s="531" t="s">
        <v>515</v>
      </c>
      <c r="D47" s="532" t="s">
        <v>516</v>
      </c>
      <c r="E47" s="533">
        <v>0</v>
      </c>
      <c r="F47" s="533">
        <v>0</v>
      </c>
      <c r="G47" s="533">
        <v>0</v>
      </c>
      <c r="H47" s="533">
        <v>0</v>
      </c>
      <c r="I47" s="533">
        <v>0</v>
      </c>
      <c r="J47" s="533">
        <v>0</v>
      </c>
      <c r="K47" s="534">
        <v>0</v>
      </c>
      <c r="N47" s="601"/>
      <c r="O47" s="601"/>
      <c r="U47" s="54"/>
    </row>
    <row r="48" spans="2:21" s="44" customFormat="1" ht="15.75">
      <c r="B48" s="527"/>
      <c r="C48" s="528" t="s">
        <v>517</v>
      </c>
      <c r="D48" s="529" t="s">
        <v>518</v>
      </c>
      <c r="E48" s="553">
        <v>33117</v>
      </c>
      <c r="F48" s="553">
        <v>0</v>
      </c>
      <c r="G48" s="553">
        <v>33117</v>
      </c>
      <c r="H48" s="553">
        <v>0</v>
      </c>
      <c r="I48" s="553">
        <v>0</v>
      </c>
      <c r="J48" s="553">
        <v>33117</v>
      </c>
      <c r="K48" s="554">
        <v>0</v>
      </c>
      <c r="N48" s="601"/>
      <c r="O48" s="601"/>
      <c r="U48" s="54"/>
    </row>
    <row r="49" spans="2:21" s="44" customFormat="1" ht="18.75" customHeight="1">
      <c r="B49" s="530"/>
      <c r="C49" s="531" t="s">
        <v>519</v>
      </c>
      <c r="D49" s="532" t="s">
        <v>520</v>
      </c>
      <c r="E49" s="533">
        <v>0</v>
      </c>
      <c r="F49" s="533">
        <v>0</v>
      </c>
      <c r="G49" s="533">
        <v>0</v>
      </c>
      <c r="H49" s="533">
        <v>0</v>
      </c>
      <c r="I49" s="533">
        <v>0</v>
      </c>
      <c r="J49" s="533">
        <v>0</v>
      </c>
      <c r="K49" s="534">
        <v>0</v>
      </c>
      <c r="N49" s="601"/>
      <c r="O49" s="601"/>
      <c r="U49" s="54"/>
    </row>
    <row r="50" spans="2:21" s="44" customFormat="1" ht="15.75">
      <c r="B50" s="527"/>
      <c r="C50" s="528" t="s">
        <v>521</v>
      </c>
      <c r="D50" s="529" t="s">
        <v>522</v>
      </c>
      <c r="E50" s="553">
        <v>3111.5969084170038</v>
      </c>
      <c r="F50" s="553">
        <v>0</v>
      </c>
      <c r="G50" s="553">
        <v>2083.5519359370037</v>
      </c>
      <c r="H50" s="553">
        <v>0</v>
      </c>
      <c r="I50" s="553">
        <v>0</v>
      </c>
      <c r="J50" s="553">
        <v>2083.5519359370037</v>
      </c>
      <c r="K50" s="554">
        <v>1028.0449724800001</v>
      </c>
      <c r="N50" s="601"/>
      <c r="O50" s="601"/>
      <c r="U50" s="54"/>
    </row>
    <row r="51" spans="2:21" s="44" customFormat="1" ht="15.75">
      <c r="B51" s="530"/>
      <c r="C51" s="531" t="s">
        <v>524</v>
      </c>
      <c r="D51" s="532" t="s">
        <v>523</v>
      </c>
      <c r="E51" s="533">
        <v>0</v>
      </c>
      <c r="F51" s="533">
        <v>0</v>
      </c>
      <c r="G51" s="533">
        <v>0</v>
      </c>
      <c r="H51" s="533">
        <v>0</v>
      </c>
      <c r="I51" s="533">
        <v>0</v>
      </c>
      <c r="J51" s="533">
        <v>0</v>
      </c>
      <c r="K51" s="534">
        <v>0</v>
      </c>
      <c r="N51" s="601"/>
      <c r="O51" s="601"/>
      <c r="U51" s="54"/>
    </row>
    <row r="52" spans="2:21" s="44" customFormat="1" ht="31.5">
      <c r="B52" s="527"/>
      <c r="C52" s="528" t="s">
        <v>526</v>
      </c>
      <c r="D52" s="529" t="s">
        <v>525</v>
      </c>
      <c r="E52" s="553">
        <v>633.48146268691062</v>
      </c>
      <c r="F52" s="553">
        <v>0</v>
      </c>
      <c r="G52" s="553">
        <v>633.48146268691062</v>
      </c>
      <c r="H52" s="553">
        <v>0</v>
      </c>
      <c r="I52" s="553">
        <v>0</v>
      </c>
      <c r="J52" s="553">
        <v>633.48146268691062</v>
      </c>
      <c r="K52" s="554">
        <v>0</v>
      </c>
      <c r="N52" s="601"/>
      <c r="O52" s="601"/>
      <c r="U52" s="54"/>
    </row>
    <row r="53" spans="2:21" ht="34.5" customHeight="1">
      <c r="B53" s="530"/>
      <c r="C53" s="531" t="s">
        <v>527</v>
      </c>
      <c r="D53" s="543" t="s">
        <v>493</v>
      </c>
      <c r="E53" s="533">
        <v>3854.7028719194318</v>
      </c>
      <c r="F53" s="533">
        <v>919.05082695312149</v>
      </c>
      <c r="G53" s="533">
        <v>79.263602863891094</v>
      </c>
      <c r="H53" s="533">
        <v>0</v>
      </c>
      <c r="I53" s="533">
        <v>0</v>
      </c>
      <c r="J53" s="533">
        <v>998.31442981701252</v>
      </c>
      <c r="K53" s="534">
        <v>2856.388442102419</v>
      </c>
      <c r="N53" s="601"/>
      <c r="O53" s="601"/>
    </row>
    <row r="54" spans="2:21" ht="18" customHeight="1">
      <c r="B54" s="527"/>
      <c r="C54" s="528" t="s">
        <v>529</v>
      </c>
      <c r="D54" s="544" t="s">
        <v>528</v>
      </c>
      <c r="E54" s="553">
        <v>0</v>
      </c>
      <c r="F54" s="553">
        <v>0</v>
      </c>
      <c r="G54" s="553">
        <v>0</v>
      </c>
      <c r="H54" s="553">
        <v>0</v>
      </c>
      <c r="I54" s="553">
        <v>0</v>
      </c>
      <c r="J54" s="553">
        <v>0</v>
      </c>
      <c r="K54" s="554">
        <v>0</v>
      </c>
      <c r="N54" s="601"/>
      <c r="O54" s="601"/>
    </row>
    <row r="55" spans="2:21" ht="18" customHeight="1">
      <c r="B55" s="530"/>
      <c r="C55" s="531" t="s">
        <v>530</v>
      </c>
      <c r="D55" s="545" t="s">
        <v>575</v>
      </c>
      <c r="E55" s="533">
        <v>8000.2586468698828</v>
      </c>
      <c r="F55" s="533">
        <v>2957.0488920799999</v>
      </c>
      <c r="G55" s="533">
        <v>3742.9534799077364</v>
      </c>
      <c r="H55" s="533">
        <v>0</v>
      </c>
      <c r="I55" s="533">
        <v>10</v>
      </c>
      <c r="J55" s="533">
        <v>6710.0023719877363</v>
      </c>
      <c r="K55" s="534">
        <v>1290.2562748821476</v>
      </c>
      <c r="N55" s="601"/>
      <c r="O55" s="601"/>
    </row>
    <row r="56" spans="2:21" ht="15.75" customHeight="1">
      <c r="B56" s="527"/>
      <c r="C56" s="528" t="s">
        <v>531</v>
      </c>
      <c r="D56" s="544" t="s">
        <v>576</v>
      </c>
      <c r="E56" s="553">
        <v>4519.3555302597279</v>
      </c>
      <c r="F56" s="553">
        <v>0</v>
      </c>
      <c r="G56" s="553">
        <v>0</v>
      </c>
      <c r="H56" s="553">
        <v>0.29799999999999999</v>
      </c>
      <c r="I56" s="553">
        <v>0</v>
      </c>
      <c r="J56" s="553">
        <v>0.29799999999999999</v>
      </c>
      <c r="K56" s="554">
        <v>4519.0575302597272</v>
      </c>
      <c r="N56" s="601"/>
      <c r="O56" s="601"/>
    </row>
    <row r="57" spans="2:21" ht="31.5">
      <c r="B57" s="530"/>
      <c r="C57" s="531"/>
      <c r="D57" s="545" t="s">
        <v>520</v>
      </c>
      <c r="E57" s="533">
        <v>20119.395420152956</v>
      </c>
      <c r="F57" s="533">
        <v>3876.0997190331213</v>
      </c>
      <c r="G57" s="533">
        <v>6539.2504813955402</v>
      </c>
      <c r="H57" s="533">
        <v>0.29799999999999999</v>
      </c>
      <c r="I57" s="533">
        <v>10</v>
      </c>
      <c r="J57" s="533">
        <v>10425.648200428663</v>
      </c>
      <c r="K57" s="534">
        <v>9693.7472197242932</v>
      </c>
      <c r="N57" s="601"/>
      <c r="O57" s="601"/>
    </row>
    <row r="58" spans="2:21" ht="15.75">
      <c r="B58" s="527"/>
      <c r="C58" s="528" t="s">
        <v>533</v>
      </c>
      <c r="D58" s="544" t="s">
        <v>532</v>
      </c>
      <c r="E58" s="553">
        <v>1520.5703460965651</v>
      </c>
      <c r="F58" s="553">
        <v>0</v>
      </c>
      <c r="G58" s="553">
        <v>1520.5703460965651</v>
      </c>
      <c r="H58" s="553">
        <v>0</v>
      </c>
      <c r="I58" s="553">
        <v>0</v>
      </c>
      <c r="J58" s="553">
        <v>1520.5703460965651</v>
      </c>
      <c r="K58" s="554">
        <v>0</v>
      </c>
      <c r="N58" s="601"/>
      <c r="O58" s="601"/>
    </row>
    <row r="59" spans="2:21" ht="15.75">
      <c r="B59" s="530"/>
      <c r="C59" s="531" t="s">
        <v>577</v>
      </c>
      <c r="D59" s="545" t="s">
        <v>578</v>
      </c>
      <c r="E59" s="533">
        <v>31596.42965390344</v>
      </c>
      <c r="F59" s="533">
        <v>0</v>
      </c>
      <c r="G59" s="533">
        <v>31596.42965390344</v>
      </c>
      <c r="H59" s="533">
        <v>0</v>
      </c>
      <c r="I59" s="533">
        <v>0</v>
      </c>
      <c r="J59" s="533">
        <v>31596.42965390344</v>
      </c>
      <c r="K59" s="534">
        <v>0</v>
      </c>
      <c r="N59" s="601"/>
      <c r="O59" s="601"/>
    </row>
    <row r="60" spans="2:21" ht="15.75">
      <c r="B60" s="527"/>
      <c r="C60" s="528" t="s">
        <v>579</v>
      </c>
      <c r="D60" s="544" t="s">
        <v>580</v>
      </c>
      <c r="E60" s="553">
        <v>31596.42965390344</v>
      </c>
      <c r="F60" s="553">
        <v>0</v>
      </c>
      <c r="G60" s="553">
        <v>31596.42965390344</v>
      </c>
      <c r="H60" s="553">
        <v>0</v>
      </c>
      <c r="I60" s="553">
        <v>0</v>
      </c>
      <c r="J60" s="553">
        <v>31596.42965390344</v>
      </c>
      <c r="K60" s="554">
        <v>0</v>
      </c>
      <c r="N60" s="601"/>
      <c r="O60" s="601"/>
    </row>
    <row r="61" spans="2:21" ht="15.75">
      <c r="B61" s="522"/>
      <c r="C61" s="523" t="s">
        <v>581</v>
      </c>
      <c r="D61" s="549" t="s">
        <v>582</v>
      </c>
      <c r="E61" s="525">
        <v>1215256.9618412044</v>
      </c>
      <c r="F61" s="525">
        <v>175198.71591568235</v>
      </c>
      <c r="G61" s="525">
        <v>858118.95457326376</v>
      </c>
      <c r="H61" s="525">
        <v>50541.781956805164</v>
      </c>
      <c r="I61" s="525">
        <v>49224.3505</v>
      </c>
      <c r="J61" s="525">
        <v>1133083.8029457512</v>
      </c>
      <c r="K61" s="526">
        <v>82173.158895453322</v>
      </c>
      <c r="N61" s="601"/>
      <c r="O61" s="601"/>
    </row>
    <row r="62" spans="2:21" ht="15.75">
      <c r="B62" s="527"/>
      <c r="C62" s="528" t="s">
        <v>583</v>
      </c>
      <c r="D62" s="529" t="s">
        <v>584</v>
      </c>
      <c r="E62" s="553">
        <v>1211562.7518412045</v>
      </c>
      <c r="F62" s="553">
        <v>175198.71591568235</v>
      </c>
      <c r="G62" s="553">
        <v>854424.7445732638</v>
      </c>
      <c r="H62" s="553">
        <v>50541.781956805164</v>
      </c>
      <c r="I62" s="553">
        <v>49224.3505</v>
      </c>
      <c r="J62" s="553">
        <v>1129389.5929457513</v>
      </c>
      <c r="K62" s="554">
        <v>82173.158895453322</v>
      </c>
      <c r="N62" s="601"/>
      <c r="O62" s="601"/>
    </row>
    <row r="63" spans="2:21" ht="15.75">
      <c r="B63" s="522">
        <v>2</v>
      </c>
      <c r="C63" s="523" t="s">
        <v>534</v>
      </c>
      <c r="D63" s="549"/>
      <c r="E63" s="525">
        <v>0</v>
      </c>
      <c r="F63" s="525">
        <v>0</v>
      </c>
      <c r="G63" s="525">
        <v>0</v>
      </c>
      <c r="H63" s="525">
        <v>0</v>
      </c>
      <c r="I63" s="525">
        <v>0</v>
      </c>
      <c r="J63" s="525">
        <v>0</v>
      </c>
      <c r="K63" s="526">
        <v>0</v>
      </c>
      <c r="N63" s="601"/>
      <c r="O63" s="601"/>
    </row>
    <row r="64" spans="2:21" ht="31.5">
      <c r="B64" s="527"/>
      <c r="C64" s="561">
        <v>2.1</v>
      </c>
      <c r="D64" s="529" t="s">
        <v>585</v>
      </c>
      <c r="E64" s="553">
        <v>50717.22639882857</v>
      </c>
      <c r="F64" s="553">
        <v>7998.5</v>
      </c>
      <c r="G64" s="553">
        <v>42718.72639882857</v>
      </c>
      <c r="H64" s="553">
        <v>0</v>
      </c>
      <c r="I64" s="553">
        <v>0</v>
      </c>
      <c r="J64" s="553">
        <v>50717.22639882857</v>
      </c>
      <c r="K64" s="554">
        <v>0</v>
      </c>
      <c r="N64" s="601"/>
      <c r="O64" s="601"/>
    </row>
    <row r="65" spans="2:15" ht="31.5">
      <c r="B65" s="522"/>
      <c r="C65" s="523" t="s">
        <v>100</v>
      </c>
      <c r="D65" s="549" t="s">
        <v>586</v>
      </c>
      <c r="E65" s="525">
        <v>4396.72</v>
      </c>
      <c r="F65" s="525">
        <v>0</v>
      </c>
      <c r="G65" s="525">
        <v>4396.72</v>
      </c>
      <c r="H65" s="525">
        <v>0</v>
      </c>
      <c r="I65" s="525">
        <v>0</v>
      </c>
      <c r="J65" s="525">
        <v>4396.72</v>
      </c>
      <c r="K65" s="526">
        <v>0</v>
      </c>
      <c r="N65" s="601"/>
      <c r="O65" s="601"/>
    </row>
    <row r="66" spans="2:15" ht="47.25">
      <c r="B66" s="517"/>
      <c r="C66" s="562">
        <v>2.2999999999999998</v>
      </c>
      <c r="D66" s="519" t="s">
        <v>535</v>
      </c>
      <c r="E66" s="553">
        <v>0</v>
      </c>
      <c r="F66" s="553">
        <v>0</v>
      </c>
      <c r="G66" s="553">
        <v>0</v>
      </c>
      <c r="H66" s="553">
        <v>0</v>
      </c>
      <c r="I66" s="553">
        <v>0</v>
      </c>
      <c r="J66" s="553">
        <v>0</v>
      </c>
      <c r="K66" s="554">
        <v>0</v>
      </c>
      <c r="N66" s="601"/>
      <c r="O66" s="601"/>
    </row>
    <row r="67" spans="2:15" ht="15.75">
      <c r="B67" s="530"/>
      <c r="C67" s="531" t="s">
        <v>587</v>
      </c>
      <c r="D67" s="563" t="s">
        <v>588</v>
      </c>
      <c r="E67" s="533">
        <v>0</v>
      </c>
      <c r="F67" s="533">
        <v>0</v>
      </c>
      <c r="G67" s="533">
        <v>0</v>
      </c>
      <c r="H67" s="533">
        <v>0</v>
      </c>
      <c r="I67" s="533">
        <v>0</v>
      </c>
      <c r="J67" s="533">
        <v>0</v>
      </c>
      <c r="K67" s="534">
        <v>0</v>
      </c>
      <c r="N67" s="601"/>
      <c r="O67" s="601"/>
    </row>
    <row r="68" spans="2:15" ht="31.5">
      <c r="B68" s="527" t="s">
        <v>559</v>
      </c>
      <c r="C68" s="528" t="s">
        <v>102</v>
      </c>
      <c r="D68" s="560" t="s">
        <v>536</v>
      </c>
      <c r="E68" s="553">
        <v>32693.029840932475</v>
      </c>
      <c r="F68" s="553">
        <v>9926.1751178754748</v>
      </c>
      <c r="G68" s="553">
        <v>20293.839449931998</v>
      </c>
      <c r="H68" s="553">
        <v>195.82070999999996</v>
      </c>
      <c r="I68" s="553">
        <v>2042.3092281250001</v>
      </c>
      <c r="J68" s="553">
        <v>32458.144505932472</v>
      </c>
      <c r="K68" s="554">
        <v>234.885335</v>
      </c>
      <c r="N68" s="601"/>
      <c r="O68" s="601"/>
    </row>
    <row r="69" spans="2:15" ht="15.75">
      <c r="B69" s="530" t="s">
        <v>559</v>
      </c>
      <c r="C69" s="531">
        <v>2.5</v>
      </c>
      <c r="D69" s="563" t="s">
        <v>589</v>
      </c>
      <c r="E69" s="533">
        <v>141989.08370860369</v>
      </c>
      <c r="F69" s="533">
        <v>42047.033667240001</v>
      </c>
      <c r="G69" s="533">
        <v>92218.553202253694</v>
      </c>
      <c r="H69" s="533">
        <v>-0.29799999999999999</v>
      </c>
      <c r="I69" s="533">
        <v>5857.4857599999996</v>
      </c>
      <c r="J69" s="533">
        <v>140122.77462949371</v>
      </c>
      <c r="K69" s="534">
        <v>1866.3090791100001</v>
      </c>
      <c r="N69" s="601"/>
      <c r="O69" s="601"/>
    </row>
    <row r="70" spans="2:15" ht="15.75">
      <c r="B70" s="527"/>
      <c r="C70" s="528" t="s">
        <v>537</v>
      </c>
      <c r="D70" s="560" t="s">
        <v>590</v>
      </c>
      <c r="E70" s="553">
        <v>119125.76687788326</v>
      </c>
      <c r="F70" s="553">
        <v>22813.300454960001</v>
      </c>
      <c r="G70" s="553">
        <v>91110.434373003241</v>
      </c>
      <c r="H70" s="553">
        <v>0</v>
      </c>
      <c r="I70" s="553">
        <v>3640.4654999999998</v>
      </c>
      <c r="J70" s="553">
        <v>117564.20032796325</v>
      </c>
      <c r="K70" s="554">
        <v>1561.5665499200002</v>
      </c>
      <c r="N70" s="601"/>
      <c r="O70" s="601"/>
    </row>
    <row r="71" spans="2:15" ht="15.75">
      <c r="B71" s="530"/>
      <c r="C71" s="531" t="s">
        <v>538</v>
      </c>
      <c r="D71" s="563" t="s">
        <v>539</v>
      </c>
      <c r="E71" s="533">
        <v>22863.316830720432</v>
      </c>
      <c r="F71" s="533">
        <v>19233.733212279996</v>
      </c>
      <c r="G71" s="533">
        <v>1108.1188292504316</v>
      </c>
      <c r="H71" s="533">
        <v>-0.29799999999999999</v>
      </c>
      <c r="I71" s="533">
        <v>2217.0202600000002</v>
      </c>
      <c r="J71" s="533">
        <v>22558.574301530429</v>
      </c>
      <c r="K71" s="534">
        <v>304.74252919000003</v>
      </c>
      <c r="N71" s="601"/>
      <c r="O71" s="601"/>
    </row>
    <row r="72" spans="2:15" ht="15.75">
      <c r="B72" s="527"/>
      <c r="C72" s="561">
        <v>2.6</v>
      </c>
      <c r="D72" s="529" t="s">
        <v>101</v>
      </c>
      <c r="E72" s="553">
        <v>47592.050913626386</v>
      </c>
      <c r="F72" s="553">
        <v>8322.51</v>
      </c>
      <c r="G72" s="553">
        <v>39269.540913626384</v>
      </c>
      <c r="H72" s="553">
        <v>0</v>
      </c>
      <c r="I72" s="553">
        <v>0</v>
      </c>
      <c r="J72" s="553">
        <v>47592.050913626386</v>
      </c>
      <c r="K72" s="554">
        <v>0</v>
      </c>
      <c r="N72" s="601"/>
      <c r="O72" s="601"/>
    </row>
    <row r="73" spans="2:15" ht="15.75">
      <c r="B73" s="530" t="s">
        <v>559</v>
      </c>
      <c r="C73" s="564">
        <v>2.7</v>
      </c>
      <c r="D73" s="532" t="s">
        <v>540</v>
      </c>
      <c r="E73" s="565">
        <v>0</v>
      </c>
      <c r="F73" s="565">
        <v>0</v>
      </c>
      <c r="G73" s="565">
        <v>0</v>
      </c>
      <c r="H73" s="565">
        <v>0</v>
      </c>
      <c r="I73" s="565">
        <v>0</v>
      </c>
      <c r="J73" s="565">
        <v>0</v>
      </c>
      <c r="K73" s="566">
        <v>0</v>
      </c>
      <c r="N73" s="601"/>
      <c r="O73" s="601"/>
    </row>
    <row r="74" spans="2:15" ht="15.75">
      <c r="B74" s="527" t="s">
        <v>559</v>
      </c>
      <c r="C74" s="561">
        <v>2.8</v>
      </c>
      <c r="D74" s="560" t="s">
        <v>541</v>
      </c>
      <c r="E74" s="553">
        <v>277388.11086199112</v>
      </c>
      <c r="F74" s="553">
        <v>68294.218785115459</v>
      </c>
      <c r="G74" s="553">
        <v>198897.37996464066</v>
      </c>
      <c r="H74" s="553">
        <v>195.52270999999996</v>
      </c>
      <c r="I74" s="553">
        <v>7899.7949881250006</v>
      </c>
      <c r="J74" s="553">
        <v>275286.91644788109</v>
      </c>
      <c r="K74" s="554">
        <v>2101.1944141100003</v>
      </c>
      <c r="N74" s="601"/>
      <c r="O74" s="601"/>
    </row>
    <row r="75" spans="2:15" ht="15.75">
      <c r="B75" s="530"/>
      <c r="C75" s="564">
        <v>2.9</v>
      </c>
      <c r="D75" s="563" t="s">
        <v>542</v>
      </c>
      <c r="E75" s="533">
        <v>0</v>
      </c>
      <c r="F75" s="533">
        <v>0</v>
      </c>
      <c r="G75" s="533">
        <v>0</v>
      </c>
      <c r="H75" s="533">
        <v>0</v>
      </c>
      <c r="I75" s="533">
        <v>0</v>
      </c>
      <c r="J75" s="533">
        <v>0</v>
      </c>
      <c r="K75" s="534">
        <v>0</v>
      </c>
    </row>
    <row r="76" spans="2:15" ht="63">
      <c r="B76" s="555"/>
      <c r="C76" s="562">
        <v>2.1</v>
      </c>
      <c r="D76" s="567" t="s">
        <v>591</v>
      </c>
      <c r="E76" s="557">
        <v>8000.2586468698828</v>
      </c>
      <c r="F76" s="557">
        <v>2957.0488920799999</v>
      </c>
      <c r="G76" s="557">
        <v>3742.9534799077364</v>
      </c>
      <c r="H76" s="557">
        <v>0</v>
      </c>
      <c r="I76" s="557">
        <v>10</v>
      </c>
      <c r="J76" s="557">
        <v>6710.0023719877363</v>
      </c>
      <c r="K76" s="558">
        <v>1290.2562748821476</v>
      </c>
      <c r="L76" s="52"/>
    </row>
    <row r="77" spans="2:15" ht="31.5">
      <c r="B77" s="530"/>
      <c r="C77" s="564">
        <v>2.11</v>
      </c>
      <c r="D77" s="563" t="s">
        <v>543</v>
      </c>
      <c r="E77" s="533">
        <v>1067.9422897999998</v>
      </c>
      <c r="F77" s="533">
        <v>4.9889999999999999</v>
      </c>
      <c r="G77" s="533">
        <v>1062.9532898</v>
      </c>
      <c r="H77" s="533">
        <v>0</v>
      </c>
      <c r="I77" s="533">
        <v>0</v>
      </c>
      <c r="J77" s="533">
        <v>1067.9422898</v>
      </c>
      <c r="K77" s="534">
        <v>0</v>
      </c>
    </row>
    <row r="78" spans="2:15" ht="15.75">
      <c r="B78" s="555"/>
      <c r="C78" s="562">
        <v>2.12</v>
      </c>
      <c r="D78" s="567" t="s">
        <v>544</v>
      </c>
      <c r="E78" s="557">
        <v>5.2530669999999997</v>
      </c>
      <c r="F78" s="557">
        <v>0</v>
      </c>
      <c r="G78" s="557">
        <v>5.2530669999999997</v>
      </c>
      <c r="H78" s="557">
        <v>0</v>
      </c>
      <c r="I78" s="557">
        <v>0</v>
      </c>
      <c r="J78" s="557">
        <v>5.2530669999999997</v>
      </c>
      <c r="K78" s="558">
        <v>0</v>
      </c>
    </row>
    <row r="79" spans="2:15" ht="63">
      <c r="B79" s="530"/>
      <c r="C79" s="564">
        <v>2.13</v>
      </c>
      <c r="D79" s="532" t="s">
        <v>493</v>
      </c>
      <c r="E79" s="533">
        <v>4950.2284251108913</v>
      </c>
      <c r="F79" s="533">
        <v>99.041573306636977</v>
      </c>
      <c r="G79" s="533">
        <v>900.15999588155012</v>
      </c>
      <c r="H79" s="533">
        <v>0</v>
      </c>
      <c r="I79" s="533">
        <v>0</v>
      </c>
      <c r="J79" s="533">
        <v>999.20156918818714</v>
      </c>
      <c r="K79" s="534">
        <v>3951.0268559227043</v>
      </c>
    </row>
    <row r="80" spans="2:15" ht="47.25">
      <c r="B80" s="527"/>
      <c r="C80" s="561">
        <v>2.14</v>
      </c>
      <c r="D80" s="529" t="s">
        <v>528</v>
      </c>
      <c r="E80" s="520">
        <v>2981.9808000000003</v>
      </c>
      <c r="F80" s="520">
        <v>0</v>
      </c>
      <c r="G80" s="520">
        <v>2981.9808000000003</v>
      </c>
      <c r="H80" s="520">
        <v>0</v>
      </c>
      <c r="I80" s="520">
        <v>0</v>
      </c>
      <c r="J80" s="520">
        <v>2981.9808000000003</v>
      </c>
      <c r="K80" s="521">
        <v>0</v>
      </c>
    </row>
    <row r="81" spans="2:11" ht="15.75">
      <c r="B81" s="530"/>
      <c r="C81" s="531"/>
      <c r="D81" s="532" t="s">
        <v>592</v>
      </c>
      <c r="E81" s="533">
        <v>17005.663228780773</v>
      </c>
      <c r="F81" s="533">
        <v>3061.0794653866365</v>
      </c>
      <c r="G81" s="533">
        <v>8693.3006325892839</v>
      </c>
      <c r="H81" s="533">
        <v>0</v>
      </c>
      <c r="I81" s="533">
        <v>10</v>
      </c>
      <c r="J81" s="533">
        <v>11764.38009797592</v>
      </c>
      <c r="K81" s="534">
        <v>5241.2831308048508</v>
      </c>
    </row>
    <row r="82" spans="2:11" ht="15.75">
      <c r="B82" s="527"/>
      <c r="C82" s="561">
        <v>2.15</v>
      </c>
      <c r="D82" s="529" t="s">
        <v>545</v>
      </c>
      <c r="E82" s="520">
        <v>12486.307698521045</v>
      </c>
      <c r="F82" s="520">
        <v>3061.0794653866365</v>
      </c>
      <c r="G82" s="520">
        <v>8693.3006325892839</v>
      </c>
      <c r="H82" s="520">
        <v>-0.29799999999999999</v>
      </c>
      <c r="I82" s="520">
        <v>10</v>
      </c>
      <c r="J82" s="520">
        <v>11764.082097975919</v>
      </c>
      <c r="K82" s="521">
        <v>722.22560054512371</v>
      </c>
    </row>
    <row r="83" spans="2:11" ht="15.75">
      <c r="B83" s="530"/>
      <c r="C83" s="564">
        <v>2.16</v>
      </c>
      <c r="D83" s="532" t="s">
        <v>593</v>
      </c>
      <c r="E83" s="533">
        <v>264901.80316347012</v>
      </c>
      <c r="F83" s="533">
        <v>65233.139319728849</v>
      </c>
      <c r="G83" s="533">
        <v>190204.07933205136</v>
      </c>
      <c r="H83" s="533">
        <v>195.82070999999996</v>
      </c>
      <c r="I83" s="533">
        <v>7889.7949881250006</v>
      </c>
      <c r="J83" s="533">
        <v>263522.8343499052</v>
      </c>
      <c r="K83" s="534">
        <v>1378.9688135648764</v>
      </c>
    </row>
    <row r="84" spans="2:11" ht="15.75">
      <c r="B84" s="555"/>
      <c r="C84" s="562">
        <v>2.17</v>
      </c>
      <c r="D84" s="567" t="s">
        <v>594</v>
      </c>
      <c r="E84" s="541">
        <v>248481.09792739473</v>
      </c>
      <c r="F84" s="541">
        <v>54946.546627211763</v>
      </c>
      <c r="G84" s="541">
        <v>184069.9877884931</v>
      </c>
      <c r="H84" s="541">
        <v>195.82070999999996</v>
      </c>
      <c r="I84" s="541">
        <v>7889.773988125</v>
      </c>
      <c r="J84" s="541">
        <v>247102.12911382987</v>
      </c>
      <c r="K84" s="542">
        <v>1378.9688135648764</v>
      </c>
    </row>
    <row r="85" spans="2:11" ht="15.75">
      <c r="B85" s="530"/>
      <c r="C85" s="564">
        <v>2.1800000000000002</v>
      </c>
      <c r="D85" s="563" t="s">
        <v>595</v>
      </c>
      <c r="E85" s="533">
        <v>0</v>
      </c>
      <c r="F85" s="533">
        <v>0</v>
      </c>
      <c r="G85" s="533">
        <v>0</v>
      </c>
      <c r="H85" s="533">
        <v>0</v>
      </c>
      <c r="I85" s="533">
        <v>0</v>
      </c>
      <c r="J85" s="533">
        <v>0</v>
      </c>
      <c r="K85" s="534">
        <v>0</v>
      </c>
    </row>
    <row r="86" spans="2:11" ht="15.75">
      <c r="B86" s="527"/>
      <c r="C86" s="561">
        <v>2.19</v>
      </c>
      <c r="D86" s="560" t="s">
        <v>596</v>
      </c>
      <c r="E86" s="520">
        <v>248481.11892739471</v>
      </c>
      <c r="F86" s="520">
        <v>54946.546627211763</v>
      </c>
      <c r="G86" s="520">
        <v>184069.9877884931</v>
      </c>
      <c r="H86" s="520">
        <v>195.82070999999996</v>
      </c>
      <c r="I86" s="520">
        <v>7889.7949881250006</v>
      </c>
      <c r="J86" s="520">
        <v>247102.15011382988</v>
      </c>
      <c r="K86" s="521">
        <v>1378.9688135648764</v>
      </c>
    </row>
    <row r="87" spans="2:11" ht="15.75">
      <c r="B87" s="522"/>
      <c r="C87" s="523"/>
      <c r="D87" s="568"/>
      <c r="E87" s="525">
        <v>0</v>
      </c>
      <c r="F87" s="525">
        <v>0</v>
      </c>
      <c r="G87" s="525">
        <v>0</v>
      </c>
      <c r="H87" s="525">
        <v>0</v>
      </c>
      <c r="I87" s="525">
        <v>0</v>
      </c>
      <c r="J87" s="525">
        <v>0</v>
      </c>
      <c r="K87" s="526">
        <v>0</v>
      </c>
    </row>
    <row r="88" spans="2:11" ht="15.75">
      <c r="B88" s="527"/>
      <c r="C88" s="528"/>
      <c r="D88" s="560" t="s">
        <v>546</v>
      </c>
      <c r="E88" s="520">
        <v>1476464.5550046749</v>
      </c>
      <c r="F88" s="520">
        <v>240431.85523541126</v>
      </c>
      <c r="G88" s="520">
        <v>1044628.8239053151</v>
      </c>
      <c r="H88" s="520">
        <v>50737.602666805164</v>
      </c>
      <c r="I88" s="520">
        <v>57114.145488124996</v>
      </c>
      <c r="J88" s="520">
        <v>1392912.4272956566</v>
      </c>
      <c r="K88" s="521">
        <v>83552.127709018197</v>
      </c>
    </row>
    <row r="89" spans="2:11" ht="31.5">
      <c r="B89" s="522">
        <v>3</v>
      </c>
      <c r="C89" s="523"/>
      <c r="D89" s="568" t="s">
        <v>597</v>
      </c>
      <c r="E89" s="525">
        <v>1460043.8707685997</v>
      </c>
      <c r="F89" s="525">
        <v>230145.2625428942</v>
      </c>
      <c r="G89" s="525">
        <v>1038494.732361757</v>
      </c>
      <c r="H89" s="525">
        <v>50737.602666805164</v>
      </c>
      <c r="I89" s="525">
        <v>57114.145488124996</v>
      </c>
      <c r="J89" s="525">
        <v>1376491.7430595814</v>
      </c>
      <c r="K89" s="526">
        <v>83552.127709018197</v>
      </c>
    </row>
    <row r="90" spans="2:11" ht="15.75">
      <c r="B90" s="555"/>
      <c r="C90" s="518"/>
      <c r="D90" s="569"/>
      <c r="E90" s="557">
        <v>0</v>
      </c>
      <c r="F90" s="557">
        <v>0</v>
      </c>
      <c r="G90" s="557">
        <v>0</v>
      </c>
      <c r="H90" s="557">
        <v>0</v>
      </c>
      <c r="I90" s="557">
        <v>0</v>
      </c>
      <c r="J90" s="557">
        <v>0</v>
      </c>
      <c r="K90" s="558">
        <v>0</v>
      </c>
    </row>
    <row r="91" spans="2:11" ht="15.75">
      <c r="B91" s="522">
        <v>4</v>
      </c>
      <c r="C91" s="523"/>
      <c r="D91" s="524" t="s">
        <v>547</v>
      </c>
      <c r="E91" s="525">
        <v>8711401.2789015267</v>
      </c>
      <c r="F91" s="525">
        <v>1379711.6732195879</v>
      </c>
      <c r="G91" s="525">
        <v>6685995.2427394958</v>
      </c>
      <c r="H91" s="525">
        <v>235030.44157390675</v>
      </c>
      <c r="I91" s="525">
        <v>229311.71002</v>
      </c>
      <c r="J91" s="525">
        <v>8530049.0675529893</v>
      </c>
      <c r="K91" s="526">
        <v>181352.21134853666</v>
      </c>
    </row>
    <row r="92" spans="2:11" ht="15.75">
      <c r="B92" s="527"/>
      <c r="C92" s="561">
        <v>4.0999999999999996</v>
      </c>
      <c r="D92" s="560" t="s">
        <v>103</v>
      </c>
      <c r="E92" s="520">
        <v>7020047.7382551134</v>
      </c>
      <c r="F92" s="520">
        <v>1080574.8221335257</v>
      </c>
      <c r="G92" s="520">
        <v>5462303.1164567778</v>
      </c>
      <c r="H92" s="520">
        <v>153038.73431975281</v>
      </c>
      <c r="I92" s="520">
        <v>185120.59334999998</v>
      </c>
      <c r="J92" s="520">
        <v>6881037.2662600558</v>
      </c>
      <c r="K92" s="521">
        <v>139010.4719950576</v>
      </c>
    </row>
    <row r="93" spans="2:11" ht="15.75">
      <c r="B93" s="530"/>
      <c r="C93" s="564">
        <v>4.2</v>
      </c>
      <c r="D93" s="563" t="s">
        <v>104</v>
      </c>
      <c r="E93" s="533">
        <v>511230.60859482136</v>
      </c>
      <c r="F93" s="533">
        <v>103786.01935443822</v>
      </c>
      <c r="G93" s="533">
        <v>317289.4234810312</v>
      </c>
      <c r="H93" s="533">
        <v>57289.298135015102</v>
      </c>
      <c r="I93" s="533">
        <v>10836.18917</v>
      </c>
      <c r="J93" s="533">
        <v>489200.93014048459</v>
      </c>
      <c r="K93" s="534">
        <v>22029.678454336808</v>
      </c>
    </row>
    <row r="94" spans="2:11" ht="15.75">
      <c r="B94" s="527"/>
      <c r="C94" s="561">
        <v>4.3</v>
      </c>
      <c r="D94" s="560" t="s">
        <v>548</v>
      </c>
      <c r="E94" s="520">
        <v>1180122.9320515916</v>
      </c>
      <c r="F94" s="520">
        <v>195350.83173162356</v>
      </c>
      <c r="G94" s="520">
        <v>906402.70280168671</v>
      </c>
      <c r="H94" s="520">
        <v>24702.409119138851</v>
      </c>
      <c r="I94" s="520">
        <v>33354.927500000005</v>
      </c>
      <c r="J94" s="520">
        <v>1159810.8711524492</v>
      </c>
      <c r="K94" s="521">
        <v>20312.060899142241</v>
      </c>
    </row>
    <row r="95" spans="2:11" ht="15.75">
      <c r="B95" s="530"/>
      <c r="C95" s="531"/>
      <c r="D95" s="563"/>
      <c r="E95" s="533"/>
      <c r="F95" s="533"/>
      <c r="G95" s="533"/>
      <c r="H95" s="533"/>
      <c r="I95" s="533"/>
      <c r="J95" s="533"/>
      <c r="K95" s="534"/>
    </row>
    <row r="96" spans="2:11" ht="15.75">
      <c r="B96" s="555">
        <v>5</v>
      </c>
      <c r="C96" s="518"/>
      <c r="D96" s="569" t="s">
        <v>105</v>
      </c>
      <c r="E96" s="557"/>
      <c r="F96" s="557"/>
      <c r="G96" s="557"/>
      <c r="H96" s="557"/>
      <c r="I96" s="557"/>
      <c r="J96" s="557"/>
      <c r="K96" s="558"/>
    </row>
    <row r="97" spans="1:11" ht="15.75">
      <c r="B97" s="530"/>
      <c r="C97" s="564">
        <v>5.0999999999999996</v>
      </c>
      <c r="D97" s="563" t="s">
        <v>549</v>
      </c>
      <c r="E97" s="570">
        <v>0.1354508057211308</v>
      </c>
      <c r="F97" s="570">
        <v>0.12698212192903482</v>
      </c>
      <c r="G97" s="570">
        <v>0.12306743948298379</v>
      </c>
      <c r="H97" s="570">
        <v>0.21504355613828854</v>
      </c>
      <c r="I97" s="570">
        <v>0.21466130314804585</v>
      </c>
      <c r="J97" s="570">
        <v>0.12869716863267369</v>
      </c>
      <c r="K97" s="571">
        <v>0.45311363056680137</v>
      </c>
    </row>
    <row r="98" spans="1:11" ht="15.75">
      <c r="B98" s="527"/>
      <c r="C98" s="561">
        <v>5.2</v>
      </c>
      <c r="D98" s="560" t="s">
        <v>550</v>
      </c>
      <c r="E98" s="572">
        <v>0.13907782606404945</v>
      </c>
      <c r="F98" s="572">
        <v>0.12698212192903482</v>
      </c>
      <c r="G98" s="572">
        <v>0.12779320259031099</v>
      </c>
      <c r="H98" s="572">
        <v>0.21504355613828854</v>
      </c>
      <c r="I98" s="572">
        <v>0.21466130314804585</v>
      </c>
      <c r="J98" s="572">
        <v>0.13240130086024682</v>
      </c>
      <c r="K98" s="573">
        <v>0.45311363056680137</v>
      </c>
    </row>
    <row r="99" spans="1:11" ht="15.75">
      <c r="B99" s="530"/>
      <c r="C99" s="564">
        <v>5.3</v>
      </c>
      <c r="D99" s="563" t="s">
        <v>598</v>
      </c>
      <c r="E99" s="570">
        <v>0.16760149418265638</v>
      </c>
      <c r="F99" s="570">
        <v>0.16680678072821192</v>
      </c>
      <c r="G99" s="570">
        <v>0.1553238814355255</v>
      </c>
      <c r="H99" s="570">
        <v>0.21587672782740536</v>
      </c>
      <c r="I99" s="570">
        <v>0.24906772307067809</v>
      </c>
      <c r="J99" s="570">
        <v>0.16136973329913737</v>
      </c>
      <c r="K99" s="571">
        <v>0.46071744638636514</v>
      </c>
    </row>
    <row r="100" spans="1:11" ht="15.75">
      <c r="B100" s="760"/>
      <c r="C100" s="761"/>
      <c r="D100" s="762"/>
      <c r="E100" s="763"/>
      <c r="F100" s="763"/>
      <c r="G100" s="763"/>
      <c r="H100" s="763"/>
      <c r="I100" s="763"/>
      <c r="J100" s="763"/>
      <c r="K100" s="763"/>
    </row>
    <row r="101" spans="1:11" ht="15.75">
      <c r="A101" s="2"/>
      <c r="B101" s="428" t="s">
        <v>423</v>
      </c>
      <c r="C101" s="574"/>
    </row>
  </sheetData>
  <mergeCells count="31">
    <mergeCell ref="IU5:IV5"/>
    <mergeCell ref="GS5:GT5"/>
    <mergeCell ref="HB5:HC5"/>
    <mergeCell ref="HK5:HL5"/>
    <mergeCell ref="HT5:HU5"/>
    <mergeCell ref="IC5:ID5"/>
    <mergeCell ref="IL5:IM5"/>
    <mergeCell ref="GJ5:GK5"/>
    <mergeCell ref="CO5:CP5"/>
    <mergeCell ref="CX5:CY5"/>
    <mergeCell ref="DG5:DH5"/>
    <mergeCell ref="DP5:DQ5"/>
    <mergeCell ref="DY5:DZ5"/>
    <mergeCell ref="EH5:EI5"/>
    <mergeCell ref="EQ5:ER5"/>
    <mergeCell ref="EZ5:FA5"/>
    <mergeCell ref="FI5:FJ5"/>
    <mergeCell ref="FR5:FS5"/>
    <mergeCell ref="GA5:GB5"/>
    <mergeCell ref="CF5:CG5"/>
    <mergeCell ref="B2:K2"/>
    <mergeCell ref="B3:K3"/>
    <mergeCell ref="J4:K4"/>
    <mergeCell ref="L5:M5"/>
    <mergeCell ref="U5:V5"/>
    <mergeCell ref="AD5:AE5"/>
    <mergeCell ref="AM5:AN5"/>
    <mergeCell ref="AV5:AW5"/>
    <mergeCell ref="BE5:BF5"/>
    <mergeCell ref="BN5:BO5"/>
    <mergeCell ref="BW5:BX5"/>
  </mergeCells>
  <hyperlinks>
    <hyperlink ref="B101" location="'Table of contents'!Print_Area" display="Back to Table of Contents"/>
  </hyperlinks>
  <printOptions horizontalCentered="1"/>
  <pageMargins left="0.7" right="0.7" top="0.37" bottom="0.37" header="0.3" footer="0.3"/>
  <pageSetup scale="2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N43"/>
  <sheetViews>
    <sheetView view="pageBreakPreview" zoomScale="80" zoomScaleNormal="60" zoomScaleSheetLayoutView="80" workbookViewId="0">
      <selection activeCell="N11" sqref="N11"/>
    </sheetView>
  </sheetViews>
  <sheetFormatPr defaultRowHeight="14.25"/>
  <cols>
    <col min="1" max="1" width="9.140625" style="75"/>
    <col min="2" max="2" width="11" style="75" customWidth="1"/>
    <col min="3" max="3" width="89" style="75" customWidth="1"/>
    <col min="4" max="4" width="18.42578125" style="101" bestFit="1" customWidth="1"/>
    <col min="5" max="5" width="8.28515625" style="75" bestFit="1" customWidth="1"/>
    <col min="6" max="6" width="12" style="75" bestFit="1" customWidth="1"/>
    <col min="7" max="7" width="17.7109375" style="75" bestFit="1" customWidth="1"/>
    <col min="8" max="8" width="13.140625" style="75" bestFit="1" customWidth="1"/>
    <col min="9" max="9" width="9.140625" style="75"/>
    <col min="10" max="10" width="7.42578125" style="75" customWidth="1"/>
    <col min="11" max="16384" width="9.140625" style="75"/>
  </cols>
  <sheetData>
    <row r="1" spans="1:10" ht="20.25">
      <c r="A1" s="42"/>
      <c r="B1" s="40"/>
      <c r="C1" s="41"/>
      <c r="D1" s="40"/>
      <c r="E1" s="42"/>
      <c r="F1" s="43"/>
      <c r="G1" s="43"/>
      <c r="H1" s="42"/>
    </row>
    <row r="2" spans="1:10" ht="22.5">
      <c r="A2" s="42"/>
      <c r="B2" s="1390" t="s">
        <v>1027</v>
      </c>
      <c r="C2" s="1390"/>
      <c r="D2" s="1390"/>
      <c r="E2" s="1390"/>
      <c r="F2" s="1390"/>
      <c r="G2" s="1390"/>
      <c r="H2" s="1390"/>
    </row>
    <row r="3" spans="1:10" ht="20.25">
      <c r="A3" s="42"/>
      <c r="B3" s="1391" t="s">
        <v>995</v>
      </c>
      <c r="C3" s="1391"/>
      <c r="D3" s="1391"/>
      <c r="E3" s="1391"/>
      <c r="F3" s="1391"/>
      <c r="G3" s="1391"/>
      <c r="H3" s="1391"/>
    </row>
    <row r="4" spans="1:10" s="99" customFormat="1" ht="20.25">
      <c r="A4" s="42"/>
      <c r="B4" s="623"/>
      <c r="C4" s="624"/>
      <c r="D4" s="623"/>
      <c r="E4" s="623"/>
      <c r="F4" s="623"/>
      <c r="G4" s="623"/>
      <c r="H4" s="625"/>
    </row>
    <row r="5" spans="1:10" ht="15.75">
      <c r="B5" s="1392"/>
      <c r="C5" s="1394" t="s">
        <v>131</v>
      </c>
      <c r="D5" s="1396"/>
      <c r="E5" s="1396" t="s">
        <v>402</v>
      </c>
      <c r="F5" s="1396"/>
      <c r="G5" s="1396"/>
      <c r="H5" s="1398"/>
    </row>
    <row r="6" spans="1:10" ht="21" customHeight="1">
      <c r="A6" s="99"/>
      <c r="B6" s="1393"/>
      <c r="C6" s="1395"/>
      <c r="D6" s="1397"/>
      <c r="E6" s="281" t="s">
        <v>132</v>
      </c>
      <c r="F6" s="282" t="s">
        <v>427</v>
      </c>
      <c r="G6" s="282" t="s">
        <v>959</v>
      </c>
      <c r="H6" s="282" t="s">
        <v>960</v>
      </c>
    </row>
    <row r="7" spans="1:10" ht="15.75">
      <c r="A7" s="100"/>
      <c r="B7" s="283"/>
      <c r="C7" s="284" t="s">
        <v>133</v>
      </c>
      <c r="D7" s="285"/>
      <c r="E7" s="285">
        <v>1</v>
      </c>
      <c r="F7" s="286">
        <v>1</v>
      </c>
      <c r="G7" s="286">
        <v>1</v>
      </c>
      <c r="H7" s="286">
        <v>30</v>
      </c>
    </row>
    <row r="8" spans="1:10" ht="20.25">
      <c r="A8" s="42"/>
      <c r="B8" s="287"/>
      <c r="C8" s="287"/>
      <c r="D8" s="288"/>
      <c r="E8" s="289"/>
      <c r="F8" s="289"/>
      <c r="G8" s="290"/>
      <c r="H8" s="290"/>
    </row>
    <row r="9" spans="1:10" ht="20.25">
      <c r="A9" s="102"/>
      <c r="B9" s="291"/>
      <c r="C9" s="292" t="s">
        <v>372</v>
      </c>
      <c r="D9" s="292" t="s">
        <v>373</v>
      </c>
      <c r="E9" s="293" t="s">
        <v>132</v>
      </c>
      <c r="F9" s="293" t="s">
        <v>427</v>
      </c>
      <c r="G9" s="322" t="s">
        <v>959</v>
      </c>
      <c r="H9" s="294" t="s">
        <v>960</v>
      </c>
      <c r="I9" s="103"/>
    </row>
    <row r="10" spans="1:10" ht="31.5">
      <c r="B10" s="295" t="s">
        <v>134</v>
      </c>
      <c r="C10" s="296" t="s">
        <v>374</v>
      </c>
      <c r="D10" s="297" t="s">
        <v>375</v>
      </c>
      <c r="E10" s="298">
        <v>1</v>
      </c>
      <c r="F10" s="298">
        <v>1</v>
      </c>
      <c r="G10" s="323">
        <v>4</v>
      </c>
      <c r="H10" s="299">
        <v>27</v>
      </c>
      <c r="J10" s="1230"/>
    </row>
    <row r="11" spans="1:10" ht="47.25">
      <c r="B11" s="300" t="s">
        <v>135</v>
      </c>
      <c r="C11" s="301" t="s">
        <v>600</v>
      </c>
      <c r="D11" s="302" t="s">
        <v>375</v>
      </c>
      <c r="E11" s="303">
        <v>2</v>
      </c>
      <c r="F11" s="303">
        <v>4</v>
      </c>
      <c r="G11" s="324">
        <v>8</v>
      </c>
      <c r="H11" s="304">
        <v>19</v>
      </c>
      <c r="J11" s="1230"/>
    </row>
    <row r="12" spans="1:10" ht="47.25">
      <c r="B12" s="295" t="s">
        <v>136</v>
      </c>
      <c r="C12" s="296" t="s">
        <v>601</v>
      </c>
      <c r="D12" s="297" t="s">
        <v>375</v>
      </c>
      <c r="E12" s="298">
        <v>2</v>
      </c>
      <c r="F12" s="298">
        <v>4</v>
      </c>
      <c r="G12" s="323">
        <v>9</v>
      </c>
      <c r="H12" s="299">
        <v>18</v>
      </c>
      <c r="J12" s="1230"/>
    </row>
    <row r="13" spans="1:10" ht="31.5">
      <c r="B13" s="300" t="s">
        <v>137</v>
      </c>
      <c r="C13" s="301" t="s">
        <v>376</v>
      </c>
      <c r="D13" s="302" t="s">
        <v>375</v>
      </c>
      <c r="E13" s="303">
        <v>1</v>
      </c>
      <c r="F13" s="303">
        <v>1</v>
      </c>
      <c r="G13" s="324">
        <v>3</v>
      </c>
      <c r="H13" s="304">
        <v>28</v>
      </c>
      <c r="J13" s="1230"/>
    </row>
    <row r="14" spans="1:10" ht="15.75">
      <c r="B14" s="295" t="s">
        <v>138</v>
      </c>
      <c r="C14" s="296" t="s">
        <v>426</v>
      </c>
      <c r="D14" s="297" t="s">
        <v>375</v>
      </c>
      <c r="E14" s="298">
        <v>1</v>
      </c>
      <c r="F14" s="298">
        <v>1</v>
      </c>
      <c r="G14" s="323">
        <v>3</v>
      </c>
      <c r="H14" s="299">
        <v>28</v>
      </c>
      <c r="J14" s="1230"/>
    </row>
    <row r="15" spans="1:10" ht="31.5">
      <c r="B15" s="300" t="s">
        <v>139</v>
      </c>
      <c r="C15" s="301" t="s">
        <v>763</v>
      </c>
      <c r="D15" s="302" t="s">
        <v>377</v>
      </c>
      <c r="E15" s="303">
        <v>1</v>
      </c>
      <c r="F15" s="303">
        <v>1</v>
      </c>
      <c r="G15" s="324">
        <v>4</v>
      </c>
      <c r="H15" s="304">
        <v>27</v>
      </c>
      <c r="J15" s="1230"/>
    </row>
    <row r="16" spans="1:10" ht="31.5">
      <c r="B16" s="295" t="s">
        <v>378</v>
      </c>
      <c r="C16" s="296" t="s">
        <v>764</v>
      </c>
      <c r="D16" s="297" t="s">
        <v>377</v>
      </c>
      <c r="E16" s="298">
        <v>1</v>
      </c>
      <c r="F16" s="298">
        <v>1</v>
      </c>
      <c r="G16" s="323">
        <v>2</v>
      </c>
      <c r="H16" s="299">
        <v>29</v>
      </c>
      <c r="J16" s="1230"/>
    </row>
    <row r="17" spans="1:14" ht="31.5">
      <c r="B17" s="305" t="s">
        <v>379</v>
      </c>
      <c r="C17" s="306" t="s">
        <v>602</v>
      </c>
      <c r="D17" s="307" t="s">
        <v>377</v>
      </c>
      <c r="E17" s="308">
        <v>1</v>
      </c>
      <c r="F17" s="308">
        <v>1</v>
      </c>
      <c r="G17" s="325">
        <v>3</v>
      </c>
      <c r="H17" s="309">
        <v>28</v>
      </c>
      <c r="J17" s="1230"/>
    </row>
    <row r="18" spans="1:14" ht="31.5">
      <c r="B18" s="295" t="s">
        <v>380</v>
      </c>
      <c r="C18" s="296" t="s">
        <v>765</v>
      </c>
      <c r="D18" s="297" t="s">
        <v>377</v>
      </c>
      <c r="E18" s="298">
        <v>1</v>
      </c>
      <c r="F18" s="298">
        <v>1</v>
      </c>
      <c r="G18" s="323">
        <v>2</v>
      </c>
      <c r="H18" s="299">
        <v>29</v>
      </c>
      <c r="J18" s="1230"/>
      <c r="K18" s="99"/>
      <c r="L18" s="99"/>
      <c r="M18" s="99"/>
    </row>
    <row r="19" spans="1:14" s="99" customFormat="1" ht="31.5">
      <c r="A19" s="75"/>
      <c r="B19" s="305" t="s">
        <v>381</v>
      </c>
      <c r="C19" s="306" t="s">
        <v>766</v>
      </c>
      <c r="D19" s="307" t="s">
        <v>377</v>
      </c>
      <c r="E19" s="308">
        <v>1</v>
      </c>
      <c r="F19" s="308">
        <v>1</v>
      </c>
      <c r="G19" s="325">
        <v>3</v>
      </c>
      <c r="H19" s="309">
        <v>28</v>
      </c>
      <c r="J19" s="1230"/>
      <c r="K19" s="75"/>
      <c r="L19" s="75"/>
      <c r="M19" s="75"/>
      <c r="N19" s="75"/>
    </row>
    <row r="20" spans="1:14" ht="15.75">
      <c r="B20" s="310"/>
      <c r="C20" s="311"/>
      <c r="D20" s="312"/>
      <c r="E20" s="312"/>
      <c r="F20" s="313" t="s">
        <v>382</v>
      </c>
      <c r="G20" s="314" t="s">
        <v>383</v>
      </c>
      <c r="H20" s="314" t="s">
        <v>384</v>
      </c>
      <c r="J20" s="1119"/>
      <c r="K20" s="1119"/>
      <c r="L20" s="1119"/>
    </row>
    <row r="21" spans="1:14" ht="16.5" thickBot="1">
      <c r="B21" s="295" t="s">
        <v>385</v>
      </c>
      <c r="C21" s="296" t="s">
        <v>386</v>
      </c>
      <c r="D21" s="297" t="s">
        <v>375</v>
      </c>
      <c r="E21" s="315"/>
      <c r="F21" s="1038">
        <v>7.9237111182463751E-2</v>
      </c>
      <c r="G21" s="1039">
        <v>0.36216715095857699</v>
      </c>
      <c r="H21" s="1040">
        <v>0.28293003977611325</v>
      </c>
      <c r="N21" s="99"/>
    </row>
    <row r="22" spans="1:14" ht="15.75">
      <c r="B22" s="779"/>
      <c r="C22" s="316"/>
      <c r="D22" s="317"/>
      <c r="E22" s="1405" t="s">
        <v>387</v>
      </c>
      <c r="F22" s="1406"/>
      <c r="G22" s="1406"/>
      <c r="H22" s="1407"/>
    </row>
    <row r="23" spans="1:14" ht="20.25">
      <c r="A23" s="102"/>
      <c r="B23" s="291"/>
      <c r="C23" s="292" t="s">
        <v>388</v>
      </c>
      <c r="D23" s="292"/>
      <c r="E23" s="293" t="s">
        <v>132</v>
      </c>
      <c r="F23" s="293" t="s">
        <v>427</v>
      </c>
      <c r="G23" s="322" t="s">
        <v>959</v>
      </c>
      <c r="H23" s="294" t="s">
        <v>960</v>
      </c>
      <c r="I23" s="103"/>
    </row>
    <row r="24" spans="1:14" ht="31.5">
      <c r="B24" s="295" t="s">
        <v>140</v>
      </c>
      <c r="C24" s="296" t="s">
        <v>389</v>
      </c>
      <c r="D24" s="297" t="s">
        <v>375</v>
      </c>
      <c r="E24" s="298">
        <v>1</v>
      </c>
      <c r="F24" s="298">
        <v>1</v>
      </c>
      <c r="G24" s="323">
        <v>4</v>
      </c>
      <c r="H24" s="299">
        <v>27</v>
      </c>
      <c r="J24" s="1230"/>
    </row>
    <row r="25" spans="1:14" ht="47.25">
      <c r="B25" s="300" t="s">
        <v>141</v>
      </c>
      <c r="C25" s="301" t="s">
        <v>767</v>
      </c>
      <c r="D25" s="302" t="s">
        <v>377</v>
      </c>
      <c r="E25" s="303">
        <v>1</v>
      </c>
      <c r="F25" s="303">
        <v>1</v>
      </c>
      <c r="G25" s="324">
        <v>4</v>
      </c>
      <c r="H25" s="304">
        <v>27</v>
      </c>
      <c r="J25" s="1230"/>
    </row>
    <row r="26" spans="1:14" ht="47.25">
      <c r="B26" s="295" t="s">
        <v>390</v>
      </c>
      <c r="C26" s="296" t="s">
        <v>768</v>
      </c>
      <c r="D26" s="297" t="s">
        <v>377</v>
      </c>
      <c r="E26" s="298">
        <v>1</v>
      </c>
      <c r="F26" s="298">
        <v>2</v>
      </c>
      <c r="G26" s="323">
        <v>2</v>
      </c>
      <c r="H26" s="299">
        <v>28</v>
      </c>
      <c r="J26" s="1230"/>
    </row>
    <row r="27" spans="1:14" ht="15.75">
      <c r="B27" s="300" t="s">
        <v>454</v>
      </c>
      <c r="C27" s="301" t="s">
        <v>603</v>
      </c>
      <c r="D27" s="302" t="s">
        <v>375</v>
      </c>
      <c r="E27" s="303">
        <v>1</v>
      </c>
      <c r="F27" s="303">
        <v>1</v>
      </c>
      <c r="G27" s="324">
        <v>3</v>
      </c>
      <c r="H27" s="304">
        <v>28</v>
      </c>
      <c r="J27" s="1230"/>
    </row>
    <row r="28" spans="1:14" ht="15.75">
      <c r="B28" s="295" t="s">
        <v>142</v>
      </c>
      <c r="C28" s="296" t="s">
        <v>391</v>
      </c>
      <c r="D28" s="297" t="s">
        <v>375</v>
      </c>
      <c r="E28" s="298">
        <v>1</v>
      </c>
      <c r="F28" s="298">
        <v>1</v>
      </c>
      <c r="G28" s="323">
        <v>1</v>
      </c>
      <c r="H28" s="299">
        <v>30</v>
      </c>
      <c r="J28" s="1230"/>
      <c r="K28" s="99"/>
      <c r="L28" s="99"/>
      <c r="M28" s="99"/>
    </row>
    <row r="29" spans="1:14" s="99" customFormat="1" ht="47.25">
      <c r="A29" s="75"/>
      <c r="B29" s="300" t="s">
        <v>143</v>
      </c>
      <c r="C29" s="301" t="s">
        <v>604</v>
      </c>
      <c r="D29" s="302" t="s">
        <v>377</v>
      </c>
      <c r="E29" s="303">
        <v>1</v>
      </c>
      <c r="F29" s="303">
        <v>1</v>
      </c>
      <c r="G29" s="324">
        <v>1</v>
      </c>
      <c r="H29" s="304">
        <v>30</v>
      </c>
      <c r="I29" s="75"/>
      <c r="J29" s="1230"/>
      <c r="K29" s="75"/>
      <c r="L29" s="75"/>
      <c r="M29" s="75"/>
      <c r="N29" s="75"/>
    </row>
    <row r="30" spans="1:14" ht="47.25">
      <c r="B30" s="295" t="s">
        <v>392</v>
      </c>
      <c r="C30" s="296" t="s">
        <v>605</v>
      </c>
      <c r="D30" s="297" t="s">
        <v>377</v>
      </c>
      <c r="E30" s="298">
        <v>1</v>
      </c>
      <c r="F30" s="298">
        <v>1</v>
      </c>
      <c r="G30" s="323">
        <v>1</v>
      </c>
      <c r="H30" s="299">
        <v>30</v>
      </c>
      <c r="J30" s="1230"/>
    </row>
    <row r="31" spans="1:14" ht="31.5">
      <c r="B31" s="300" t="s">
        <v>144</v>
      </c>
      <c r="C31" s="301" t="s">
        <v>769</v>
      </c>
      <c r="D31" s="302" t="s">
        <v>377</v>
      </c>
      <c r="E31" s="303">
        <v>1</v>
      </c>
      <c r="F31" s="303">
        <v>1</v>
      </c>
      <c r="G31" s="324">
        <v>3</v>
      </c>
      <c r="H31" s="304">
        <v>28</v>
      </c>
      <c r="J31" s="1230"/>
      <c r="N31" s="99"/>
    </row>
    <row r="32" spans="1:14" ht="16.5" thickBot="1">
      <c r="B32" s="295" t="s">
        <v>145</v>
      </c>
      <c r="C32" s="296" t="s">
        <v>146</v>
      </c>
      <c r="D32" s="297" t="s">
        <v>375</v>
      </c>
      <c r="E32" s="298">
        <v>1</v>
      </c>
      <c r="F32" s="298">
        <v>1</v>
      </c>
      <c r="G32" s="323">
        <v>3</v>
      </c>
      <c r="H32" s="299">
        <v>28</v>
      </c>
      <c r="J32" s="1230"/>
    </row>
    <row r="33" spans="1:8" ht="16.5" thickBot="1">
      <c r="B33" s="1408"/>
      <c r="C33" s="1410" t="s">
        <v>393</v>
      </c>
      <c r="D33" s="1412"/>
      <c r="E33" s="1412"/>
      <c r="F33" s="1414" t="s">
        <v>394</v>
      </c>
      <c r="G33" s="1414"/>
      <c r="H33" s="1415"/>
    </row>
    <row r="34" spans="1:8" ht="15.75">
      <c r="A34" s="99"/>
      <c r="B34" s="1409"/>
      <c r="C34" s="1411"/>
      <c r="D34" s="1413"/>
      <c r="E34" s="1413"/>
      <c r="F34" s="1245" t="s">
        <v>147</v>
      </c>
      <c r="G34" s="318" t="s">
        <v>148</v>
      </c>
      <c r="H34" s="318" t="s">
        <v>149</v>
      </c>
    </row>
    <row r="35" spans="1:8" ht="32.25" thickBot="1">
      <c r="B35" s="295" t="s">
        <v>150</v>
      </c>
      <c r="C35" s="296" t="s">
        <v>151</v>
      </c>
      <c r="D35" s="297" t="s">
        <v>375</v>
      </c>
      <c r="E35" s="298"/>
      <c r="F35" s="298">
        <v>1</v>
      </c>
      <c r="G35" s="323">
        <v>1</v>
      </c>
      <c r="H35" s="299">
        <v>3</v>
      </c>
    </row>
    <row r="36" spans="1:8" ht="15.75">
      <c r="B36" s="733"/>
      <c r="C36" s="319"/>
      <c r="D36" s="320"/>
      <c r="E36" s="320"/>
      <c r="F36" s="318" t="s">
        <v>395</v>
      </c>
      <c r="G36" s="318" t="s">
        <v>396</v>
      </c>
      <c r="H36" s="318" t="s">
        <v>147</v>
      </c>
    </row>
    <row r="37" spans="1:8" ht="32.25" thickBot="1">
      <c r="B37" s="295" t="s">
        <v>397</v>
      </c>
      <c r="C37" s="296" t="s">
        <v>738</v>
      </c>
      <c r="D37" s="297" t="s">
        <v>375</v>
      </c>
      <c r="E37" s="298"/>
      <c r="F37" s="298">
        <v>0</v>
      </c>
      <c r="G37" s="323">
        <v>0</v>
      </c>
      <c r="H37" s="299">
        <v>3</v>
      </c>
    </row>
    <row r="38" spans="1:8" s="99" customFormat="1" ht="16.5" thickBot="1">
      <c r="A38" s="75"/>
      <c r="B38" s="733"/>
      <c r="C38" s="319"/>
      <c r="D38" s="320"/>
      <c r="F38" s="1416" t="s">
        <v>398</v>
      </c>
      <c r="G38" s="1414"/>
      <c r="H38" s="1415"/>
    </row>
    <row r="39" spans="1:8" ht="15.75">
      <c r="B39" s="734"/>
      <c r="C39" s="319"/>
      <c r="D39" s="320"/>
      <c r="E39" s="320"/>
      <c r="F39" s="1399" t="s">
        <v>399</v>
      </c>
      <c r="G39" s="1400"/>
      <c r="H39" s="1401"/>
    </row>
    <row r="40" spans="1:8" ht="31.5">
      <c r="B40" s="738" t="s">
        <v>400</v>
      </c>
      <c r="C40" s="739" t="s">
        <v>401</v>
      </c>
      <c r="D40" s="740" t="s">
        <v>375</v>
      </c>
      <c r="E40" s="741"/>
      <c r="F40" s="1402">
        <v>2</v>
      </c>
      <c r="G40" s="1403"/>
      <c r="H40" s="1404"/>
    </row>
    <row r="41" spans="1:8" ht="15.75">
      <c r="B41" s="620" t="s">
        <v>996</v>
      </c>
      <c r="C41" s="621"/>
      <c r="D41" s="622"/>
      <c r="E41" s="621"/>
      <c r="F41" s="621"/>
      <c r="G41" s="621"/>
      <c r="H41" s="621"/>
    </row>
    <row r="42" spans="1:8" ht="15.75">
      <c r="B42" s="621"/>
      <c r="C42" s="114"/>
      <c r="D42" s="321"/>
      <c r="E42" s="114"/>
      <c r="F42" s="114"/>
      <c r="G42" s="114"/>
      <c r="H42" s="114"/>
    </row>
    <row r="43" spans="1:8" ht="15.75">
      <c r="B43" s="152" t="s">
        <v>423</v>
      </c>
      <c r="C43" s="114"/>
      <c r="D43" s="321"/>
      <c r="E43" s="114"/>
      <c r="F43" s="114"/>
      <c r="G43" s="114"/>
      <c r="H43" s="114"/>
    </row>
  </sheetData>
  <mergeCells count="14">
    <mergeCell ref="F39:H39"/>
    <mergeCell ref="F40:H40"/>
    <mergeCell ref="E22:H22"/>
    <mergeCell ref="B33:B34"/>
    <mergeCell ref="C33:C34"/>
    <mergeCell ref="D33:E34"/>
    <mergeCell ref="F33:H33"/>
    <mergeCell ref="F38:H38"/>
    <mergeCell ref="B2:H2"/>
    <mergeCell ref="B3:H3"/>
    <mergeCell ref="B5:B6"/>
    <mergeCell ref="C5:C6"/>
    <mergeCell ref="D5:D6"/>
    <mergeCell ref="E5:H5"/>
  </mergeCells>
  <hyperlinks>
    <hyperlink ref="B43" location="'Table of contents'!Print_Area" display="Back to Table of Contents"/>
  </hyperlinks>
  <pageMargins left="0.7" right="0.7" top="0.75" bottom="0.75" header="0.3" footer="0.3"/>
  <pageSetup scale="4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C4:AM71"/>
  <sheetViews>
    <sheetView showGridLines="0" zoomScale="70" zoomScaleNormal="70" zoomScaleSheetLayoutView="100" workbookViewId="0">
      <selection activeCell="Z19" sqref="Z19"/>
    </sheetView>
  </sheetViews>
  <sheetFormatPr defaultRowHeight="20.25"/>
  <cols>
    <col min="1" max="1" width="9.140625" style="5"/>
    <col min="2" max="2" width="0" style="5" hidden="1" customWidth="1"/>
    <col min="3" max="3" width="48.140625" style="5" hidden="1" customWidth="1"/>
    <col min="4" max="4" width="54.5703125" style="5" hidden="1" customWidth="1"/>
    <col min="5" max="7" width="52.140625" style="5" hidden="1" customWidth="1"/>
    <col min="8" max="8" width="53.7109375" style="5" hidden="1" customWidth="1"/>
    <col min="9" max="9" width="56.140625" style="5" hidden="1" customWidth="1"/>
    <col min="10" max="10" width="54.5703125" style="5" hidden="1" customWidth="1"/>
    <col min="11" max="11" width="61.42578125" style="5" hidden="1" customWidth="1"/>
    <col min="12" max="12" width="1.85546875" style="5" hidden="1" customWidth="1"/>
    <col min="13" max="13" width="56.28515625" style="5" hidden="1" customWidth="1"/>
    <col min="14" max="14" width="53.7109375" style="5" hidden="1" customWidth="1"/>
    <col min="15" max="15" width="57.7109375" style="5" hidden="1" customWidth="1"/>
    <col min="16" max="16" width="51.7109375" style="5" customWidth="1"/>
    <col min="17" max="17" width="54.85546875" style="5" hidden="1" customWidth="1"/>
    <col min="18" max="18" width="53" style="5" hidden="1" customWidth="1"/>
    <col min="19" max="20" width="54.7109375" style="5" customWidth="1"/>
    <col min="21" max="21" width="45" style="5" hidden="1" customWidth="1"/>
    <col min="22" max="22" width="45.85546875" style="5" hidden="1" customWidth="1"/>
    <col min="23" max="23" width="44.7109375" style="5" customWidth="1"/>
    <col min="24" max="246" width="9.140625" style="5"/>
    <col min="247" max="249" width="9.140625" style="5" customWidth="1"/>
    <col min="250" max="250" width="39.7109375" style="5" customWidth="1"/>
    <col min="251" max="253" width="9.140625" style="5" customWidth="1"/>
    <col min="254" max="254" width="39.28515625" style="5" customWidth="1"/>
    <col min="255" max="255" width="9.140625" style="5" customWidth="1"/>
    <col min="256" max="256" width="38.7109375" style="5" customWidth="1"/>
    <col min="257" max="258" width="9.140625" style="5" customWidth="1"/>
    <col min="259" max="260" width="38.85546875" style="5" bestFit="1" customWidth="1"/>
    <col min="261" max="502" width="9.140625" style="5"/>
    <col min="503" max="505" width="9.140625" style="5" customWidth="1"/>
    <col min="506" max="506" width="39.7109375" style="5" customWidth="1"/>
    <col min="507" max="509" width="9.140625" style="5" customWidth="1"/>
    <col min="510" max="510" width="39.28515625" style="5" customWidth="1"/>
    <col min="511" max="511" width="9.140625" style="5" customWidth="1"/>
    <col min="512" max="512" width="38.7109375" style="5" customWidth="1"/>
    <col min="513" max="514" width="9.140625" style="5" customWidth="1"/>
    <col min="515" max="516" width="38.85546875" style="5" bestFit="1" customWidth="1"/>
    <col min="517" max="758" width="9.140625" style="5"/>
    <col min="759" max="761" width="9.140625" style="5" customWidth="1"/>
    <col min="762" max="762" width="39.7109375" style="5" customWidth="1"/>
    <col min="763" max="765" width="9.140625" style="5" customWidth="1"/>
    <col min="766" max="766" width="39.28515625" style="5" customWidth="1"/>
    <col min="767" max="767" width="9.140625" style="5" customWidth="1"/>
    <col min="768" max="768" width="38.7109375" style="5" customWidth="1"/>
    <col min="769" max="770" width="9.140625" style="5" customWidth="1"/>
    <col min="771" max="772" width="38.85546875" style="5" bestFit="1" customWidth="1"/>
    <col min="773" max="1014" width="9.140625" style="5"/>
    <col min="1015" max="1017" width="9.140625" style="5" customWidth="1"/>
    <col min="1018" max="1018" width="39.7109375" style="5" customWidth="1"/>
    <col min="1019" max="1021" width="9.140625" style="5" customWidth="1"/>
    <col min="1022" max="1022" width="39.28515625" style="5" customWidth="1"/>
    <col min="1023" max="1023" width="9.140625" style="5" customWidth="1"/>
    <col min="1024" max="1024" width="38.7109375" style="5" customWidth="1"/>
    <col min="1025" max="1026" width="9.140625" style="5" customWidth="1"/>
    <col min="1027" max="1028" width="38.85546875" style="5" bestFit="1" customWidth="1"/>
    <col min="1029" max="1270" width="9.140625" style="5"/>
    <col min="1271" max="1273" width="9.140625" style="5" customWidth="1"/>
    <col min="1274" max="1274" width="39.7109375" style="5" customWidth="1"/>
    <col min="1275" max="1277" width="9.140625" style="5" customWidth="1"/>
    <col min="1278" max="1278" width="39.28515625" style="5" customWidth="1"/>
    <col min="1279" max="1279" width="9.140625" style="5" customWidth="1"/>
    <col min="1280" max="1280" width="38.7109375" style="5" customWidth="1"/>
    <col min="1281" max="1282" width="9.140625" style="5" customWidth="1"/>
    <col min="1283" max="1284" width="38.85546875" style="5" bestFit="1" customWidth="1"/>
    <col min="1285" max="1526" width="9.140625" style="5"/>
    <col min="1527" max="1529" width="9.140625" style="5" customWidth="1"/>
    <col min="1530" max="1530" width="39.7109375" style="5" customWidth="1"/>
    <col min="1531" max="1533" width="9.140625" style="5" customWidth="1"/>
    <col min="1534" max="1534" width="39.28515625" style="5" customWidth="1"/>
    <col min="1535" max="1535" width="9.140625" style="5" customWidth="1"/>
    <col min="1536" max="1536" width="38.7109375" style="5" customWidth="1"/>
    <col min="1537" max="1538" width="9.140625" style="5" customWidth="1"/>
    <col min="1539" max="1540" width="38.85546875" style="5" bestFit="1" customWidth="1"/>
    <col min="1541" max="1782" width="9.140625" style="5"/>
    <col min="1783" max="1785" width="9.140625" style="5" customWidth="1"/>
    <col min="1786" max="1786" width="39.7109375" style="5" customWidth="1"/>
    <col min="1787" max="1789" width="9.140625" style="5" customWidth="1"/>
    <col min="1790" max="1790" width="39.28515625" style="5" customWidth="1"/>
    <col min="1791" max="1791" width="9.140625" style="5" customWidth="1"/>
    <col min="1792" max="1792" width="38.7109375" style="5" customWidth="1"/>
    <col min="1793" max="1794" width="9.140625" style="5" customWidth="1"/>
    <col min="1795" max="1796" width="38.85546875" style="5" bestFit="1" customWidth="1"/>
    <col min="1797" max="2038" width="9.140625" style="5"/>
    <col min="2039" max="2041" width="9.140625" style="5" customWidth="1"/>
    <col min="2042" max="2042" width="39.7109375" style="5" customWidth="1"/>
    <col min="2043" max="2045" width="9.140625" style="5" customWidth="1"/>
    <col min="2046" max="2046" width="39.28515625" style="5" customWidth="1"/>
    <col min="2047" max="2047" width="9.140625" style="5" customWidth="1"/>
    <col min="2048" max="2048" width="38.7109375" style="5" customWidth="1"/>
    <col min="2049" max="2050" width="9.140625" style="5" customWidth="1"/>
    <col min="2051" max="2052" width="38.85546875" style="5" bestFit="1" customWidth="1"/>
    <col min="2053" max="2294" width="9.140625" style="5"/>
    <col min="2295" max="2297" width="9.140625" style="5" customWidth="1"/>
    <col min="2298" max="2298" width="39.7109375" style="5" customWidth="1"/>
    <col min="2299" max="2301" width="9.140625" style="5" customWidth="1"/>
    <col min="2302" max="2302" width="39.28515625" style="5" customWidth="1"/>
    <col min="2303" max="2303" width="9.140625" style="5" customWidth="1"/>
    <col min="2304" max="2304" width="38.7109375" style="5" customWidth="1"/>
    <col min="2305" max="2306" width="9.140625" style="5" customWidth="1"/>
    <col min="2307" max="2308" width="38.85546875" style="5" bestFit="1" customWidth="1"/>
    <col min="2309" max="2550" width="9.140625" style="5"/>
    <col min="2551" max="2553" width="9.140625" style="5" customWidth="1"/>
    <col min="2554" max="2554" width="39.7109375" style="5" customWidth="1"/>
    <col min="2555" max="2557" width="9.140625" style="5" customWidth="1"/>
    <col min="2558" max="2558" width="39.28515625" style="5" customWidth="1"/>
    <col min="2559" max="2559" width="9.140625" style="5" customWidth="1"/>
    <col min="2560" max="2560" width="38.7109375" style="5" customWidth="1"/>
    <col min="2561" max="2562" width="9.140625" style="5" customWidth="1"/>
    <col min="2563" max="2564" width="38.85546875" style="5" bestFit="1" customWidth="1"/>
    <col min="2565" max="2806" width="9.140625" style="5"/>
    <col min="2807" max="2809" width="9.140625" style="5" customWidth="1"/>
    <col min="2810" max="2810" width="39.7109375" style="5" customWidth="1"/>
    <col min="2811" max="2813" width="9.140625" style="5" customWidth="1"/>
    <col min="2814" max="2814" width="39.28515625" style="5" customWidth="1"/>
    <col min="2815" max="2815" width="9.140625" style="5" customWidth="1"/>
    <col min="2816" max="2816" width="38.7109375" style="5" customWidth="1"/>
    <col min="2817" max="2818" width="9.140625" style="5" customWidth="1"/>
    <col min="2819" max="2820" width="38.85546875" style="5" bestFit="1" customWidth="1"/>
    <col min="2821" max="3062" width="9.140625" style="5"/>
    <col min="3063" max="3065" width="9.140625" style="5" customWidth="1"/>
    <col min="3066" max="3066" width="39.7109375" style="5" customWidth="1"/>
    <col min="3067" max="3069" width="9.140625" style="5" customWidth="1"/>
    <col min="3070" max="3070" width="39.28515625" style="5" customWidth="1"/>
    <col min="3071" max="3071" width="9.140625" style="5" customWidth="1"/>
    <col min="3072" max="3072" width="38.7109375" style="5" customWidth="1"/>
    <col min="3073" max="3074" width="9.140625" style="5" customWidth="1"/>
    <col min="3075" max="3076" width="38.85546875" style="5" bestFit="1" customWidth="1"/>
    <col min="3077" max="3318" width="9.140625" style="5"/>
    <col min="3319" max="3321" width="9.140625" style="5" customWidth="1"/>
    <col min="3322" max="3322" width="39.7109375" style="5" customWidth="1"/>
    <col min="3323" max="3325" width="9.140625" style="5" customWidth="1"/>
    <col min="3326" max="3326" width="39.28515625" style="5" customWidth="1"/>
    <col min="3327" max="3327" width="9.140625" style="5" customWidth="1"/>
    <col min="3328" max="3328" width="38.7109375" style="5" customWidth="1"/>
    <col min="3329" max="3330" width="9.140625" style="5" customWidth="1"/>
    <col min="3331" max="3332" width="38.85546875" style="5" bestFit="1" customWidth="1"/>
    <col min="3333" max="3574" width="9.140625" style="5"/>
    <col min="3575" max="3577" width="9.140625" style="5" customWidth="1"/>
    <col min="3578" max="3578" width="39.7109375" style="5" customWidth="1"/>
    <col min="3579" max="3581" width="9.140625" style="5" customWidth="1"/>
    <col min="3582" max="3582" width="39.28515625" style="5" customWidth="1"/>
    <col min="3583" max="3583" width="9.140625" style="5" customWidth="1"/>
    <col min="3584" max="3584" width="38.7109375" style="5" customWidth="1"/>
    <col min="3585" max="3586" width="9.140625" style="5" customWidth="1"/>
    <col min="3587" max="3588" width="38.85546875" style="5" bestFit="1" customWidth="1"/>
    <col min="3589" max="3830" width="9.140625" style="5"/>
    <col min="3831" max="3833" width="9.140625" style="5" customWidth="1"/>
    <col min="3834" max="3834" width="39.7109375" style="5" customWidth="1"/>
    <col min="3835" max="3837" width="9.140625" style="5" customWidth="1"/>
    <col min="3838" max="3838" width="39.28515625" style="5" customWidth="1"/>
    <col min="3839" max="3839" width="9.140625" style="5" customWidth="1"/>
    <col min="3840" max="3840" width="38.7109375" style="5" customWidth="1"/>
    <col min="3841" max="3842" width="9.140625" style="5" customWidth="1"/>
    <col min="3843" max="3844" width="38.85546875" style="5" bestFit="1" customWidth="1"/>
    <col min="3845" max="4086" width="9.140625" style="5"/>
    <col min="4087" max="4089" width="9.140625" style="5" customWidth="1"/>
    <col min="4090" max="4090" width="39.7109375" style="5" customWidth="1"/>
    <col min="4091" max="4093" width="9.140625" style="5" customWidth="1"/>
    <col min="4094" max="4094" width="39.28515625" style="5" customWidth="1"/>
    <col min="4095" max="4095" width="9.140625" style="5" customWidth="1"/>
    <col min="4096" max="4096" width="38.7109375" style="5" customWidth="1"/>
    <col min="4097" max="4098" width="9.140625" style="5" customWidth="1"/>
    <col min="4099" max="4100" width="38.85546875" style="5" bestFit="1" customWidth="1"/>
    <col min="4101" max="4342" width="9.140625" style="5"/>
    <col min="4343" max="4345" width="9.140625" style="5" customWidth="1"/>
    <col min="4346" max="4346" width="39.7109375" style="5" customWidth="1"/>
    <col min="4347" max="4349" width="9.140625" style="5" customWidth="1"/>
    <col min="4350" max="4350" width="39.28515625" style="5" customWidth="1"/>
    <col min="4351" max="4351" width="9.140625" style="5" customWidth="1"/>
    <col min="4352" max="4352" width="38.7109375" style="5" customWidth="1"/>
    <col min="4353" max="4354" width="9.140625" style="5" customWidth="1"/>
    <col min="4355" max="4356" width="38.85546875" style="5" bestFit="1" customWidth="1"/>
    <col min="4357" max="4598" width="9.140625" style="5"/>
    <col min="4599" max="4601" width="9.140625" style="5" customWidth="1"/>
    <col min="4602" max="4602" width="39.7109375" style="5" customWidth="1"/>
    <col min="4603" max="4605" width="9.140625" style="5" customWidth="1"/>
    <col min="4606" max="4606" width="39.28515625" style="5" customWidth="1"/>
    <col min="4607" max="4607" width="9.140625" style="5" customWidth="1"/>
    <col min="4608" max="4608" width="38.7109375" style="5" customWidth="1"/>
    <col min="4609" max="4610" width="9.140625" style="5" customWidth="1"/>
    <col min="4611" max="4612" width="38.85546875" style="5" bestFit="1" customWidth="1"/>
    <col min="4613" max="4854" width="9.140625" style="5"/>
    <col min="4855" max="4857" width="9.140625" style="5" customWidth="1"/>
    <col min="4858" max="4858" width="39.7109375" style="5" customWidth="1"/>
    <col min="4859" max="4861" width="9.140625" style="5" customWidth="1"/>
    <col min="4862" max="4862" width="39.28515625" style="5" customWidth="1"/>
    <col min="4863" max="4863" width="9.140625" style="5" customWidth="1"/>
    <col min="4864" max="4864" width="38.7109375" style="5" customWidth="1"/>
    <col min="4865" max="4866" width="9.140625" style="5" customWidth="1"/>
    <col min="4867" max="4868" width="38.85546875" style="5" bestFit="1" customWidth="1"/>
    <col min="4869" max="5110" width="9.140625" style="5"/>
    <col min="5111" max="5113" width="9.140625" style="5" customWidth="1"/>
    <col min="5114" max="5114" width="39.7109375" style="5" customWidth="1"/>
    <col min="5115" max="5117" width="9.140625" style="5" customWidth="1"/>
    <col min="5118" max="5118" width="39.28515625" style="5" customWidth="1"/>
    <col min="5119" max="5119" width="9.140625" style="5" customWidth="1"/>
    <col min="5120" max="5120" width="38.7109375" style="5" customWidth="1"/>
    <col min="5121" max="5122" width="9.140625" style="5" customWidth="1"/>
    <col min="5123" max="5124" width="38.85546875" style="5" bestFit="1" customWidth="1"/>
    <col min="5125" max="5366" width="9.140625" style="5"/>
    <col min="5367" max="5369" width="9.140625" style="5" customWidth="1"/>
    <col min="5370" max="5370" width="39.7109375" style="5" customWidth="1"/>
    <col min="5371" max="5373" width="9.140625" style="5" customWidth="1"/>
    <col min="5374" max="5374" width="39.28515625" style="5" customWidth="1"/>
    <col min="5375" max="5375" width="9.140625" style="5" customWidth="1"/>
    <col min="5376" max="5376" width="38.7109375" style="5" customWidth="1"/>
    <col min="5377" max="5378" width="9.140625" style="5" customWidth="1"/>
    <col min="5379" max="5380" width="38.85546875" style="5" bestFit="1" customWidth="1"/>
    <col min="5381" max="5622" width="9.140625" style="5"/>
    <col min="5623" max="5625" width="9.140625" style="5" customWidth="1"/>
    <col min="5626" max="5626" width="39.7109375" style="5" customWidth="1"/>
    <col min="5627" max="5629" width="9.140625" style="5" customWidth="1"/>
    <col min="5630" max="5630" width="39.28515625" style="5" customWidth="1"/>
    <col min="5631" max="5631" width="9.140625" style="5" customWidth="1"/>
    <col min="5632" max="5632" width="38.7109375" style="5" customWidth="1"/>
    <col min="5633" max="5634" width="9.140625" style="5" customWidth="1"/>
    <col min="5635" max="5636" width="38.85546875" style="5" bestFit="1" customWidth="1"/>
    <col min="5637" max="5878" width="9.140625" style="5"/>
    <col min="5879" max="5881" width="9.140625" style="5" customWidth="1"/>
    <col min="5882" max="5882" width="39.7109375" style="5" customWidth="1"/>
    <col min="5883" max="5885" width="9.140625" style="5" customWidth="1"/>
    <col min="5886" max="5886" width="39.28515625" style="5" customWidth="1"/>
    <col min="5887" max="5887" width="9.140625" style="5" customWidth="1"/>
    <col min="5888" max="5888" width="38.7109375" style="5" customWidth="1"/>
    <col min="5889" max="5890" width="9.140625" style="5" customWidth="1"/>
    <col min="5891" max="5892" width="38.85546875" style="5" bestFit="1" customWidth="1"/>
    <col min="5893" max="6134" width="9.140625" style="5"/>
    <col min="6135" max="6137" width="9.140625" style="5" customWidth="1"/>
    <col min="6138" max="6138" width="39.7109375" style="5" customWidth="1"/>
    <col min="6139" max="6141" width="9.140625" style="5" customWidth="1"/>
    <col min="6142" max="6142" width="39.28515625" style="5" customWidth="1"/>
    <col min="6143" max="6143" width="9.140625" style="5" customWidth="1"/>
    <col min="6144" max="6144" width="38.7109375" style="5" customWidth="1"/>
    <col min="6145" max="6146" width="9.140625" style="5" customWidth="1"/>
    <col min="6147" max="6148" width="38.85546875" style="5" bestFit="1" customWidth="1"/>
    <col min="6149" max="6390" width="9.140625" style="5"/>
    <col min="6391" max="6393" width="9.140625" style="5" customWidth="1"/>
    <col min="6394" max="6394" width="39.7109375" style="5" customWidth="1"/>
    <col min="6395" max="6397" width="9.140625" style="5" customWidth="1"/>
    <col min="6398" max="6398" width="39.28515625" style="5" customWidth="1"/>
    <col min="6399" max="6399" width="9.140625" style="5" customWidth="1"/>
    <col min="6400" max="6400" width="38.7109375" style="5" customWidth="1"/>
    <col min="6401" max="6402" width="9.140625" style="5" customWidth="1"/>
    <col min="6403" max="6404" width="38.85546875" style="5" bestFit="1" customWidth="1"/>
    <col min="6405" max="6646" width="9.140625" style="5"/>
    <col min="6647" max="6649" width="9.140625" style="5" customWidth="1"/>
    <col min="6650" max="6650" width="39.7109375" style="5" customWidth="1"/>
    <col min="6651" max="6653" width="9.140625" style="5" customWidth="1"/>
    <col min="6654" max="6654" width="39.28515625" style="5" customWidth="1"/>
    <col min="6655" max="6655" width="9.140625" style="5" customWidth="1"/>
    <col min="6656" max="6656" width="38.7109375" style="5" customWidth="1"/>
    <col min="6657" max="6658" width="9.140625" style="5" customWidth="1"/>
    <col min="6659" max="6660" width="38.85546875" style="5" bestFit="1" customWidth="1"/>
    <col min="6661" max="6902" width="9.140625" style="5"/>
    <col min="6903" max="6905" width="9.140625" style="5" customWidth="1"/>
    <col min="6906" max="6906" width="39.7109375" style="5" customWidth="1"/>
    <col min="6907" max="6909" width="9.140625" style="5" customWidth="1"/>
    <col min="6910" max="6910" width="39.28515625" style="5" customWidth="1"/>
    <col min="6911" max="6911" width="9.140625" style="5" customWidth="1"/>
    <col min="6912" max="6912" width="38.7109375" style="5" customWidth="1"/>
    <col min="6913" max="6914" width="9.140625" style="5" customWidth="1"/>
    <col min="6915" max="6916" width="38.85546875" style="5" bestFit="1" customWidth="1"/>
    <col min="6917" max="7158" width="9.140625" style="5"/>
    <col min="7159" max="7161" width="9.140625" style="5" customWidth="1"/>
    <col min="7162" max="7162" width="39.7109375" style="5" customWidth="1"/>
    <col min="7163" max="7165" width="9.140625" style="5" customWidth="1"/>
    <col min="7166" max="7166" width="39.28515625" style="5" customWidth="1"/>
    <col min="7167" max="7167" width="9.140625" style="5" customWidth="1"/>
    <col min="7168" max="7168" width="38.7109375" style="5" customWidth="1"/>
    <col min="7169" max="7170" width="9.140625" style="5" customWidth="1"/>
    <col min="7171" max="7172" width="38.85546875" style="5" bestFit="1" customWidth="1"/>
    <col min="7173" max="7414" width="9.140625" style="5"/>
    <col min="7415" max="7417" width="9.140625" style="5" customWidth="1"/>
    <col min="7418" max="7418" width="39.7109375" style="5" customWidth="1"/>
    <col min="7419" max="7421" width="9.140625" style="5" customWidth="1"/>
    <col min="7422" max="7422" width="39.28515625" style="5" customWidth="1"/>
    <col min="7423" max="7423" width="9.140625" style="5" customWidth="1"/>
    <col min="7424" max="7424" width="38.7109375" style="5" customWidth="1"/>
    <col min="7425" max="7426" width="9.140625" style="5" customWidth="1"/>
    <col min="7427" max="7428" width="38.85546875" style="5" bestFit="1" customWidth="1"/>
    <col min="7429" max="7670" width="9.140625" style="5"/>
    <col min="7671" max="7673" width="9.140625" style="5" customWidth="1"/>
    <col min="7674" max="7674" width="39.7109375" style="5" customWidth="1"/>
    <col min="7675" max="7677" width="9.140625" style="5" customWidth="1"/>
    <col min="7678" max="7678" width="39.28515625" style="5" customWidth="1"/>
    <col min="7679" max="7679" width="9.140625" style="5" customWidth="1"/>
    <col min="7680" max="7680" width="38.7109375" style="5" customWidth="1"/>
    <col min="7681" max="7682" width="9.140625" style="5" customWidth="1"/>
    <col min="7683" max="7684" width="38.85546875" style="5" bestFit="1" customWidth="1"/>
    <col min="7685" max="7926" width="9.140625" style="5"/>
    <col min="7927" max="7929" width="9.140625" style="5" customWidth="1"/>
    <col min="7930" max="7930" width="39.7109375" style="5" customWidth="1"/>
    <col min="7931" max="7933" width="9.140625" style="5" customWidth="1"/>
    <col min="7934" max="7934" width="39.28515625" style="5" customWidth="1"/>
    <col min="7935" max="7935" width="9.140625" style="5" customWidth="1"/>
    <col min="7936" max="7936" width="38.7109375" style="5" customWidth="1"/>
    <col min="7937" max="7938" width="9.140625" style="5" customWidth="1"/>
    <col min="7939" max="7940" width="38.85546875" style="5" bestFit="1" customWidth="1"/>
    <col min="7941" max="8182" width="9.140625" style="5"/>
    <col min="8183" max="8185" width="9.140625" style="5" customWidth="1"/>
    <col min="8186" max="8186" width="39.7109375" style="5" customWidth="1"/>
    <col min="8187" max="8189" width="9.140625" style="5" customWidth="1"/>
    <col min="8190" max="8190" width="39.28515625" style="5" customWidth="1"/>
    <col min="8191" max="8191" width="9.140625" style="5" customWidth="1"/>
    <col min="8192" max="8192" width="38.7109375" style="5" customWidth="1"/>
    <col min="8193" max="8194" width="9.140625" style="5" customWidth="1"/>
    <col min="8195" max="8196" width="38.85546875" style="5" bestFit="1" customWidth="1"/>
    <col min="8197" max="8438" width="9.140625" style="5"/>
    <col min="8439" max="8441" width="9.140625" style="5" customWidth="1"/>
    <col min="8442" max="8442" width="39.7109375" style="5" customWidth="1"/>
    <col min="8443" max="8445" width="9.140625" style="5" customWidth="1"/>
    <col min="8446" max="8446" width="39.28515625" style="5" customWidth="1"/>
    <col min="8447" max="8447" width="9.140625" style="5" customWidth="1"/>
    <col min="8448" max="8448" width="38.7109375" style="5" customWidth="1"/>
    <col min="8449" max="8450" width="9.140625" style="5" customWidth="1"/>
    <col min="8451" max="8452" width="38.85546875" style="5" bestFit="1" customWidth="1"/>
    <col min="8453" max="8694" width="9.140625" style="5"/>
    <col min="8695" max="8697" width="9.140625" style="5" customWidth="1"/>
    <col min="8698" max="8698" width="39.7109375" style="5" customWidth="1"/>
    <col min="8699" max="8701" width="9.140625" style="5" customWidth="1"/>
    <col min="8702" max="8702" width="39.28515625" style="5" customWidth="1"/>
    <col min="8703" max="8703" width="9.140625" style="5" customWidth="1"/>
    <col min="8704" max="8704" width="38.7109375" style="5" customWidth="1"/>
    <col min="8705" max="8706" width="9.140625" style="5" customWidth="1"/>
    <col min="8707" max="8708" width="38.85546875" style="5" bestFit="1" customWidth="1"/>
    <col min="8709" max="8950" width="9.140625" style="5"/>
    <col min="8951" max="8953" width="9.140625" style="5" customWidth="1"/>
    <col min="8954" max="8954" width="39.7109375" style="5" customWidth="1"/>
    <col min="8955" max="8957" width="9.140625" style="5" customWidth="1"/>
    <col min="8958" max="8958" width="39.28515625" style="5" customWidth="1"/>
    <col min="8959" max="8959" width="9.140625" style="5" customWidth="1"/>
    <col min="8960" max="8960" width="38.7109375" style="5" customWidth="1"/>
    <col min="8961" max="8962" width="9.140625" style="5" customWidth="1"/>
    <col min="8963" max="8964" width="38.85546875" style="5" bestFit="1" customWidth="1"/>
    <col min="8965" max="9206" width="9.140625" style="5"/>
    <col min="9207" max="9209" width="9.140625" style="5" customWidth="1"/>
    <col min="9210" max="9210" width="39.7109375" style="5" customWidth="1"/>
    <col min="9211" max="9213" width="9.140625" style="5" customWidth="1"/>
    <col min="9214" max="9214" width="39.28515625" style="5" customWidth="1"/>
    <col min="9215" max="9215" width="9.140625" style="5" customWidth="1"/>
    <col min="9216" max="9216" width="38.7109375" style="5" customWidth="1"/>
    <col min="9217" max="9218" width="9.140625" style="5" customWidth="1"/>
    <col min="9219" max="9220" width="38.85546875" style="5" bestFit="1" customWidth="1"/>
    <col min="9221" max="9462" width="9.140625" style="5"/>
    <col min="9463" max="9465" width="9.140625" style="5" customWidth="1"/>
    <col min="9466" max="9466" width="39.7109375" style="5" customWidth="1"/>
    <col min="9467" max="9469" width="9.140625" style="5" customWidth="1"/>
    <col min="9470" max="9470" width="39.28515625" style="5" customWidth="1"/>
    <col min="9471" max="9471" width="9.140625" style="5" customWidth="1"/>
    <col min="9472" max="9472" width="38.7109375" style="5" customWidth="1"/>
    <col min="9473" max="9474" width="9.140625" style="5" customWidth="1"/>
    <col min="9475" max="9476" width="38.85546875" style="5" bestFit="1" customWidth="1"/>
    <col min="9477" max="9718" width="9.140625" style="5"/>
    <col min="9719" max="9721" width="9.140625" style="5" customWidth="1"/>
    <col min="9722" max="9722" width="39.7109375" style="5" customWidth="1"/>
    <col min="9723" max="9725" width="9.140625" style="5" customWidth="1"/>
    <col min="9726" max="9726" width="39.28515625" style="5" customWidth="1"/>
    <col min="9727" max="9727" width="9.140625" style="5" customWidth="1"/>
    <col min="9728" max="9728" width="38.7109375" style="5" customWidth="1"/>
    <col min="9729" max="9730" width="9.140625" style="5" customWidth="1"/>
    <col min="9731" max="9732" width="38.85546875" style="5" bestFit="1" customWidth="1"/>
    <col min="9733" max="9974" width="9.140625" style="5"/>
    <col min="9975" max="9977" width="9.140625" style="5" customWidth="1"/>
    <col min="9978" max="9978" width="39.7109375" style="5" customWidth="1"/>
    <col min="9979" max="9981" width="9.140625" style="5" customWidth="1"/>
    <col min="9982" max="9982" width="39.28515625" style="5" customWidth="1"/>
    <col min="9983" max="9983" width="9.140625" style="5" customWidth="1"/>
    <col min="9984" max="9984" width="38.7109375" style="5" customWidth="1"/>
    <col min="9985" max="9986" width="9.140625" style="5" customWidth="1"/>
    <col min="9987" max="9988" width="38.85546875" style="5" bestFit="1" customWidth="1"/>
    <col min="9989" max="10230" width="9.140625" style="5"/>
    <col min="10231" max="10233" width="9.140625" style="5" customWidth="1"/>
    <col min="10234" max="10234" width="39.7109375" style="5" customWidth="1"/>
    <col min="10235" max="10237" width="9.140625" style="5" customWidth="1"/>
    <col min="10238" max="10238" width="39.28515625" style="5" customWidth="1"/>
    <col min="10239" max="10239" width="9.140625" style="5" customWidth="1"/>
    <col min="10240" max="10240" width="38.7109375" style="5" customWidth="1"/>
    <col min="10241" max="10242" width="9.140625" style="5" customWidth="1"/>
    <col min="10243" max="10244" width="38.85546875" style="5" bestFit="1" customWidth="1"/>
    <col min="10245" max="10486" width="9.140625" style="5"/>
    <col min="10487" max="10489" width="9.140625" style="5" customWidth="1"/>
    <col min="10490" max="10490" width="39.7109375" style="5" customWidth="1"/>
    <col min="10491" max="10493" width="9.140625" style="5" customWidth="1"/>
    <col min="10494" max="10494" width="39.28515625" style="5" customWidth="1"/>
    <col min="10495" max="10495" width="9.140625" style="5" customWidth="1"/>
    <col min="10496" max="10496" width="38.7109375" style="5" customWidth="1"/>
    <col min="10497" max="10498" width="9.140625" style="5" customWidth="1"/>
    <col min="10499" max="10500" width="38.85546875" style="5" bestFit="1" customWidth="1"/>
    <col min="10501" max="10742" width="9.140625" style="5"/>
    <col min="10743" max="10745" width="9.140625" style="5" customWidth="1"/>
    <col min="10746" max="10746" width="39.7109375" style="5" customWidth="1"/>
    <col min="10747" max="10749" width="9.140625" style="5" customWidth="1"/>
    <col min="10750" max="10750" width="39.28515625" style="5" customWidth="1"/>
    <col min="10751" max="10751" width="9.140625" style="5" customWidth="1"/>
    <col min="10752" max="10752" width="38.7109375" style="5" customWidth="1"/>
    <col min="10753" max="10754" width="9.140625" style="5" customWidth="1"/>
    <col min="10755" max="10756" width="38.85546875" style="5" bestFit="1" customWidth="1"/>
    <col min="10757" max="10998" width="9.140625" style="5"/>
    <col min="10999" max="11001" width="9.140625" style="5" customWidth="1"/>
    <col min="11002" max="11002" width="39.7109375" style="5" customWidth="1"/>
    <col min="11003" max="11005" width="9.140625" style="5" customWidth="1"/>
    <col min="11006" max="11006" width="39.28515625" style="5" customWidth="1"/>
    <col min="11007" max="11007" width="9.140625" style="5" customWidth="1"/>
    <col min="11008" max="11008" width="38.7109375" style="5" customWidth="1"/>
    <col min="11009" max="11010" width="9.140625" style="5" customWidth="1"/>
    <col min="11011" max="11012" width="38.85546875" style="5" bestFit="1" customWidth="1"/>
    <col min="11013" max="11254" width="9.140625" style="5"/>
    <col min="11255" max="11257" width="9.140625" style="5" customWidth="1"/>
    <col min="11258" max="11258" width="39.7109375" style="5" customWidth="1"/>
    <col min="11259" max="11261" width="9.140625" style="5" customWidth="1"/>
    <col min="11262" max="11262" width="39.28515625" style="5" customWidth="1"/>
    <col min="11263" max="11263" width="9.140625" style="5" customWidth="1"/>
    <col min="11264" max="11264" width="38.7109375" style="5" customWidth="1"/>
    <col min="11265" max="11266" width="9.140625" style="5" customWidth="1"/>
    <col min="11267" max="11268" width="38.85546875" style="5" bestFit="1" customWidth="1"/>
    <col min="11269" max="11510" width="9.140625" style="5"/>
    <col min="11511" max="11513" width="9.140625" style="5" customWidth="1"/>
    <col min="11514" max="11514" width="39.7109375" style="5" customWidth="1"/>
    <col min="11515" max="11517" width="9.140625" style="5" customWidth="1"/>
    <col min="11518" max="11518" width="39.28515625" style="5" customWidth="1"/>
    <col min="11519" max="11519" width="9.140625" style="5" customWidth="1"/>
    <col min="11520" max="11520" width="38.7109375" style="5" customWidth="1"/>
    <col min="11521" max="11522" width="9.140625" style="5" customWidth="1"/>
    <col min="11523" max="11524" width="38.85546875" style="5" bestFit="1" customWidth="1"/>
    <col min="11525" max="11766" width="9.140625" style="5"/>
    <col min="11767" max="11769" width="9.140625" style="5" customWidth="1"/>
    <col min="11770" max="11770" width="39.7109375" style="5" customWidth="1"/>
    <col min="11771" max="11773" width="9.140625" style="5" customWidth="1"/>
    <col min="11774" max="11774" width="39.28515625" style="5" customWidth="1"/>
    <col min="11775" max="11775" width="9.140625" style="5" customWidth="1"/>
    <col min="11776" max="11776" width="38.7109375" style="5" customWidth="1"/>
    <col min="11777" max="11778" width="9.140625" style="5" customWidth="1"/>
    <col min="11779" max="11780" width="38.85546875" style="5" bestFit="1" customWidth="1"/>
    <col min="11781" max="12022" width="9.140625" style="5"/>
    <col min="12023" max="12025" width="9.140625" style="5" customWidth="1"/>
    <col min="12026" max="12026" width="39.7109375" style="5" customWidth="1"/>
    <col min="12027" max="12029" width="9.140625" style="5" customWidth="1"/>
    <col min="12030" max="12030" width="39.28515625" style="5" customWidth="1"/>
    <col min="12031" max="12031" width="9.140625" style="5" customWidth="1"/>
    <col min="12032" max="12032" width="38.7109375" style="5" customWidth="1"/>
    <col min="12033" max="12034" width="9.140625" style="5" customWidth="1"/>
    <col min="12035" max="12036" width="38.85546875" style="5" bestFit="1" customWidth="1"/>
    <col min="12037" max="12278" width="9.140625" style="5"/>
    <col min="12279" max="12281" width="9.140625" style="5" customWidth="1"/>
    <col min="12282" max="12282" width="39.7109375" style="5" customWidth="1"/>
    <col min="12283" max="12285" width="9.140625" style="5" customWidth="1"/>
    <col min="12286" max="12286" width="39.28515625" style="5" customWidth="1"/>
    <col min="12287" max="12287" width="9.140625" style="5" customWidth="1"/>
    <col min="12288" max="12288" width="38.7109375" style="5" customWidth="1"/>
    <col min="12289" max="12290" width="9.140625" style="5" customWidth="1"/>
    <col min="12291" max="12292" width="38.85546875" style="5" bestFit="1" customWidth="1"/>
    <col min="12293" max="12534" width="9.140625" style="5"/>
    <col min="12535" max="12537" width="9.140625" style="5" customWidth="1"/>
    <col min="12538" max="12538" width="39.7109375" style="5" customWidth="1"/>
    <col min="12539" max="12541" width="9.140625" style="5" customWidth="1"/>
    <col min="12542" max="12542" width="39.28515625" style="5" customWidth="1"/>
    <col min="12543" max="12543" width="9.140625" style="5" customWidth="1"/>
    <col min="12544" max="12544" width="38.7109375" style="5" customWidth="1"/>
    <col min="12545" max="12546" width="9.140625" style="5" customWidth="1"/>
    <col min="12547" max="12548" width="38.85546875" style="5" bestFit="1" customWidth="1"/>
    <col min="12549" max="12790" width="9.140625" style="5"/>
    <col min="12791" max="12793" width="9.140625" style="5" customWidth="1"/>
    <col min="12794" max="12794" width="39.7109375" style="5" customWidth="1"/>
    <col min="12795" max="12797" width="9.140625" style="5" customWidth="1"/>
    <col min="12798" max="12798" width="39.28515625" style="5" customWidth="1"/>
    <col min="12799" max="12799" width="9.140625" style="5" customWidth="1"/>
    <col min="12800" max="12800" width="38.7109375" style="5" customWidth="1"/>
    <col min="12801" max="12802" width="9.140625" style="5" customWidth="1"/>
    <col min="12803" max="12804" width="38.85546875" style="5" bestFit="1" customWidth="1"/>
    <col min="12805" max="13046" width="9.140625" style="5"/>
    <col min="13047" max="13049" width="9.140625" style="5" customWidth="1"/>
    <col min="13050" max="13050" width="39.7109375" style="5" customWidth="1"/>
    <col min="13051" max="13053" width="9.140625" style="5" customWidth="1"/>
    <col min="13054" max="13054" width="39.28515625" style="5" customWidth="1"/>
    <col min="13055" max="13055" width="9.140625" style="5" customWidth="1"/>
    <col min="13056" max="13056" width="38.7109375" style="5" customWidth="1"/>
    <col min="13057" max="13058" width="9.140625" style="5" customWidth="1"/>
    <col min="13059" max="13060" width="38.85546875" style="5" bestFit="1" customWidth="1"/>
    <col min="13061" max="13302" width="9.140625" style="5"/>
    <col min="13303" max="13305" width="9.140625" style="5" customWidth="1"/>
    <col min="13306" max="13306" width="39.7109375" style="5" customWidth="1"/>
    <col min="13307" max="13309" width="9.140625" style="5" customWidth="1"/>
    <col min="13310" max="13310" width="39.28515625" style="5" customWidth="1"/>
    <col min="13311" max="13311" width="9.140625" style="5" customWidth="1"/>
    <col min="13312" max="13312" width="38.7109375" style="5" customWidth="1"/>
    <col min="13313" max="13314" width="9.140625" style="5" customWidth="1"/>
    <col min="13315" max="13316" width="38.85546875" style="5" bestFit="1" customWidth="1"/>
    <col min="13317" max="13558" width="9.140625" style="5"/>
    <col min="13559" max="13561" width="9.140625" style="5" customWidth="1"/>
    <col min="13562" max="13562" width="39.7109375" style="5" customWidth="1"/>
    <col min="13563" max="13565" width="9.140625" style="5" customWidth="1"/>
    <col min="13566" max="13566" width="39.28515625" style="5" customWidth="1"/>
    <col min="13567" max="13567" width="9.140625" style="5" customWidth="1"/>
    <col min="13568" max="13568" width="38.7109375" style="5" customWidth="1"/>
    <col min="13569" max="13570" width="9.140625" style="5" customWidth="1"/>
    <col min="13571" max="13572" width="38.85546875" style="5" bestFit="1" customWidth="1"/>
    <col min="13573" max="13814" width="9.140625" style="5"/>
    <col min="13815" max="13817" width="9.140625" style="5" customWidth="1"/>
    <col min="13818" max="13818" width="39.7109375" style="5" customWidth="1"/>
    <col min="13819" max="13821" width="9.140625" style="5" customWidth="1"/>
    <col min="13822" max="13822" width="39.28515625" style="5" customWidth="1"/>
    <col min="13823" max="13823" width="9.140625" style="5" customWidth="1"/>
    <col min="13824" max="13824" width="38.7109375" style="5" customWidth="1"/>
    <col min="13825" max="13826" width="9.140625" style="5" customWidth="1"/>
    <col min="13827" max="13828" width="38.85546875" style="5" bestFit="1" customWidth="1"/>
    <col min="13829" max="14070" width="9.140625" style="5"/>
    <col min="14071" max="14073" width="9.140625" style="5" customWidth="1"/>
    <col min="14074" max="14074" width="39.7109375" style="5" customWidth="1"/>
    <col min="14075" max="14077" width="9.140625" style="5" customWidth="1"/>
    <col min="14078" max="14078" width="39.28515625" style="5" customWidth="1"/>
    <col min="14079" max="14079" width="9.140625" style="5" customWidth="1"/>
    <col min="14080" max="14080" width="38.7109375" style="5" customWidth="1"/>
    <col min="14081" max="14082" width="9.140625" style="5" customWidth="1"/>
    <col min="14083" max="14084" width="38.85546875" style="5" bestFit="1" customWidth="1"/>
    <col min="14085" max="14326" width="9.140625" style="5"/>
    <col min="14327" max="14329" width="9.140625" style="5" customWidth="1"/>
    <col min="14330" max="14330" width="39.7109375" style="5" customWidth="1"/>
    <col min="14331" max="14333" width="9.140625" style="5" customWidth="1"/>
    <col min="14334" max="14334" width="39.28515625" style="5" customWidth="1"/>
    <col min="14335" max="14335" width="9.140625" style="5" customWidth="1"/>
    <col min="14336" max="14336" width="38.7109375" style="5" customWidth="1"/>
    <col min="14337" max="14338" width="9.140625" style="5" customWidth="1"/>
    <col min="14339" max="14340" width="38.85546875" style="5" bestFit="1" customWidth="1"/>
    <col min="14341" max="14582" width="9.140625" style="5"/>
    <col min="14583" max="14585" width="9.140625" style="5" customWidth="1"/>
    <col min="14586" max="14586" width="39.7109375" style="5" customWidth="1"/>
    <col min="14587" max="14589" width="9.140625" style="5" customWidth="1"/>
    <col min="14590" max="14590" width="39.28515625" style="5" customWidth="1"/>
    <col min="14591" max="14591" width="9.140625" style="5" customWidth="1"/>
    <col min="14592" max="14592" width="38.7109375" style="5" customWidth="1"/>
    <col min="14593" max="14594" width="9.140625" style="5" customWidth="1"/>
    <col min="14595" max="14596" width="38.85546875" style="5" bestFit="1" customWidth="1"/>
    <col min="14597" max="14838" width="9.140625" style="5"/>
    <col min="14839" max="14841" width="9.140625" style="5" customWidth="1"/>
    <col min="14842" max="14842" width="39.7109375" style="5" customWidth="1"/>
    <col min="14843" max="14845" width="9.140625" style="5" customWidth="1"/>
    <col min="14846" max="14846" width="39.28515625" style="5" customWidth="1"/>
    <col min="14847" max="14847" width="9.140625" style="5" customWidth="1"/>
    <col min="14848" max="14848" width="38.7109375" style="5" customWidth="1"/>
    <col min="14849" max="14850" width="9.140625" style="5" customWidth="1"/>
    <col min="14851" max="14852" width="38.85546875" style="5" bestFit="1" customWidth="1"/>
    <col min="14853" max="15094" width="9.140625" style="5"/>
    <col min="15095" max="15097" width="9.140625" style="5" customWidth="1"/>
    <col min="15098" max="15098" width="39.7109375" style="5" customWidth="1"/>
    <col min="15099" max="15101" width="9.140625" style="5" customWidth="1"/>
    <col min="15102" max="15102" width="39.28515625" style="5" customWidth="1"/>
    <col min="15103" max="15103" width="9.140625" style="5" customWidth="1"/>
    <col min="15104" max="15104" width="38.7109375" style="5" customWidth="1"/>
    <col min="15105" max="15106" width="9.140625" style="5" customWidth="1"/>
    <col min="15107" max="15108" width="38.85546875" style="5" bestFit="1" customWidth="1"/>
    <col min="15109" max="15350" width="9.140625" style="5"/>
    <col min="15351" max="15353" width="9.140625" style="5" customWidth="1"/>
    <col min="15354" max="15354" width="39.7109375" style="5" customWidth="1"/>
    <col min="15355" max="15357" width="9.140625" style="5" customWidth="1"/>
    <col min="15358" max="15358" width="39.28515625" style="5" customWidth="1"/>
    <col min="15359" max="15359" width="9.140625" style="5" customWidth="1"/>
    <col min="15360" max="15360" width="38.7109375" style="5" customWidth="1"/>
    <col min="15361" max="15362" width="9.140625" style="5" customWidth="1"/>
    <col min="15363" max="15364" width="38.85546875" style="5" bestFit="1" customWidth="1"/>
    <col min="15365" max="15606" width="9.140625" style="5"/>
    <col min="15607" max="15609" width="9.140625" style="5" customWidth="1"/>
    <col min="15610" max="15610" width="39.7109375" style="5" customWidth="1"/>
    <col min="15611" max="15613" width="9.140625" style="5" customWidth="1"/>
    <col min="15614" max="15614" width="39.28515625" style="5" customWidth="1"/>
    <col min="15615" max="15615" width="9.140625" style="5" customWidth="1"/>
    <col min="15616" max="15616" width="38.7109375" style="5" customWidth="1"/>
    <col min="15617" max="15618" width="9.140625" style="5" customWidth="1"/>
    <col min="15619" max="15620" width="38.85546875" style="5" bestFit="1" customWidth="1"/>
    <col min="15621" max="15862" width="9.140625" style="5"/>
    <col min="15863" max="15865" width="9.140625" style="5" customWidth="1"/>
    <col min="15866" max="15866" width="39.7109375" style="5" customWidth="1"/>
    <col min="15867" max="15869" width="9.140625" style="5" customWidth="1"/>
    <col min="15870" max="15870" width="39.28515625" style="5" customWidth="1"/>
    <col min="15871" max="15871" width="9.140625" style="5" customWidth="1"/>
    <col min="15872" max="15872" width="38.7109375" style="5" customWidth="1"/>
    <col min="15873" max="15874" width="9.140625" style="5" customWidth="1"/>
    <col min="15875" max="15876" width="38.85546875" style="5" bestFit="1" customWidth="1"/>
    <col min="15877" max="16118" width="9.140625" style="5"/>
    <col min="16119" max="16121" width="9.140625" style="5" customWidth="1"/>
    <col min="16122" max="16122" width="39.7109375" style="5" customWidth="1"/>
    <col min="16123" max="16125" width="9.140625" style="5" customWidth="1"/>
    <col min="16126" max="16126" width="39.28515625" style="5" customWidth="1"/>
    <col min="16127" max="16127" width="9.140625" style="5" customWidth="1"/>
    <col min="16128" max="16128" width="38.7109375" style="5" customWidth="1"/>
    <col min="16129" max="16130" width="9.140625" style="5" customWidth="1"/>
    <col min="16131" max="16132" width="38.85546875" style="5" bestFit="1" customWidth="1"/>
    <col min="16133" max="16384" width="9.140625" style="5"/>
  </cols>
  <sheetData>
    <row r="4" spans="3:23" ht="25.5">
      <c r="C4" s="1420" t="s">
        <v>1026</v>
      </c>
      <c r="D4" s="1420"/>
      <c r="E4" s="1420"/>
      <c r="F4" s="1420"/>
      <c r="G4" s="1420"/>
      <c r="H4" s="1420"/>
      <c r="I4" s="1420"/>
      <c r="J4" s="1420"/>
      <c r="K4" s="1420"/>
      <c r="L4" s="1420"/>
      <c r="M4" s="1420"/>
      <c r="N4" s="1420"/>
      <c r="O4" s="1420"/>
      <c r="P4" s="1420"/>
      <c r="Q4" s="1420"/>
      <c r="R4" s="1420"/>
      <c r="S4" s="1420"/>
      <c r="T4" s="1420"/>
      <c r="U4" s="1420"/>
      <c r="V4" s="1420"/>
      <c r="W4" s="1420"/>
    </row>
    <row r="5" spans="3:23" ht="20.25" customHeight="1">
      <c r="C5" s="5" t="s">
        <v>322</v>
      </c>
    </row>
    <row r="6" spans="3:23" ht="20.25" customHeight="1">
      <c r="C6" s="326" t="s">
        <v>446</v>
      </c>
      <c r="D6" s="693" t="s">
        <v>453</v>
      </c>
      <c r="E6" s="693" t="s">
        <v>448</v>
      </c>
      <c r="F6" s="693" t="s">
        <v>450</v>
      </c>
      <c r="G6" s="693" t="s">
        <v>455</v>
      </c>
      <c r="H6" s="693" t="s">
        <v>743</v>
      </c>
      <c r="I6" s="693" t="s">
        <v>599</v>
      </c>
      <c r="J6" s="693" t="s">
        <v>606</v>
      </c>
      <c r="K6" s="693" t="s">
        <v>743</v>
      </c>
      <c r="L6" s="693" t="s">
        <v>770</v>
      </c>
      <c r="M6" s="693" t="s">
        <v>748</v>
      </c>
      <c r="N6" s="693" t="s">
        <v>772</v>
      </c>
      <c r="O6" s="693" t="s">
        <v>761</v>
      </c>
      <c r="P6" s="693" t="s">
        <v>774</v>
      </c>
      <c r="Q6" s="693" t="s">
        <v>782</v>
      </c>
      <c r="R6" s="693" t="s">
        <v>786</v>
      </c>
      <c r="S6" s="693" t="s">
        <v>790</v>
      </c>
      <c r="T6" s="693" t="s">
        <v>958</v>
      </c>
      <c r="U6" s="693" t="s">
        <v>976</v>
      </c>
      <c r="V6" s="693" t="s">
        <v>986</v>
      </c>
      <c r="W6" s="693" t="s">
        <v>991</v>
      </c>
    </row>
    <row r="7" spans="3:23" ht="20.25" customHeight="1">
      <c r="C7" s="327" t="s">
        <v>152</v>
      </c>
      <c r="D7" s="626" t="s">
        <v>152</v>
      </c>
      <c r="E7" s="327" t="s">
        <v>152</v>
      </c>
      <c r="F7" s="327" t="s">
        <v>152</v>
      </c>
      <c r="G7" s="327" t="s">
        <v>152</v>
      </c>
      <c r="H7" s="626" t="s">
        <v>152</v>
      </c>
      <c r="I7" s="626" t="s">
        <v>152</v>
      </c>
      <c r="J7" s="626" t="s">
        <v>152</v>
      </c>
      <c r="K7" s="626" t="s">
        <v>152</v>
      </c>
      <c r="L7" s="626" t="s">
        <v>152</v>
      </c>
      <c r="M7" s="626" t="s">
        <v>152</v>
      </c>
      <c r="N7" s="626" t="s">
        <v>152</v>
      </c>
      <c r="O7" s="626" t="s">
        <v>152</v>
      </c>
      <c r="P7" s="626" t="s">
        <v>152</v>
      </c>
      <c r="Q7" s="626" t="s">
        <v>152</v>
      </c>
      <c r="R7" s="626" t="s">
        <v>152</v>
      </c>
      <c r="S7" s="626" t="s">
        <v>152</v>
      </c>
      <c r="T7" s="626" t="s">
        <v>152</v>
      </c>
      <c r="U7" s="626" t="s">
        <v>152</v>
      </c>
      <c r="V7" s="626" t="s">
        <v>152</v>
      </c>
      <c r="W7" s="626" t="s">
        <v>152</v>
      </c>
    </row>
    <row r="8" spans="3:23" ht="20.25" customHeight="1">
      <c r="C8" s="328" t="s">
        <v>155</v>
      </c>
      <c r="D8" s="627" t="s">
        <v>155</v>
      </c>
      <c r="E8" s="328" t="s">
        <v>155</v>
      </c>
      <c r="F8" s="328" t="s">
        <v>155</v>
      </c>
      <c r="G8" s="328" t="s">
        <v>155</v>
      </c>
      <c r="H8" s="627" t="s">
        <v>155</v>
      </c>
      <c r="I8" s="627" t="s">
        <v>155</v>
      </c>
      <c r="J8" s="627" t="s">
        <v>155</v>
      </c>
      <c r="K8" s="627" t="s">
        <v>155</v>
      </c>
      <c r="L8" s="627" t="s">
        <v>155</v>
      </c>
      <c r="M8" s="627" t="s">
        <v>155</v>
      </c>
      <c r="N8" s="627" t="s">
        <v>155</v>
      </c>
      <c r="O8" s="627" t="s">
        <v>155</v>
      </c>
      <c r="P8" s="627" t="s">
        <v>155</v>
      </c>
      <c r="Q8" s="627" t="s">
        <v>155</v>
      </c>
      <c r="R8" s="627" t="s">
        <v>155</v>
      </c>
      <c r="S8" s="627" t="s">
        <v>155</v>
      </c>
      <c r="T8" s="627" t="s">
        <v>155</v>
      </c>
      <c r="U8" s="627" t="s">
        <v>155</v>
      </c>
      <c r="V8" s="627" t="s">
        <v>155</v>
      </c>
      <c r="W8" s="627" t="s">
        <v>155</v>
      </c>
    </row>
    <row r="9" spans="3:23" ht="20.25" customHeight="1">
      <c r="C9" s="329" t="s">
        <v>154</v>
      </c>
      <c r="D9" s="628" t="s">
        <v>154</v>
      </c>
      <c r="E9" s="329" t="s">
        <v>154</v>
      </c>
      <c r="F9" s="329" t="s">
        <v>154</v>
      </c>
      <c r="G9" s="329" t="s">
        <v>154</v>
      </c>
      <c r="H9" s="628" t="s">
        <v>154</v>
      </c>
      <c r="I9" s="628" t="s">
        <v>154</v>
      </c>
      <c r="J9" s="628" t="s">
        <v>154</v>
      </c>
      <c r="K9" s="628" t="s">
        <v>154</v>
      </c>
      <c r="L9" s="628" t="s">
        <v>154</v>
      </c>
      <c r="M9" s="628" t="s">
        <v>154</v>
      </c>
      <c r="N9" s="628" t="s">
        <v>154</v>
      </c>
      <c r="O9" s="628" t="s">
        <v>154</v>
      </c>
      <c r="P9" s="628" t="s">
        <v>154</v>
      </c>
      <c r="Q9" s="628" t="s">
        <v>154</v>
      </c>
      <c r="R9" s="628" t="s">
        <v>154</v>
      </c>
      <c r="S9" s="628" t="s">
        <v>154</v>
      </c>
      <c r="T9" s="628" t="s">
        <v>154</v>
      </c>
      <c r="U9" s="628" t="s">
        <v>154</v>
      </c>
      <c r="V9" s="628" t="s">
        <v>154</v>
      </c>
      <c r="W9" s="628" t="s">
        <v>154</v>
      </c>
    </row>
    <row r="10" spans="3:23" ht="20.25" customHeight="1">
      <c r="C10" s="328" t="s">
        <v>356</v>
      </c>
      <c r="D10" s="627" t="s">
        <v>356</v>
      </c>
      <c r="E10" s="328" t="s">
        <v>356</v>
      </c>
      <c r="F10" s="328" t="s">
        <v>356</v>
      </c>
      <c r="G10" s="328" t="s">
        <v>356</v>
      </c>
      <c r="H10" s="627" t="s">
        <v>356</v>
      </c>
      <c r="I10" s="627" t="s">
        <v>356</v>
      </c>
      <c r="J10" s="627" t="s">
        <v>356</v>
      </c>
      <c r="K10" s="627" t="s">
        <v>356</v>
      </c>
      <c r="L10" s="627" t="s">
        <v>356</v>
      </c>
      <c r="M10" s="627" t="s">
        <v>356</v>
      </c>
      <c r="N10" s="627" t="s">
        <v>356</v>
      </c>
      <c r="O10" s="627" t="s">
        <v>356</v>
      </c>
      <c r="P10" s="627" t="s">
        <v>356</v>
      </c>
      <c r="Q10" s="627" t="s">
        <v>356</v>
      </c>
      <c r="R10" s="627" t="s">
        <v>356</v>
      </c>
      <c r="S10" s="627" t="s">
        <v>356</v>
      </c>
      <c r="T10" s="627" t="s">
        <v>356</v>
      </c>
      <c r="U10" s="627" t="s">
        <v>356</v>
      </c>
      <c r="V10" s="627" t="s">
        <v>356</v>
      </c>
      <c r="W10" s="627" t="s">
        <v>356</v>
      </c>
    </row>
    <row r="11" spans="3:23" ht="20.25" customHeight="1">
      <c r="C11" s="329" t="s">
        <v>157</v>
      </c>
      <c r="D11" s="628" t="s">
        <v>157</v>
      </c>
      <c r="E11" s="329" t="s">
        <v>157</v>
      </c>
      <c r="F11" s="329" t="s">
        <v>157</v>
      </c>
      <c r="G11" s="329" t="s">
        <v>157</v>
      </c>
      <c r="H11" s="628" t="s">
        <v>157</v>
      </c>
      <c r="I11" s="628" t="s">
        <v>157</v>
      </c>
      <c r="J11" s="628" t="s">
        <v>157</v>
      </c>
      <c r="K11" s="628" t="s">
        <v>157</v>
      </c>
      <c r="L11" s="628" t="s">
        <v>157</v>
      </c>
      <c r="M11" s="628" t="s">
        <v>157</v>
      </c>
      <c r="N11" s="628" t="s">
        <v>157</v>
      </c>
      <c r="O11" s="628" t="s">
        <v>157</v>
      </c>
      <c r="P11" s="628" t="s">
        <v>157</v>
      </c>
      <c r="Q11" s="628" t="s">
        <v>157</v>
      </c>
      <c r="R11" s="628" t="s">
        <v>157</v>
      </c>
      <c r="S11" s="628" t="s">
        <v>157</v>
      </c>
      <c r="T11" s="628" t="s">
        <v>157</v>
      </c>
      <c r="U11" s="628" t="s">
        <v>157</v>
      </c>
      <c r="V11" s="628" t="s">
        <v>157</v>
      </c>
      <c r="W11" s="628" t="s">
        <v>157</v>
      </c>
    </row>
    <row r="12" spans="3:23" ht="20.25" customHeight="1">
      <c r="C12" s="330" t="s">
        <v>158</v>
      </c>
      <c r="D12" s="629" t="s">
        <v>158</v>
      </c>
      <c r="E12" s="330" t="s">
        <v>158</v>
      </c>
      <c r="F12" s="330" t="s">
        <v>158</v>
      </c>
      <c r="G12" s="330" t="s">
        <v>158</v>
      </c>
      <c r="H12" s="629" t="s">
        <v>158</v>
      </c>
      <c r="I12" s="629" t="s">
        <v>158</v>
      </c>
      <c r="J12" s="629" t="s">
        <v>158</v>
      </c>
      <c r="K12" s="629" t="s">
        <v>158</v>
      </c>
      <c r="L12" s="629" t="s">
        <v>158</v>
      </c>
      <c r="M12" s="629" t="s">
        <v>158</v>
      </c>
      <c r="N12" s="629" t="s">
        <v>158</v>
      </c>
      <c r="O12" s="629" t="s">
        <v>158</v>
      </c>
      <c r="P12" s="629" t="s">
        <v>158</v>
      </c>
      <c r="Q12" s="629" t="s">
        <v>158</v>
      </c>
      <c r="R12" s="629" t="s">
        <v>158</v>
      </c>
      <c r="S12" s="629" t="s">
        <v>158</v>
      </c>
      <c r="T12" s="629" t="s">
        <v>158</v>
      </c>
      <c r="U12" s="629" t="s">
        <v>158</v>
      </c>
      <c r="V12" s="629" t="s">
        <v>158</v>
      </c>
      <c r="W12" s="629" t="s">
        <v>158</v>
      </c>
    </row>
    <row r="13" spans="3:23" ht="20.25" customHeight="1">
      <c r="C13" s="331"/>
      <c r="D13" s="630"/>
      <c r="E13" s="331"/>
      <c r="F13" s="331"/>
      <c r="G13" s="331"/>
      <c r="H13" s="630"/>
      <c r="I13" s="630"/>
      <c r="J13" s="630"/>
      <c r="K13" s="630"/>
      <c r="L13" s="630"/>
      <c r="M13" s="630"/>
      <c r="N13" s="630"/>
      <c r="O13" s="630"/>
      <c r="P13" s="630"/>
      <c r="Q13" s="630"/>
      <c r="R13" s="630"/>
      <c r="S13" s="630"/>
      <c r="T13" s="630"/>
      <c r="U13" s="630"/>
      <c r="V13" s="630"/>
      <c r="W13" s="630"/>
    </row>
    <row r="14" spans="3:23" ht="20.25" customHeight="1">
      <c r="C14" s="332" t="s">
        <v>312</v>
      </c>
      <c r="D14" s="631" t="s">
        <v>312</v>
      </c>
      <c r="E14" s="332" t="s">
        <v>312</v>
      </c>
      <c r="F14" s="332" t="s">
        <v>312</v>
      </c>
      <c r="G14" s="332" t="s">
        <v>312</v>
      </c>
      <c r="H14" s="631" t="s">
        <v>312</v>
      </c>
      <c r="I14" s="631" t="s">
        <v>312</v>
      </c>
      <c r="J14" s="631" t="s">
        <v>610</v>
      </c>
      <c r="K14" s="631" t="s">
        <v>312</v>
      </c>
      <c r="L14" s="631" t="s">
        <v>312</v>
      </c>
      <c r="M14" s="631" t="s">
        <v>312</v>
      </c>
      <c r="N14" s="631" t="s">
        <v>312</v>
      </c>
      <c r="O14" s="631" t="s">
        <v>312</v>
      </c>
      <c r="P14" s="631" t="s">
        <v>610</v>
      </c>
      <c r="Q14" s="631" t="s">
        <v>610</v>
      </c>
      <c r="R14" s="631" t="s">
        <v>610</v>
      </c>
      <c r="S14" s="631" t="s">
        <v>795</v>
      </c>
      <c r="T14" s="631" t="s">
        <v>795</v>
      </c>
      <c r="U14" s="631" t="s">
        <v>795</v>
      </c>
      <c r="V14" s="631" t="s">
        <v>795</v>
      </c>
      <c r="W14" s="631" t="s">
        <v>795</v>
      </c>
    </row>
    <row r="15" spans="3:23" ht="20.25" customHeight="1">
      <c r="C15" s="333" t="s">
        <v>456</v>
      </c>
      <c r="D15" s="632" t="s">
        <v>611</v>
      </c>
      <c r="E15" s="333" t="s">
        <v>456</v>
      </c>
      <c r="F15" s="333" t="s">
        <v>456</v>
      </c>
      <c r="G15" s="333" t="s">
        <v>456</v>
      </c>
      <c r="H15" s="632" t="s">
        <v>611</v>
      </c>
      <c r="I15" s="632" t="s">
        <v>611</v>
      </c>
      <c r="J15" s="632" t="s">
        <v>611</v>
      </c>
      <c r="K15" s="632" t="s">
        <v>611</v>
      </c>
      <c r="L15" s="632" t="s">
        <v>611</v>
      </c>
      <c r="M15" s="632" t="s">
        <v>611</v>
      </c>
      <c r="N15" s="632" t="s">
        <v>611</v>
      </c>
      <c r="O15" s="632" t="s">
        <v>611</v>
      </c>
      <c r="P15" s="913" t="s">
        <v>788</v>
      </c>
      <c r="Q15" s="632" t="s">
        <v>611</v>
      </c>
      <c r="R15" s="632" t="s">
        <v>611</v>
      </c>
      <c r="S15" s="632" t="s">
        <v>611</v>
      </c>
      <c r="T15" s="632" t="s">
        <v>611</v>
      </c>
      <c r="U15" s="632" t="s">
        <v>611</v>
      </c>
      <c r="V15" s="632" t="s">
        <v>611</v>
      </c>
      <c r="W15" s="632" t="s">
        <v>611</v>
      </c>
    </row>
    <row r="16" spans="3:23" ht="20.25" customHeight="1">
      <c r="C16" s="330" t="s">
        <v>159</v>
      </c>
      <c r="D16" s="629" t="s">
        <v>159</v>
      </c>
      <c r="E16" s="330" t="s">
        <v>159</v>
      </c>
      <c r="F16" s="330" t="s">
        <v>159</v>
      </c>
      <c r="G16" s="330" t="s">
        <v>159</v>
      </c>
      <c r="H16" s="629" t="s">
        <v>159</v>
      </c>
      <c r="I16" s="629" t="s">
        <v>159</v>
      </c>
      <c r="J16" s="629" t="s">
        <v>159</v>
      </c>
      <c r="K16" s="629" t="s">
        <v>159</v>
      </c>
      <c r="L16" s="629" t="s">
        <v>159</v>
      </c>
      <c r="M16" s="629" t="s">
        <v>159</v>
      </c>
      <c r="N16" s="629" t="s">
        <v>159</v>
      </c>
      <c r="O16" s="629" t="s">
        <v>159</v>
      </c>
      <c r="P16" s="629" t="s">
        <v>159</v>
      </c>
      <c r="Q16" s="629" t="s">
        <v>159</v>
      </c>
      <c r="R16" s="629" t="s">
        <v>159</v>
      </c>
      <c r="S16" s="629" t="s">
        <v>159</v>
      </c>
      <c r="T16" s="629" t="s">
        <v>159</v>
      </c>
      <c r="U16" s="629" t="s">
        <v>159</v>
      </c>
      <c r="V16" s="629" t="s">
        <v>159</v>
      </c>
      <c r="W16" s="629" t="s">
        <v>159</v>
      </c>
    </row>
    <row r="17" spans="3:23" ht="20.25" customHeight="1">
      <c r="C17" s="329" t="s">
        <v>161</v>
      </c>
      <c r="D17" s="628" t="s">
        <v>161</v>
      </c>
      <c r="E17" s="329" t="s">
        <v>161</v>
      </c>
      <c r="F17" s="329" t="s">
        <v>161</v>
      </c>
      <c r="G17" s="329" t="s">
        <v>161</v>
      </c>
      <c r="H17" s="628" t="s">
        <v>161</v>
      </c>
      <c r="I17" s="628" t="s">
        <v>161</v>
      </c>
      <c r="J17" s="628" t="s">
        <v>161</v>
      </c>
      <c r="K17" s="628" t="s">
        <v>161</v>
      </c>
      <c r="L17" s="628" t="s">
        <v>161</v>
      </c>
      <c r="M17" s="628" t="s">
        <v>161</v>
      </c>
      <c r="N17" s="628" t="s">
        <v>161</v>
      </c>
      <c r="O17" s="628" t="s">
        <v>161</v>
      </c>
      <c r="P17" s="628" t="s">
        <v>161</v>
      </c>
      <c r="Q17" s="628" t="s">
        <v>161</v>
      </c>
      <c r="R17" s="628" t="s">
        <v>161</v>
      </c>
      <c r="S17" s="628" t="s">
        <v>161</v>
      </c>
      <c r="T17" s="628" t="s">
        <v>161</v>
      </c>
      <c r="U17" s="628" t="s">
        <v>161</v>
      </c>
      <c r="V17" s="628" t="s">
        <v>161</v>
      </c>
      <c r="W17" s="628" t="s">
        <v>161</v>
      </c>
    </row>
    <row r="18" spans="3:23" ht="20.25" customHeight="1">
      <c r="C18" s="330" t="s">
        <v>162</v>
      </c>
      <c r="D18" s="629" t="s">
        <v>162</v>
      </c>
      <c r="E18" s="330" t="s">
        <v>162</v>
      </c>
      <c r="F18" s="330" t="s">
        <v>162</v>
      </c>
      <c r="G18" s="330" t="s">
        <v>162</v>
      </c>
      <c r="H18" s="629" t="s">
        <v>162</v>
      </c>
      <c r="I18" s="629" t="s">
        <v>162</v>
      </c>
      <c r="J18" s="629" t="s">
        <v>162</v>
      </c>
      <c r="K18" s="629" t="s">
        <v>162</v>
      </c>
      <c r="L18" s="629" t="s">
        <v>162</v>
      </c>
      <c r="M18" s="629" t="s">
        <v>162</v>
      </c>
      <c r="N18" s="629" t="s">
        <v>162</v>
      </c>
      <c r="O18" s="629" t="s">
        <v>162</v>
      </c>
      <c r="P18" s="629" t="s">
        <v>162</v>
      </c>
      <c r="Q18" s="629" t="s">
        <v>162</v>
      </c>
      <c r="R18" s="629" t="s">
        <v>162</v>
      </c>
      <c r="S18" s="629" t="s">
        <v>162</v>
      </c>
      <c r="T18" s="629" t="s">
        <v>162</v>
      </c>
      <c r="U18" s="629" t="s">
        <v>162</v>
      </c>
      <c r="V18" s="629" t="s">
        <v>162</v>
      </c>
      <c r="W18" s="629" t="s">
        <v>162</v>
      </c>
    </row>
    <row r="19" spans="3:23" ht="20.25" customHeight="1">
      <c r="C19" s="329" t="s">
        <v>160</v>
      </c>
      <c r="D19" s="628" t="s">
        <v>160</v>
      </c>
      <c r="E19" s="329" t="s">
        <v>160</v>
      </c>
      <c r="F19" s="329" t="s">
        <v>160</v>
      </c>
      <c r="G19" s="329" t="s">
        <v>160</v>
      </c>
      <c r="H19" s="628" t="s">
        <v>160</v>
      </c>
      <c r="I19" s="628" t="s">
        <v>160</v>
      </c>
      <c r="J19" s="628" t="s">
        <v>160</v>
      </c>
      <c r="K19" s="628" t="s">
        <v>160</v>
      </c>
      <c r="L19" s="628" t="s">
        <v>160</v>
      </c>
      <c r="M19" s="628" t="s">
        <v>160</v>
      </c>
      <c r="N19" s="628" t="s">
        <v>160</v>
      </c>
      <c r="O19" s="628" t="s">
        <v>160</v>
      </c>
      <c r="P19" s="628" t="s">
        <v>160</v>
      </c>
      <c r="Q19" s="628" t="s">
        <v>160</v>
      </c>
      <c r="R19" s="628" t="s">
        <v>160</v>
      </c>
      <c r="S19" s="628" t="s">
        <v>160</v>
      </c>
      <c r="T19" s="628" t="s">
        <v>160</v>
      </c>
      <c r="U19" s="628" t="s">
        <v>160</v>
      </c>
      <c r="V19" s="628" t="s">
        <v>160</v>
      </c>
      <c r="W19" s="628" t="s">
        <v>160</v>
      </c>
    </row>
    <row r="20" spans="3:23" ht="20.25" customHeight="1">
      <c r="C20" s="330" t="s">
        <v>165</v>
      </c>
      <c r="D20" s="629" t="s">
        <v>165</v>
      </c>
      <c r="E20" s="330" t="s">
        <v>165</v>
      </c>
      <c r="F20" s="330" t="s">
        <v>165</v>
      </c>
      <c r="G20" s="330" t="s">
        <v>165</v>
      </c>
      <c r="H20" s="629" t="s">
        <v>165</v>
      </c>
      <c r="I20" s="633" t="s">
        <v>607</v>
      </c>
      <c r="J20" s="633" t="s">
        <v>607</v>
      </c>
      <c r="K20" s="629" t="s">
        <v>165</v>
      </c>
      <c r="L20" s="629" t="s">
        <v>165</v>
      </c>
      <c r="M20" s="629" t="s">
        <v>165</v>
      </c>
      <c r="N20" s="629" t="s">
        <v>165</v>
      </c>
      <c r="O20" s="629" t="s">
        <v>165</v>
      </c>
      <c r="P20" s="629" t="s">
        <v>165</v>
      </c>
      <c r="Q20" s="629" t="s">
        <v>165</v>
      </c>
      <c r="R20" s="629" t="s">
        <v>165</v>
      </c>
      <c r="S20" s="629" t="s">
        <v>165</v>
      </c>
      <c r="T20" s="629" t="s">
        <v>165</v>
      </c>
      <c r="U20" s="629" t="s">
        <v>165</v>
      </c>
      <c r="V20" s="629" t="s">
        <v>165</v>
      </c>
      <c r="W20" s="629" t="s">
        <v>165</v>
      </c>
    </row>
    <row r="21" spans="3:23" ht="20.25" customHeight="1">
      <c r="C21" s="329" t="s">
        <v>371</v>
      </c>
      <c r="D21" s="628" t="s">
        <v>371</v>
      </c>
      <c r="E21" s="329" t="s">
        <v>371</v>
      </c>
      <c r="F21" s="329" t="s">
        <v>371</v>
      </c>
      <c r="G21" s="329" t="s">
        <v>371</v>
      </c>
      <c r="H21" s="628" t="s">
        <v>371</v>
      </c>
      <c r="I21" s="628" t="s">
        <v>371</v>
      </c>
      <c r="J21" s="628" t="s">
        <v>371</v>
      </c>
      <c r="K21" s="628" t="s">
        <v>371</v>
      </c>
      <c r="L21" s="628" t="s">
        <v>371</v>
      </c>
      <c r="M21" s="634" t="s">
        <v>787</v>
      </c>
      <c r="N21" s="628" t="s">
        <v>777</v>
      </c>
      <c r="O21" s="628" t="s">
        <v>371</v>
      </c>
      <c r="P21" s="628" t="s">
        <v>167</v>
      </c>
      <c r="Q21" s="628" t="s">
        <v>167</v>
      </c>
      <c r="R21" s="628" t="s">
        <v>167</v>
      </c>
      <c r="S21" s="628" t="s">
        <v>167</v>
      </c>
      <c r="T21" s="628" t="s">
        <v>167</v>
      </c>
      <c r="U21" s="628" t="s">
        <v>167</v>
      </c>
      <c r="V21" s="628" t="s">
        <v>167</v>
      </c>
      <c r="W21" s="628" t="s">
        <v>167</v>
      </c>
    </row>
    <row r="22" spans="3:23" ht="20.25" customHeight="1">
      <c r="C22" s="330" t="s">
        <v>167</v>
      </c>
      <c r="D22" s="629" t="s">
        <v>167</v>
      </c>
      <c r="E22" s="330" t="s">
        <v>167</v>
      </c>
      <c r="F22" s="330" t="s">
        <v>167</v>
      </c>
      <c r="G22" s="330" t="s">
        <v>167</v>
      </c>
      <c r="H22" s="629" t="s">
        <v>167</v>
      </c>
      <c r="I22" s="629" t="s">
        <v>167</v>
      </c>
      <c r="J22" s="629" t="s">
        <v>167</v>
      </c>
      <c r="K22" s="629" t="s">
        <v>167</v>
      </c>
      <c r="L22" s="629" t="s">
        <v>167</v>
      </c>
      <c r="M22" s="629" t="s">
        <v>167</v>
      </c>
      <c r="N22" s="629" t="s">
        <v>167</v>
      </c>
      <c r="O22" s="629" t="s">
        <v>167</v>
      </c>
      <c r="P22" s="629" t="s">
        <v>163</v>
      </c>
      <c r="Q22" s="629" t="s">
        <v>163</v>
      </c>
      <c r="R22" s="629" t="s">
        <v>163</v>
      </c>
      <c r="S22" s="629" t="s">
        <v>163</v>
      </c>
      <c r="T22" s="629" t="s">
        <v>163</v>
      </c>
      <c r="U22" s="629" t="s">
        <v>163</v>
      </c>
      <c r="V22" s="629" t="s">
        <v>163</v>
      </c>
      <c r="W22" s="629" t="s">
        <v>163</v>
      </c>
    </row>
    <row r="23" spans="3:23" ht="20.25" customHeight="1">
      <c r="C23" s="329" t="s">
        <v>163</v>
      </c>
      <c r="D23" s="628" t="s">
        <v>163</v>
      </c>
      <c r="E23" s="329" t="s">
        <v>163</v>
      </c>
      <c r="F23" s="329" t="s">
        <v>163</v>
      </c>
      <c r="G23" s="329" t="s">
        <v>163</v>
      </c>
      <c r="H23" s="628" t="s">
        <v>163</v>
      </c>
      <c r="I23" s="628" t="s">
        <v>163</v>
      </c>
      <c r="J23" s="628" t="s">
        <v>163</v>
      </c>
      <c r="K23" s="628" t="s">
        <v>163</v>
      </c>
      <c r="L23" s="628" t="s">
        <v>163</v>
      </c>
      <c r="M23" s="628" t="s">
        <v>163</v>
      </c>
      <c r="N23" s="628" t="s">
        <v>163</v>
      </c>
      <c r="O23" s="628" t="s">
        <v>163</v>
      </c>
      <c r="P23" s="628" t="s">
        <v>153</v>
      </c>
      <c r="Q23" s="628" t="s">
        <v>153</v>
      </c>
      <c r="R23" s="628" t="s">
        <v>153</v>
      </c>
      <c r="S23" s="628" t="s">
        <v>153</v>
      </c>
      <c r="T23" s="628" t="s">
        <v>153</v>
      </c>
      <c r="U23" s="628" t="s">
        <v>153</v>
      </c>
      <c r="V23" s="628" t="s">
        <v>153</v>
      </c>
      <c r="W23" s="628" t="s">
        <v>153</v>
      </c>
    </row>
    <row r="24" spans="3:23" ht="20.25" customHeight="1">
      <c r="C24" s="330" t="s">
        <v>153</v>
      </c>
      <c r="D24" s="629" t="s">
        <v>153</v>
      </c>
      <c r="E24" s="330" t="s">
        <v>153</v>
      </c>
      <c r="F24" s="330" t="s">
        <v>153</v>
      </c>
      <c r="G24" s="330" t="s">
        <v>153</v>
      </c>
      <c r="H24" s="629" t="s">
        <v>153</v>
      </c>
      <c r="I24" s="629" t="s">
        <v>153</v>
      </c>
      <c r="J24" s="629" t="s">
        <v>153</v>
      </c>
      <c r="K24" s="629" t="s">
        <v>153</v>
      </c>
      <c r="L24" s="629" t="s">
        <v>153</v>
      </c>
      <c r="M24" s="629" t="s">
        <v>153</v>
      </c>
      <c r="N24" s="629" t="s">
        <v>153</v>
      </c>
      <c r="O24" s="629" t="s">
        <v>153</v>
      </c>
      <c r="P24" s="629" t="s">
        <v>164</v>
      </c>
      <c r="Q24" s="629" t="s">
        <v>164</v>
      </c>
      <c r="R24" s="629" t="s">
        <v>164</v>
      </c>
      <c r="S24" s="629" t="s">
        <v>164</v>
      </c>
      <c r="T24" s="629" t="s">
        <v>164</v>
      </c>
      <c r="U24" s="629" t="s">
        <v>164</v>
      </c>
      <c r="V24" s="629" t="s">
        <v>164</v>
      </c>
      <c r="W24" s="629" t="s">
        <v>164</v>
      </c>
    </row>
    <row r="25" spans="3:23" ht="20.25" customHeight="1">
      <c r="C25" s="329" t="s">
        <v>164</v>
      </c>
      <c r="D25" s="628" t="s">
        <v>164</v>
      </c>
      <c r="E25" s="329" t="s">
        <v>164</v>
      </c>
      <c r="F25" s="329" t="s">
        <v>164</v>
      </c>
      <c r="G25" s="329" t="s">
        <v>164</v>
      </c>
      <c r="H25" s="628" t="s">
        <v>164</v>
      </c>
      <c r="I25" s="628" t="s">
        <v>164</v>
      </c>
      <c r="J25" s="628" t="s">
        <v>164</v>
      </c>
      <c r="K25" s="628" t="s">
        <v>164</v>
      </c>
      <c r="L25" s="628" t="s">
        <v>164</v>
      </c>
      <c r="M25" s="628" t="s">
        <v>164</v>
      </c>
      <c r="N25" s="628" t="s">
        <v>164</v>
      </c>
      <c r="O25" s="628" t="s">
        <v>164</v>
      </c>
      <c r="P25" s="628" t="s">
        <v>169</v>
      </c>
      <c r="Q25" s="628" t="s">
        <v>169</v>
      </c>
      <c r="R25" s="628" t="s">
        <v>169</v>
      </c>
      <c r="S25" s="628" t="s">
        <v>169</v>
      </c>
      <c r="T25" s="628" t="s">
        <v>169</v>
      </c>
      <c r="U25" s="628" t="s">
        <v>169</v>
      </c>
      <c r="V25" s="628" t="s">
        <v>169</v>
      </c>
      <c r="W25" s="628" t="s">
        <v>169</v>
      </c>
    </row>
    <row r="26" spans="3:23" ht="20.25" customHeight="1">
      <c r="C26" s="330" t="s">
        <v>169</v>
      </c>
      <c r="D26" s="629" t="s">
        <v>169</v>
      </c>
      <c r="E26" s="330" t="s">
        <v>169</v>
      </c>
      <c r="F26" s="330" t="s">
        <v>169</v>
      </c>
      <c r="G26" s="330" t="s">
        <v>169</v>
      </c>
      <c r="H26" s="629" t="s">
        <v>169</v>
      </c>
      <c r="I26" s="629" t="s">
        <v>169</v>
      </c>
      <c r="J26" s="629" t="s">
        <v>169</v>
      </c>
      <c r="K26" s="629" t="s">
        <v>169</v>
      </c>
      <c r="L26" s="629" t="s">
        <v>169</v>
      </c>
      <c r="M26" s="629" t="s">
        <v>169</v>
      </c>
      <c r="N26" s="629" t="s">
        <v>169</v>
      </c>
      <c r="O26" s="629" t="s">
        <v>169</v>
      </c>
      <c r="P26" s="629" t="s">
        <v>171</v>
      </c>
      <c r="Q26" s="629" t="s">
        <v>171</v>
      </c>
      <c r="R26" s="629" t="s">
        <v>171</v>
      </c>
      <c r="S26" s="629" t="s">
        <v>171</v>
      </c>
      <c r="T26" s="629" t="s">
        <v>171</v>
      </c>
      <c r="U26" s="629" t="s">
        <v>171</v>
      </c>
      <c r="V26" s="629" t="s">
        <v>171</v>
      </c>
      <c r="W26" s="629" t="s">
        <v>171</v>
      </c>
    </row>
    <row r="27" spans="3:23" ht="20.25" customHeight="1">
      <c r="C27" s="329" t="s">
        <v>166</v>
      </c>
      <c r="D27" s="628" t="s">
        <v>166</v>
      </c>
      <c r="E27" s="329" t="s">
        <v>166</v>
      </c>
      <c r="F27" s="329" t="s">
        <v>166</v>
      </c>
      <c r="G27" s="329" t="s">
        <v>166</v>
      </c>
      <c r="H27" s="628" t="s">
        <v>171</v>
      </c>
      <c r="I27" s="634" t="s">
        <v>608</v>
      </c>
      <c r="J27" s="628" t="s">
        <v>171</v>
      </c>
      <c r="K27" s="628" t="s">
        <v>171</v>
      </c>
      <c r="L27" s="628" t="s">
        <v>171</v>
      </c>
      <c r="M27" s="628" t="s">
        <v>171</v>
      </c>
      <c r="N27" s="628" t="s">
        <v>171</v>
      </c>
      <c r="O27" s="628" t="s">
        <v>171</v>
      </c>
      <c r="P27" s="628" t="s">
        <v>796</v>
      </c>
      <c r="Q27" s="628" t="s">
        <v>752</v>
      </c>
      <c r="R27" s="628" t="s">
        <v>796</v>
      </c>
      <c r="S27" s="628" t="s">
        <v>752</v>
      </c>
      <c r="T27" s="628" t="s">
        <v>752</v>
      </c>
      <c r="U27" s="628" t="s">
        <v>752</v>
      </c>
      <c r="V27" s="628" t="s">
        <v>752</v>
      </c>
      <c r="W27" s="628" t="s">
        <v>752</v>
      </c>
    </row>
    <row r="28" spans="3:23" ht="20.25" customHeight="1">
      <c r="C28" s="330" t="s">
        <v>171</v>
      </c>
      <c r="D28" s="629" t="s">
        <v>171</v>
      </c>
      <c r="E28" s="330" t="s">
        <v>171</v>
      </c>
      <c r="F28" s="330" t="s">
        <v>171</v>
      </c>
      <c r="G28" s="330" t="s">
        <v>171</v>
      </c>
      <c r="H28" s="633" t="s">
        <v>746</v>
      </c>
      <c r="I28" s="629" t="s">
        <v>171</v>
      </c>
      <c r="J28" s="629" t="s">
        <v>172</v>
      </c>
      <c r="K28" s="633" t="s">
        <v>746</v>
      </c>
      <c r="L28" s="629" t="s">
        <v>752</v>
      </c>
      <c r="M28" s="629" t="s">
        <v>796</v>
      </c>
      <c r="N28" s="629" t="s">
        <v>752</v>
      </c>
      <c r="O28" s="629" t="s">
        <v>752</v>
      </c>
      <c r="P28" s="629" t="s">
        <v>172</v>
      </c>
      <c r="Q28" s="629" t="s">
        <v>172</v>
      </c>
      <c r="R28" s="629" t="s">
        <v>172</v>
      </c>
      <c r="S28" s="629" t="s">
        <v>172</v>
      </c>
      <c r="T28" s="629" t="s">
        <v>172</v>
      </c>
      <c r="U28" s="629" t="s">
        <v>172</v>
      </c>
      <c r="V28" s="629" t="s">
        <v>172</v>
      </c>
      <c r="W28" s="629" t="s">
        <v>172</v>
      </c>
    </row>
    <row r="29" spans="3:23" ht="20.25" customHeight="1">
      <c r="C29" s="329" t="s">
        <v>172</v>
      </c>
      <c r="D29" s="628" t="s">
        <v>172</v>
      </c>
      <c r="E29" s="329" t="s">
        <v>172</v>
      </c>
      <c r="F29" s="329" t="s">
        <v>172</v>
      </c>
      <c r="G29" s="329" t="s">
        <v>172</v>
      </c>
      <c r="H29" s="628" t="s">
        <v>172</v>
      </c>
      <c r="I29" s="628" t="s">
        <v>172</v>
      </c>
      <c r="J29" s="628" t="s">
        <v>173</v>
      </c>
      <c r="K29" s="628" t="s">
        <v>172</v>
      </c>
      <c r="L29" s="628" t="s">
        <v>172</v>
      </c>
      <c r="M29" s="628" t="s">
        <v>172</v>
      </c>
      <c r="N29" s="628" t="s">
        <v>172</v>
      </c>
      <c r="O29" s="628" t="s">
        <v>172</v>
      </c>
      <c r="P29" s="628" t="s">
        <v>173</v>
      </c>
      <c r="Q29" s="628" t="s">
        <v>173</v>
      </c>
      <c r="R29" s="634" t="s">
        <v>797</v>
      </c>
      <c r="S29" s="628" t="s">
        <v>174</v>
      </c>
      <c r="T29" s="628" t="s">
        <v>174</v>
      </c>
      <c r="U29" s="628" t="s">
        <v>174</v>
      </c>
      <c r="V29" s="628" t="s">
        <v>174</v>
      </c>
      <c r="W29" s="628" t="s">
        <v>174</v>
      </c>
    </row>
    <row r="30" spans="3:23" ht="20.25" customHeight="1">
      <c r="C30" s="330" t="s">
        <v>173</v>
      </c>
      <c r="D30" s="629" t="s">
        <v>173</v>
      </c>
      <c r="E30" s="330" t="s">
        <v>173</v>
      </c>
      <c r="F30" s="330" t="s">
        <v>173</v>
      </c>
      <c r="G30" s="330" t="s">
        <v>173</v>
      </c>
      <c r="H30" s="629" t="s">
        <v>173</v>
      </c>
      <c r="I30" s="629" t="s">
        <v>173</v>
      </c>
      <c r="J30" s="629" t="s">
        <v>174</v>
      </c>
      <c r="K30" s="629" t="s">
        <v>173</v>
      </c>
      <c r="L30" s="629" t="s">
        <v>173</v>
      </c>
      <c r="M30" s="629" t="s">
        <v>173</v>
      </c>
      <c r="N30" s="629" t="s">
        <v>173</v>
      </c>
      <c r="O30" s="629" t="s">
        <v>173</v>
      </c>
      <c r="P30" s="629" t="s">
        <v>174</v>
      </c>
      <c r="Q30" s="629" t="s">
        <v>174</v>
      </c>
      <c r="R30" s="629" t="s">
        <v>174</v>
      </c>
      <c r="S30" s="629" t="s">
        <v>175</v>
      </c>
      <c r="T30" s="629" t="s">
        <v>175</v>
      </c>
      <c r="U30" s="629" t="s">
        <v>175</v>
      </c>
      <c r="V30" s="629" t="s">
        <v>175</v>
      </c>
      <c r="W30" s="629" t="s">
        <v>175</v>
      </c>
    </row>
    <row r="31" spans="3:23" ht="20.25" customHeight="1">
      <c r="C31" s="329" t="s">
        <v>174</v>
      </c>
      <c r="D31" s="628" t="s">
        <v>174</v>
      </c>
      <c r="E31" s="329" t="s">
        <v>174</v>
      </c>
      <c r="F31" s="329" t="s">
        <v>174</v>
      </c>
      <c r="G31" s="329" t="s">
        <v>174</v>
      </c>
      <c r="H31" s="628" t="s">
        <v>174</v>
      </c>
      <c r="I31" s="628" t="s">
        <v>174</v>
      </c>
      <c r="J31" s="628" t="s">
        <v>175</v>
      </c>
      <c r="K31" s="628" t="s">
        <v>174</v>
      </c>
      <c r="L31" s="628" t="s">
        <v>174</v>
      </c>
      <c r="M31" s="628" t="s">
        <v>174</v>
      </c>
      <c r="N31" s="628" t="s">
        <v>174</v>
      </c>
      <c r="O31" s="628" t="s">
        <v>174</v>
      </c>
      <c r="P31" s="628" t="s">
        <v>175</v>
      </c>
      <c r="Q31" s="628" t="s">
        <v>175</v>
      </c>
      <c r="R31" s="628" t="s">
        <v>175</v>
      </c>
      <c r="S31" s="628" t="s">
        <v>168</v>
      </c>
      <c r="T31" s="628" t="s">
        <v>168</v>
      </c>
      <c r="U31" s="628" t="s">
        <v>168</v>
      </c>
      <c r="V31" s="628" t="s">
        <v>168</v>
      </c>
      <c r="W31" s="628" t="s">
        <v>168</v>
      </c>
    </row>
    <row r="32" spans="3:23" ht="20.25" customHeight="1">
      <c r="C32" s="330" t="s">
        <v>175</v>
      </c>
      <c r="D32" s="629" t="s">
        <v>175</v>
      </c>
      <c r="E32" s="330" t="s">
        <v>175</v>
      </c>
      <c r="F32" s="330" t="s">
        <v>175</v>
      </c>
      <c r="G32" s="330" t="s">
        <v>175</v>
      </c>
      <c r="H32" s="629" t="s">
        <v>175</v>
      </c>
      <c r="I32" s="629" t="s">
        <v>175</v>
      </c>
      <c r="J32" s="629" t="s">
        <v>168</v>
      </c>
      <c r="K32" s="629" t="s">
        <v>175</v>
      </c>
      <c r="L32" s="629" t="s">
        <v>175</v>
      </c>
      <c r="M32" s="629" t="s">
        <v>175</v>
      </c>
      <c r="N32" s="629" t="s">
        <v>175</v>
      </c>
      <c r="O32" s="629" t="s">
        <v>175</v>
      </c>
      <c r="P32" s="629" t="s">
        <v>168</v>
      </c>
      <c r="Q32" s="629" t="s">
        <v>168</v>
      </c>
      <c r="R32" s="629" t="s">
        <v>168</v>
      </c>
      <c r="S32" s="629" t="s">
        <v>170</v>
      </c>
      <c r="T32" s="629" t="s">
        <v>170</v>
      </c>
      <c r="U32" s="629" t="s">
        <v>170</v>
      </c>
      <c r="V32" s="629" t="s">
        <v>170</v>
      </c>
      <c r="W32" s="629" t="s">
        <v>170</v>
      </c>
    </row>
    <row r="33" spans="3:23" ht="20.25" customHeight="1">
      <c r="C33" s="329" t="s">
        <v>168</v>
      </c>
      <c r="D33" s="628" t="s">
        <v>168</v>
      </c>
      <c r="E33" s="329" t="s">
        <v>168</v>
      </c>
      <c r="F33" s="329" t="s">
        <v>168</v>
      </c>
      <c r="G33" s="329" t="s">
        <v>168</v>
      </c>
      <c r="H33" s="628" t="s">
        <v>168</v>
      </c>
      <c r="I33" s="628" t="s">
        <v>168</v>
      </c>
      <c r="J33" s="628" t="s">
        <v>170</v>
      </c>
      <c r="K33" s="628" t="s">
        <v>168</v>
      </c>
      <c r="L33" s="628" t="s">
        <v>168</v>
      </c>
      <c r="M33" s="628" t="s">
        <v>168</v>
      </c>
      <c r="N33" s="628" t="s">
        <v>168</v>
      </c>
      <c r="O33" s="628" t="s">
        <v>168</v>
      </c>
      <c r="P33" s="628" t="s">
        <v>170</v>
      </c>
      <c r="Q33" s="628" t="s">
        <v>170</v>
      </c>
      <c r="R33" s="628" t="s">
        <v>170</v>
      </c>
      <c r="S33" s="628" t="s">
        <v>457</v>
      </c>
      <c r="T33" s="628" t="s">
        <v>457</v>
      </c>
      <c r="U33" s="628" t="s">
        <v>457</v>
      </c>
      <c r="V33" s="628" t="s">
        <v>457</v>
      </c>
      <c r="W33" s="628" t="s">
        <v>457</v>
      </c>
    </row>
    <row r="34" spans="3:23" ht="20.25" customHeight="1">
      <c r="C34" s="330" t="s">
        <v>170</v>
      </c>
      <c r="D34" s="629" t="s">
        <v>170</v>
      </c>
      <c r="E34" s="330" t="s">
        <v>170</v>
      </c>
      <c r="F34" s="330" t="s">
        <v>170</v>
      </c>
      <c r="G34" s="330" t="s">
        <v>170</v>
      </c>
      <c r="H34" s="629" t="s">
        <v>170</v>
      </c>
      <c r="I34" s="629" t="s">
        <v>170</v>
      </c>
      <c r="J34" s="629" t="s">
        <v>457</v>
      </c>
      <c r="K34" s="629" t="s">
        <v>170</v>
      </c>
      <c r="L34" s="629" t="s">
        <v>170</v>
      </c>
      <c r="M34" s="629" t="s">
        <v>170</v>
      </c>
      <c r="N34" s="629" t="s">
        <v>170</v>
      </c>
      <c r="O34" s="629" t="s">
        <v>170</v>
      </c>
      <c r="P34" s="629" t="s">
        <v>457</v>
      </c>
      <c r="Q34" s="629" t="s">
        <v>457</v>
      </c>
      <c r="R34" s="629" t="s">
        <v>457</v>
      </c>
      <c r="S34" s="629" t="s">
        <v>156</v>
      </c>
      <c r="T34" s="629" t="s">
        <v>156</v>
      </c>
      <c r="U34" s="629" t="s">
        <v>156</v>
      </c>
      <c r="V34" s="629" t="s">
        <v>156</v>
      </c>
      <c r="W34" s="629" t="s">
        <v>156</v>
      </c>
    </row>
    <row r="35" spans="3:23" ht="20.25" customHeight="1">
      <c r="C35" s="329" t="s">
        <v>457</v>
      </c>
      <c r="D35" s="628" t="s">
        <v>457</v>
      </c>
      <c r="E35" s="329" t="s">
        <v>457</v>
      </c>
      <c r="F35" s="329" t="s">
        <v>457</v>
      </c>
      <c r="G35" s="329" t="s">
        <v>457</v>
      </c>
      <c r="H35" s="628" t="s">
        <v>457</v>
      </c>
      <c r="I35" s="628" t="s">
        <v>457</v>
      </c>
      <c r="J35" s="628" t="s">
        <v>156</v>
      </c>
      <c r="K35" s="628" t="s">
        <v>457</v>
      </c>
      <c r="L35" s="628" t="s">
        <v>457</v>
      </c>
      <c r="M35" s="628" t="s">
        <v>457</v>
      </c>
      <c r="N35" s="628" t="s">
        <v>457</v>
      </c>
      <c r="O35" s="628" t="s">
        <v>457</v>
      </c>
      <c r="P35" s="628" t="s">
        <v>156</v>
      </c>
      <c r="Q35" s="628" t="s">
        <v>156</v>
      </c>
      <c r="R35" s="628" t="s">
        <v>156</v>
      </c>
      <c r="S35" s="628"/>
      <c r="T35" s="628"/>
      <c r="U35" s="628"/>
      <c r="V35" s="628"/>
      <c r="W35" s="628"/>
    </row>
    <row r="36" spans="3:23" ht="20.25" customHeight="1">
      <c r="C36" s="330" t="s">
        <v>156</v>
      </c>
      <c r="D36" s="629" t="s">
        <v>156</v>
      </c>
      <c r="E36" s="330" t="s">
        <v>156</v>
      </c>
      <c r="F36" s="330" t="s">
        <v>156</v>
      </c>
      <c r="G36" s="330" t="s">
        <v>156</v>
      </c>
      <c r="H36" s="629" t="s">
        <v>156</v>
      </c>
      <c r="I36" s="629" t="s">
        <v>156</v>
      </c>
      <c r="J36" s="629"/>
      <c r="K36" s="629" t="s">
        <v>156</v>
      </c>
      <c r="L36" s="629" t="s">
        <v>156</v>
      </c>
      <c r="M36" s="629" t="s">
        <v>156</v>
      </c>
      <c r="N36" s="629" t="s">
        <v>156</v>
      </c>
      <c r="O36" s="629" t="s">
        <v>156</v>
      </c>
      <c r="P36" s="629"/>
      <c r="Q36" s="629"/>
      <c r="R36" s="629"/>
      <c r="S36" s="629"/>
      <c r="T36" s="629"/>
      <c r="U36" s="629"/>
      <c r="V36" s="629"/>
      <c r="W36" s="629"/>
    </row>
    <row r="37" spans="3:23" ht="20.25" customHeight="1">
      <c r="C37" s="329"/>
      <c r="D37" s="628"/>
      <c r="E37" s="329"/>
      <c r="F37" s="329"/>
      <c r="G37" s="329"/>
      <c r="H37" s="628"/>
      <c r="I37" s="628"/>
      <c r="J37" s="628"/>
      <c r="K37" s="628"/>
      <c r="L37" s="628"/>
      <c r="M37" s="628"/>
      <c r="N37" s="628"/>
      <c r="O37" s="628"/>
      <c r="P37" s="628"/>
      <c r="Q37" s="628"/>
      <c r="R37" s="628"/>
      <c r="S37" s="628"/>
      <c r="T37" s="628"/>
      <c r="U37" s="628"/>
      <c r="V37" s="628"/>
      <c r="W37" s="628"/>
    </row>
    <row r="38" spans="3:23" ht="20.25" customHeight="1">
      <c r="C38" s="332" t="s">
        <v>176</v>
      </c>
      <c r="D38" s="631" t="s">
        <v>176</v>
      </c>
      <c r="E38" s="332" t="s">
        <v>176</v>
      </c>
      <c r="F38" s="332" t="s">
        <v>176</v>
      </c>
      <c r="G38" s="332" t="s">
        <v>176</v>
      </c>
      <c r="H38" s="631" t="s">
        <v>754</v>
      </c>
      <c r="I38" s="631" t="s">
        <v>709</v>
      </c>
      <c r="J38" s="631" t="s">
        <v>710</v>
      </c>
      <c r="K38" s="631" t="s">
        <v>754</v>
      </c>
      <c r="L38" s="631" t="s">
        <v>755</v>
      </c>
      <c r="M38" s="631" t="s">
        <v>755</v>
      </c>
      <c r="N38" s="631" t="s">
        <v>755</v>
      </c>
      <c r="O38" s="631" t="s">
        <v>755</v>
      </c>
      <c r="P38" s="631" t="s">
        <v>755</v>
      </c>
      <c r="Q38" s="631" t="s">
        <v>755</v>
      </c>
      <c r="R38" s="631" t="s">
        <v>755</v>
      </c>
      <c r="S38" s="631" t="s">
        <v>754</v>
      </c>
      <c r="T38" s="631" t="s">
        <v>754</v>
      </c>
      <c r="U38" s="631" t="s">
        <v>754</v>
      </c>
      <c r="V38" s="631" t="s">
        <v>754</v>
      </c>
      <c r="W38" s="631" t="s">
        <v>754</v>
      </c>
    </row>
    <row r="39" spans="3:23" ht="20.25" customHeight="1">
      <c r="C39" s="333" t="s">
        <v>178</v>
      </c>
      <c r="D39" s="632" t="s">
        <v>178</v>
      </c>
      <c r="E39" s="333" t="s">
        <v>178</v>
      </c>
      <c r="F39" s="333" t="s">
        <v>178</v>
      </c>
      <c r="G39" s="333" t="s">
        <v>178</v>
      </c>
      <c r="H39" s="632" t="s">
        <v>178</v>
      </c>
      <c r="I39" s="632" t="s">
        <v>178</v>
      </c>
      <c r="J39" s="632" t="s">
        <v>178</v>
      </c>
      <c r="K39" s="632" t="s">
        <v>178</v>
      </c>
      <c r="L39" s="632" t="s">
        <v>178</v>
      </c>
      <c r="M39" s="632" t="s">
        <v>178</v>
      </c>
      <c r="N39" s="632" t="s">
        <v>178</v>
      </c>
      <c r="O39" s="632" t="s">
        <v>178</v>
      </c>
      <c r="P39" s="632" t="s">
        <v>178</v>
      </c>
      <c r="Q39" s="632" t="s">
        <v>178</v>
      </c>
      <c r="R39" s="632" t="s">
        <v>178</v>
      </c>
      <c r="S39" s="632" t="s">
        <v>178</v>
      </c>
      <c r="T39" s="632" t="s">
        <v>178</v>
      </c>
      <c r="U39" s="632" t="s">
        <v>178</v>
      </c>
      <c r="V39" s="632" t="s">
        <v>178</v>
      </c>
      <c r="W39" s="632" t="s">
        <v>178</v>
      </c>
    </row>
    <row r="40" spans="3:23" ht="20.25" customHeight="1">
      <c r="C40" s="330" t="s">
        <v>180</v>
      </c>
      <c r="D40" s="629" t="s">
        <v>180</v>
      </c>
      <c r="E40" s="330" t="s">
        <v>180</v>
      </c>
      <c r="F40" s="330" t="s">
        <v>180</v>
      </c>
      <c r="G40" s="330" t="s">
        <v>180</v>
      </c>
      <c r="H40" s="629" t="s">
        <v>177</v>
      </c>
      <c r="I40" s="633" t="s">
        <v>609</v>
      </c>
      <c r="J40" s="629" t="s">
        <v>177</v>
      </c>
      <c r="K40" s="629" t="s">
        <v>177</v>
      </c>
      <c r="L40" s="629" t="s">
        <v>177</v>
      </c>
      <c r="M40" s="629" t="s">
        <v>177</v>
      </c>
      <c r="N40" s="629" t="s">
        <v>177</v>
      </c>
      <c r="O40" s="629" t="s">
        <v>177</v>
      </c>
      <c r="P40" s="629" t="s">
        <v>177</v>
      </c>
      <c r="Q40" s="629" t="s">
        <v>177</v>
      </c>
      <c r="R40" s="629" t="s">
        <v>177</v>
      </c>
      <c r="S40" s="629" t="s">
        <v>177</v>
      </c>
      <c r="T40" s="629" t="s">
        <v>177</v>
      </c>
      <c r="U40" s="629" t="s">
        <v>177</v>
      </c>
      <c r="V40" s="629" t="s">
        <v>177</v>
      </c>
      <c r="W40" s="629" t="s">
        <v>177</v>
      </c>
    </row>
    <row r="41" spans="3:23" ht="20.25" customHeight="1">
      <c r="C41" s="329" t="s">
        <v>177</v>
      </c>
      <c r="D41" s="628" t="s">
        <v>177</v>
      </c>
      <c r="E41" s="329" t="s">
        <v>177</v>
      </c>
      <c r="F41" s="329" t="s">
        <v>177</v>
      </c>
      <c r="G41" s="329" t="s">
        <v>177</v>
      </c>
      <c r="H41" s="628" t="s">
        <v>179</v>
      </c>
      <c r="I41" s="628" t="s">
        <v>177</v>
      </c>
      <c r="J41" s="628" t="s">
        <v>179</v>
      </c>
      <c r="K41" s="628" t="s">
        <v>179</v>
      </c>
      <c r="L41" s="628" t="s">
        <v>179</v>
      </c>
      <c r="M41" s="628" t="s">
        <v>179</v>
      </c>
      <c r="N41" s="628" t="s">
        <v>179</v>
      </c>
      <c r="O41" s="628" t="s">
        <v>179</v>
      </c>
      <c r="P41" s="628" t="s">
        <v>179</v>
      </c>
      <c r="Q41" s="628" t="s">
        <v>179</v>
      </c>
      <c r="R41" s="628" t="s">
        <v>179</v>
      </c>
      <c r="S41" s="628" t="s">
        <v>179</v>
      </c>
      <c r="T41" s="628" t="s">
        <v>179</v>
      </c>
      <c r="U41" s="628" t="s">
        <v>179</v>
      </c>
      <c r="V41" s="628" t="s">
        <v>179</v>
      </c>
      <c r="W41" s="628" t="s">
        <v>179</v>
      </c>
    </row>
    <row r="42" spans="3:23" ht="20.25" customHeight="1">
      <c r="C42" s="330" t="s">
        <v>179</v>
      </c>
      <c r="D42" s="629" t="s">
        <v>179</v>
      </c>
      <c r="E42" s="330" t="s">
        <v>179</v>
      </c>
      <c r="F42" s="330" t="s">
        <v>179</v>
      </c>
      <c r="G42" s="330" t="s">
        <v>179</v>
      </c>
      <c r="H42" s="629" t="s">
        <v>403</v>
      </c>
      <c r="I42" s="629" t="s">
        <v>179</v>
      </c>
      <c r="J42" s="629" t="s">
        <v>403</v>
      </c>
      <c r="K42" s="629" t="s">
        <v>403</v>
      </c>
      <c r="L42" s="629" t="s">
        <v>403</v>
      </c>
      <c r="M42" s="629" t="s">
        <v>403</v>
      </c>
      <c r="N42" s="629" t="s">
        <v>403</v>
      </c>
      <c r="O42" s="629" t="s">
        <v>403</v>
      </c>
      <c r="P42" s="629" t="s">
        <v>403</v>
      </c>
      <c r="Q42" s="629" t="s">
        <v>403</v>
      </c>
      <c r="R42" s="629" t="s">
        <v>403</v>
      </c>
      <c r="S42" s="629" t="s">
        <v>403</v>
      </c>
      <c r="T42" s="629" t="s">
        <v>403</v>
      </c>
      <c r="U42" s="629" t="s">
        <v>403</v>
      </c>
      <c r="V42" s="629" t="s">
        <v>403</v>
      </c>
      <c r="W42" s="629" t="s">
        <v>403</v>
      </c>
    </row>
    <row r="43" spans="3:23" ht="20.25" customHeight="1">
      <c r="C43" s="329" t="s">
        <v>181</v>
      </c>
      <c r="D43" s="634" t="s">
        <v>757</v>
      </c>
      <c r="E43" s="329" t="s">
        <v>181</v>
      </c>
      <c r="F43" s="329" t="s">
        <v>181</v>
      </c>
      <c r="G43" s="329" t="s">
        <v>181</v>
      </c>
      <c r="H43" s="634" t="s">
        <v>771</v>
      </c>
      <c r="I43" s="628" t="s">
        <v>403</v>
      </c>
      <c r="J43" s="628" t="s">
        <v>712</v>
      </c>
      <c r="K43" s="634" t="s">
        <v>758</v>
      </c>
      <c r="L43" s="628"/>
      <c r="M43" s="628"/>
      <c r="N43" s="628"/>
      <c r="O43" s="628"/>
      <c r="P43" s="628"/>
      <c r="Q43" s="628"/>
      <c r="R43" s="628"/>
      <c r="S43" s="634" t="s">
        <v>798</v>
      </c>
      <c r="T43" s="634" t="s">
        <v>798</v>
      </c>
      <c r="U43" s="634" t="s">
        <v>798</v>
      </c>
      <c r="V43" s="634" t="s">
        <v>798</v>
      </c>
      <c r="W43" s="634" t="s">
        <v>798</v>
      </c>
    </row>
    <row r="44" spans="3:23" ht="20.25" customHeight="1">
      <c r="C44" s="330" t="s">
        <v>403</v>
      </c>
      <c r="D44" s="629" t="s">
        <v>403</v>
      </c>
      <c r="E44" s="330" t="s">
        <v>403</v>
      </c>
      <c r="F44" s="330" t="s">
        <v>403</v>
      </c>
      <c r="G44" s="330" t="s">
        <v>403</v>
      </c>
      <c r="H44" s="629"/>
      <c r="I44" s="629" t="s">
        <v>711</v>
      </c>
      <c r="J44" s="629"/>
      <c r="K44" s="629"/>
      <c r="L44" s="629"/>
      <c r="M44" s="629"/>
      <c r="N44" s="629"/>
      <c r="O44" s="629"/>
      <c r="P44" s="629"/>
      <c r="Q44" s="629"/>
      <c r="R44" s="629"/>
      <c r="S44" s="629"/>
      <c r="T44" s="629"/>
      <c r="U44" s="629"/>
      <c r="V44" s="629"/>
      <c r="W44" s="629"/>
    </row>
    <row r="45" spans="3:23" ht="20.25" customHeight="1">
      <c r="C45" s="329" t="s">
        <v>458</v>
      </c>
      <c r="D45" s="628" t="s">
        <v>753</v>
      </c>
      <c r="E45" s="329" t="s">
        <v>458</v>
      </c>
      <c r="F45" s="329" t="s">
        <v>458</v>
      </c>
      <c r="G45" s="329" t="s">
        <v>458</v>
      </c>
      <c r="H45" s="628"/>
      <c r="I45" s="628"/>
      <c r="J45" s="628"/>
      <c r="K45" s="628"/>
      <c r="L45" s="628"/>
      <c r="M45" s="628"/>
      <c r="N45" s="628"/>
      <c r="O45" s="628"/>
      <c r="P45" s="628"/>
      <c r="Q45" s="628"/>
      <c r="R45" s="628"/>
      <c r="S45" s="628"/>
      <c r="T45" s="628"/>
      <c r="U45" s="628"/>
      <c r="V45" s="628"/>
      <c r="W45" s="628"/>
    </row>
    <row r="46" spans="3:23" ht="20.25" customHeight="1">
      <c r="C46" s="330"/>
      <c r="D46" s="629"/>
      <c r="E46" s="330"/>
      <c r="F46" s="330"/>
      <c r="G46" s="330"/>
      <c r="H46" s="629"/>
      <c r="I46" s="629"/>
      <c r="J46" s="629"/>
      <c r="K46" s="629"/>
      <c r="L46" s="629"/>
      <c r="M46" s="629"/>
      <c r="N46" s="629"/>
      <c r="O46" s="629"/>
      <c r="P46" s="629"/>
      <c r="Q46" s="629"/>
      <c r="R46" s="629"/>
      <c r="S46" s="629"/>
      <c r="T46" s="629"/>
      <c r="U46" s="629"/>
      <c r="V46" s="629"/>
      <c r="W46" s="629"/>
    </row>
    <row r="47" spans="3:23" ht="20.25" customHeight="1">
      <c r="C47" s="334"/>
      <c r="D47" s="635"/>
      <c r="E47" s="334"/>
      <c r="F47" s="334"/>
      <c r="G47" s="334"/>
      <c r="H47" s="635"/>
      <c r="I47" s="635"/>
      <c r="J47" s="635"/>
      <c r="K47" s="635"/>
      <c r="L47" s="635"/>
      <c r="M47" s="635"/>
      <c r="N47" s="635"/>
      <c r="O47" s="635"/>
      <c r="P47" s="635"/>
      <c r="Q47" s="635"/>
      <c r="R47" s="635"/>
      <c r="S47" s="635"/>
      <c r="T47" s="635"/>
      <c r="U47" s="635"/>
      <c r="V47" s="635"/>
      <c r="W47" s="635"/>
    </row>
    <row r="48" spans="3:23" ht="20.25" customHeight="1">
      <c r="C48" s="332" t="s">
        <v>182</v>
      </c>
      <c r="D48" s="631" t="s">
        <v>182</v>
      </c>
      <c r="E48" s="332" t="s">
        <v>182</v>
      </c>
      <c r="F48" s="332" t="s">
        <v>182</v>
      </c>
      <c r="G48" s="332" t="s">
        <v>182</v>
      </c>
      <c r="H48" s="631" t="s">
        <v>182</v>
      </c>
      <c r="I48" s="631" t="s">
        <v>182</v>
      </c>
      <c r="J48" s="631" t="s">
        <v>182</v>
      </c>
      <c r="K48" s="631" t="s">
        <v>182</v>
      </c>
      <c r="L48" s="631" t="s">
        <v>182</v>
      </c>
      <c r="M48" s="631" t="s">
        <v>182</v>
      </c>
      <c r="N48" s="631" t="s">
        <v>182</v>
      </c>
      <c r="O48" s="631" t="s">
        <v>182</v>
      </c>
      <c r="P48" s="631" t="s">
        <v>182</v>
      </c>
      <c r="Q48" s="631" t="s">
        <v>182</v>
      </c>
      <c r="R48" s="631" t="s">
        <v>182</v>
      </c>
      <c r="S48" s="631" t="s">
        <v>182</v>
      </c>
      <c r="T48" s="631" t="s">
        <v>182</v>
      </c>
      <c r="U48" s="631" t="s">
        <v>182</v>
      </c>
      <c r="V48" s="631" t="s">
        <v>182</v>
      </c>
      <c r="W48" s="631" t="s">
        <v>182</v>
      </c>
    </row>
    <row r="49" spans="3:39" ht="20.25" customHeight="1">
      <c r="C49" s="329" t="s">
        <v>459</v>
      </c>
      <c r="D49" s="628" t="s">
        <v>756</v>
      </c>
      <c r="E49" s="329" t="s">
        <v>459</v>
      </c>
      <c r="F49" s="329" t="s">
        <v>459</v>
      </c>
      <c r="G49" s="329" t="s">
        <v>459</v>
      </c>
      <c r="H49" s="628" t="s">
        <v>756</v>
      </c>
      <c r="I49" s="628" t="s">
        <v>713</v>
      </c>
      <c r="J49" s="628" t="s">
        <v>713</v>
      </c>
      <c r="K49" s="628" t="s">
        <v>756</v>
      </c>
      <c r="L49" s="628" t="s">
        <v>756</v>
      </c>
      <c r="M49" s="628" t="s">
        <v>756</v>
      </c>
      <c r="N49" s="628" t="s">
        <v>756</v>
      </c>
      <c r="O49" s="628" t="s">
        <v>756</v>
      </c>
      <c r="P49" s="628" t="s">
        <v>756</v>
      </c>
      <c r="Q49" s="628" t="s">
        <v>756</v>
      </c>
      <c r="R49" s="628" t="s">
        <v>756</v>
      </c>
      <c r="S49" s="628" t="s">
        <v>756</v>
      </c>
      <c r="T49" s="628" t="s">
        <v>756</v>
      </c>
      <c r="U49" s="628" t="s">
        <v>756</v>
      </c>
      <c r="V49" s="628" t="s">
        <v>756</v>
      </c>
      <c r="W49" s="628" t="s">
        <v>756</v>
      </c>
    </row>
    <row r="50" spans="3:39" ht="20.25" customHeight="1">
      <c r="C50" s="330" t="s">
        <v>184</v>
      </c>
      <c r="D50" s="629" t="s">
        <v>184</v>
      </c>
      <c r="E50" s="330" t="s">
        <v>184</v>
      </c>
      <c r="F50" s="330" t="s">
        <v>184</v>
      </c>
      <c r="G50" s="330" t="s">
        <v>184</v>
      </c>
      <c r="H50" s="629" t="s">
        <v>184</v>
      </c>
      <c r="I50" s="629" t="s">
        <v>184</v>
      </c>
      <c r="J50" s="629" t="s">
        <v>184</v>
      </c>
      <c r="K50" s="629" t="s">
        <v>184</v>
      </c>
      <c r="L50" s="629" t="s">
        <v>184</v>
      </c>
      <c r="M50" s="629" t="s">
        <v>184</v>
      </c>
      <c r="N50" s="629" t="s">
        <v>184</v>
      </c>
      <c r="O50" s="629" t="s">
        <v>184</v>
      </c>
      <c r="P50" s="629" t="s">
        <v>184</v>
      </c>
      <c r="Q50" s="629" t="s">
        <v>184</v>
      </c>
      <c r="R50" s="629" t="s">
        <v>184</v>
      </c>
      <c r="S50" s="629" t="s">
        <v>184</v>
      </c>
      <c r="T50" s="629" t="s">
        <v>184</v>
      </c>
      <c r="U50" s="629" t="s">
        <v>184</v>
      </c>
      <c r="V50" s="629" t="s">
        <v>184</v>
      </c>
      <c r="W50" s="629" t="s">
        <v>184</v>
      </c>
    </row>
    <row r="51" spans="3:39" ht="20.25" customHeight="1">
      <c r="C51" s="329" t="s">
        <v>185</v>
      </c>
      <c r="D51" s="628" t="s">
        <v>185</v>
      </c>
      <c r="E51" s="329" t="s">
        <v>185</v>
      </c>
      <c r="F51" s="329" t="s">
        <v>185</v>
      </c>
      <c r="G51" s="329" t="s">
        <v>185</v>
      </c>
      <c r="H51" s="628" t="s">
        <v>185</v>
      </c>
      <c r="I51" s="628" t="s">
        <v>185</v>
      </c>
      <c r="J51" s="628" t="s">
        <v>185</v>
      </c>
      <c r="K51" s="628" t="s">
        <v>185</v>
      </c>
      <c r="L51" s="628" t="s">
        <v>185</v>
      </c>
      <c r="M51" s="628" t="s">
        <v>185</v>
      </c>
      <c r="N51" s="628" t="s">
        <v>185</v>
      </c>
      <c r="O51" s="628" t="s">
        <v>185</v>
      </c>
      <c r="P51" s="628" t="s">
        <v>185</v>
      </c>
      <c r="Q51" s="628" t="s">
        <v>185</v>
      </c>
      <c r="R51" s="628" t="s">
        <v>185</v>
      </c>
      <c r="S51" s="628" t="s">
        <v>185</v>
      </c>
      <c r="T51" s="628" t="s">
        <v>185</v>
      </c>
      <c r="U51" s="628" t="s">
        <v>185</v>
      </c>
      <c r="V51" s="628" t="s">
        <v>185</v>
      </c>
      <c r="W51" s="628" t="s">
        <v>185</v>
      </c>
    </row>
    <row r="52" spans="3:39" ht="20.25" customHeight="1">
      <c r="C52" s="330" t="s">
        <v>183</v>
      </c>
      <c r="D52" s="629" t="s">
        <v>183</v>
      </c>
      <c r="E52" s="330" t="s">
        <v>183</v>
      </c>
      <c r="F52" s="330" t="s">
        <v>183</v>
      </c>
      <c r="G52" s="330" t="s">
        <v>183</v>
      </c>
      <c r="H52" s="629" t="s">
        <v>183</v>
      </c>
      <c r="I52" s="629" t="s">
        <v>183</v>
      </c>
      <c r="J52" s="629" t="s">
        <v>183</v>
      </c>
      <c r="K52" s="629" t="s">
        <v>183</v>
      </c>
      <c r="L52" s="629" t="s">
        <v>183</v>
      </c>
      <c r="M52" s="629" t="s">
        <v>183</v>
      </c>
      <c r="N52" s="629" t="s">
        <v>183</v>
      </c>
      <c r="O52" s="629" t="s">
        <v>183</v>
      </c>
      <c r="P52" s="629" t="s">
        <v>183</v>
      </c>
      <c r="Q52" s="629" t="s">
        <v>183</v>
      </c>
      <c r="R52" s="629" t="s">
        <v>183</v>
      </c>
      <c r="S52" s="629" t="s">
        <v>183</v>
      </c>
      <c r="T52" s="629" t="s">
        <v>183</v>
      </c>
      <c r="U52" s="629" t="s">
        <v>183</v>
      </c>
      <c r="V52" s="629" t="s">
        <v>183</v>
      </c>
      <c r="W52" s="629" t="s">
        <v>183</v>
      </c>
    </row>
    <row r="53" spans="3:39" ht="20.25" customHeight="1">
      <c r="C53" s="329"/>
      <c r="D53" s="628"/>
      <c r="E53" s="329"/>
      <c r="F53" s="329"/>
      <c r="G53" s="329"/>
      <c r="H53" s="628"/>
      <c r="I53" s="628"/>
      <c r="J53" s="628"/>
      <c r="K53" s="628"/>
      <c r="L53" s="628"/>
      <c r="M53" s="628"/>
      <c r="N53" s="628"/>
      <c r="O53" s="628"/>
      <c r="P53" s="628"/>
      <c r="Q53" s="628"/>
      <c r="R53" s="628"/>
      <c r="S53" s="628"/>
      <c r="T53" s="628"/>
      <c r="U53" s="628"/>
      <c r="V53" s="628"/>
      <c r="W53" s="628"/>
    </row>
    <row r="54" spans="3:39" ht="20.25" customHeight="1">
      <c r="C54" s="332" t="s">
        <v>187</v>
      </c>
      <c r="D54" s="631" t="s">
        <v>187</v>
      </c>
      <c r="E54" s="332" t="s">
        <v>187</v>
      </c>
      <c r="F54" s="332" t="s">
        <v>187</v>
      </c>
      <c r="G54" s="332" t="s">
        <v>187</v>
      </c>
      <c r="H54" s="631" t="s">
        <v>744</v>
      </c>
      <c r="I54" s="631" t="s">
        <v>552</v>
      </c>
      <c r="J54" s="631" t="s">
        <v>612</v>
      </c>
      <c r="K54" s="631" t="s">
        <v>744</v>
      </c>
      <c r="L54" s="631" t="s">
        <v>612</v>
      </c>
      <c r="M54" s="631" t="s">
        <v>612</v>
      </c>
      <c r="N54" s="631" t="s">
        <v>612</v>
      </c>
      <c r="O54" s="631" t="s">
        <v>612</v>
      </c>
      <c r="P54" s="631" t="s">
        <v>775</v>
      </c>
      <c r="Q54" s="631" t="s">
        <v>775</v>
      </c>
      <c r="R54" s="631" t="s">
        <v>775</v>
      </c>
      <c r="S54" s="631" t="s">
        <v>775</v>
      </c>
      <c r="T54" s="631" t="s">
        <v>775</v>
      </c>
      <c r="U54" s="631" t="s">
        <v>775</v>
      </c>
      <c r="V54" s="631" t="s">
        <v>775</v>
      </c>
      <c r="W54" s="631" t="s">
        <v>775</v>
      </c>
    </row>
    <row r="55" spans="3:39" ht="20.25" customHeight="1">
      <c r="C55" s="329" t="s">
        <v>186</v>
      </c>
      <c r="D55" s="628" t="s">
        <v>186</v>
      </c>
      <c r="E55" s="329" t="s">
        <v>186</v>
      </c>
      <c r="F55" s="329" t="s">
        <v>186</v>
      </c>
      <c r="G55" s="329" t="s">
        <v>186</v>
      </c>
      <c r="H55" s="628" t="s">
        <v>186</v>
      </c>
      <c r="I55" s="628" t="s">
        <v>186</v>
      </c>
      <c r="J55" s="628" t="s">
        <v>186</v>
      </c>
      <c r="K55" s="628" t="s">
        <v>186</v>
      </c>
      <c r="L55" s="628" t="s">
        <v>186</v>
      </c>
      <c r="M55" s="628" t="s">
        <v>186</v>
      </c>
      <c r="N55" s="628" t="s">
        <v>186</v>
      </c>
      <c r="O55" s="628" t="s">
        <v>186</v>
      </c>
      <c r="P55" s="628" t="s">
        <v>186</v>
      </c>
      <c r="Q55" s="628" t="s">
        <v>186</v>
      </c>
      <c r="R55" s="628" t="s">
        <v>186</v>
      </c>
      <c r="S55" s="628" t="s">
        <v>186</v>
      </c>
      <c r="T55" s="628" t="s">
        <v>186</v>
      </c>
      <c r="U55" s="628" t="s">
        <v>186</v>
      </c>
      <c r="V55" s="628" t="s">
        <v>186</v>
      </c>
      <c r="W55" s="628" t="s">
        <v>186</v>
      </c>
    </row>
    <row r="56" spans="3:39" ht="20.25" customHeight="1">
      <c r="C56" s="335" t="s">
        <v>189</v>
      </c>
      <c r="D56" s="636" t="s">
        <v>189</v>
      </c>
      <c r="E56" s="335" t="s">
        <v>189</v>
      </c>
      <c r="F56" s="335" t="s">
        <v>189</v>
      </c>
      <c r="G56" s="335" t="s">
        <v>189</v>
      </c>
      <c r="H56" s="636" t="s">
        <v>745</v>
      </c>
      <c r="I56" s="636" t="s">
        <v>553</v>
      </c>
      <c r="J56" s="636" t="s">
        <v>613</v>
      </c>
      <c r="K56" s="636" t="s">
        <v>745</v>
      </c>
      <c r="L56" s="636" t="s">
        <v>613</v>
      </c>
      <c r="M56" s="636" t="s">
        <v>613</v>
      </c>
      <c r="N56" s="636" t="s">
        <v>613</v>
      </c>
      <c r="O56" s="636" t="s">
        <v>613</v>
      </c>
      <c r="P56" s="636" t="s">
        <v>776</v>
      </c>
      <c r="Q56" s="636" t="s">
        <v>776</v>
      </c>
      <c r="R56" s="636" t="s">
        <v>776</v>
      </c>
      <c r="S56" s="636" t="s">
        <v>776</v>
      </c>
      <c r="T56" s="636" t="s">
        <v>776</v>
      </c>
      <c r="U56" s="636" t="s">
        <v>776</v>
      </c>
      <c r="V56" s="636" t="s">
        <v>776</v>
      </c>
      <c r="W56" s="636" t="s">
        <v>776</v>
      </c>
    </row>
    <row r="57" spans="3:39" ht="20.25" customHeight="1">
      <c r="C57" s="329" t="s">
        <v>188</v>
      </c>
      <c r="D57" s="628" t="s">
        <v>188</v>
      </c>
      <c r="E57" s="329" t="s">
        <v>188</v>
      </c>
      <c r="F57" s="329" t="s">
        <v>188</v>
      </c>
      <c r="G57" s="329" t="s">
        <v>188</v>
      </c>
      <c r="H57" s="628" t="s">
        <v>188</v>
      </c>
      <c r="I57" s="628" t="s">
        <v>188</v>
      </c>
      <c r="J57" s="628" t="s">
        <v>188</v>
      </c>
      <c r="K57" s="628" t="s">
        <v>188</v>
      </c>
      <c r="L57" s="628" t="s">
        <v>188</v>
      </c>
      <c r="M57" s="628" t="s">
        <v>188</v>
      </c>
      <c r="N57" s="628" t="s">
        <v>188</v>
      </c>
      <c r="O57" s="628" t="s">
        <v>188</v>
      </c>
      <c r="P57" s="628" t="s">
        <v>188</v>
      </c>
      <c r="Q57" s="628" t="s">
        <v>188</v>
      </c>
      <c r="R57" s="628" t="s">
        <v>188</v>
      </c>
      <c r="S57" s="628" t="s">
        <v>188</v>
      </c>
      <c r="T57" s="628" t="s">
        <v>188</v>
      </c>
      <c r="U57" s="628" t="s">
        <v>188</v>
      </c>
      <c r="V57" s="628" t="s">
        <v>188</v>
      </c>
      <c r="W57" s="628" t="s">
        <v>188</v>
      </c>
    </row>
    <row r="58" spans="3:39" ht="20.25" customHeight="1">
      <c r="C58" s="336"/>
      <c r="D58" s="637"/>
      <c r="E58" s="336"/>
      <c r="F58" s="336"/>
      <c r="G58" s="336"/>
      <c r="H58" s="637"/>
      <c r="I58" s="637"/>
      <c r="J58" s="637"/>
      <c r="K58" s="637"/>
      <c r="L58" s="637"/>
      <c r="M58" s="637"/>
      <c r="N58" s="637"/>
      <c r="O58" s="637"/>
      <c r="P58" s="637"/>
      <c r="Q58" s="637"/>
      <c r="R58" s="637"/>
      <c r="S58" s="637"/>
      <c r="T58" s="637"/>
      <c r="U58" s="637"/>
      <c r="V58" s="637"/>
      <c r="W58" s="637"/>
    </row>
    <row r="59" spans="3:39" hidden="1">
      <c r="C59" s="660"/>
      <c r="D59" s="1419"/>
      <c r="E59" s="1419"/>
      <c r="F59" s="1419"/>
      <c r="G59" s="1419"/>
      <c r="H59" s="1419"/>
      <c r="I59" s="1419"/>
      <c r="J59" s="1419"/>
      <c r="K59" s="1419"/>
      <c r="L59" s="1419"/>
      <c r="M59" s="1419"/>
      <c r="N59" s="1419"/>
      <c r="O59" s="1419"/>
      <c r="P59" s="1419"/>
      <c r="Q59" s="1419"/>
      <c r="R59" s="1419"/>
      <c r="S59" s="950"/>
    </row>
    <row r="60" spans="3:39" hidden="1">
      <c r="C60" s="660"/>
      <c r="D60" s="914" t="s">
        <v>789</v>
      </c>
      <c r="E60" s="914" t="s">
        <v>789</v>
      </c>
      <c r="F60" s="914" t="s">
        <v>789</v>
      </c>
      <c r="G60" s="914" t="s">
        <v>789</v>
      </c>
      <c r="H60" s="914" t="s">
        <v>789</v>
      </c>
      <c r="I60" s="914" t="s">
        <v>789</v>
      </c>
      <c r="J60" s="914" t="s">
        <v>789</v>
      </c>
      <c r="K60" s="914" t="s">
        <v>789</v>
      </c>
      <c r="L60" s="914" t="s">
        <v>789</v>
      </c>
      <c r="M60" s="914" t="s">
        <v>789</v>
      </c>
      <c r="N60" s="914" t="s">
        <v>789</v>
      </c>
      <c r="O60" s="914" t="s">
        <v>789</v>
      </c>
      <c r="P60" s="914" t="s">
        <v>789</v>
      </c>
      <c r="Q60" s="914" t="s">
        <v>789</v>
      </c>
      <c r="R60" s="914" t="s">
        <v>789</v>
      </c>
      <c r="S60" s="936"/>
    </row>
    <row r="61" spans="3:39">
      <c r="C61" s="660"/>
      <c r="D61" s="914" t="s">
        <v>800</v>
      </c>
      <c r="E61" s="914" t="s">
        <v>800</v>
      </c>
      <c r="F61" s="914" t="s">
        <v>800</v>
      </c>
      <c r="G61" s="914" t="s">
        <v>800</v>
      </c>
      <c r="H61" s="914" t="s">
        <v>800</v>
      </c>
      <c r="I61" s="914" t="s">
        <v>800</v>
      </c>
      <c r="J61" s="914" t="s">
        <v>800</v>
      </c>
      <c r="K61" s="914" t="s">
        <v>800</v>
      </c>
      <c r="L61" s="914" t="s">
        <v>800</v>
      </c>
      <c r="M61" s="914" t="s">
        <v>800</v>
      </c>
      <c r="N61" s="914" t="s">
        <v>800</v>
      </c>
      <c r="O61" s="914" t="s">
        <v>800</v>
      </c>
      <c r="P61" s="914" t="s">
        <v>800</v>
      </c>
      <c r="Q61" s="914" t="s">
        <v>800</v>
      </c>
      <c r="R61" s="914" t="s">
        <v>800</v>
      </c>
      <c r="S61" s="937"/>
    </row>
    <row r="62" spans="3:39" ht="30" customHeight="1">
      <c r="C62" s="428" t="s">
        <v>423</v>
      </c>
      <c r="D62" s="914" t="s">
        <v>799</v>
      </c>
      <c r="E62" s="914" t="s">
        <v>799</v>
      </c>
      <c r="F62" s="914" t="s">
        <v>799</v>
      </c>
      <c r="G62" s="914" t="s">
        <v>799</v>
      </c>
      <c r="H62" s="914" t="s">
        <v>799</v>
      </c>
      <c r="I62" s="914" t="s">
        <v>799</v>
      </c>
      <c r="J62" s="914" t="s">
        <v>799</v>
      </c>
      <c r="K62" s="914" t="s">
        <v>799</v>
      </c>
      <c r="L62" s="914" t="s">
        <v>799</v>
      </c>
      <c r="M62" s="914" t="s">
        <v>799</v>
      </c>
      <c r="N62" s="914" t="s">
        <v>799</v>
      </c>
      <c r="O62" s="914" t="s">
        <v>799</v>
      </c>
      <c r="P62" s="914" t="s">
        <v>799</v>
      </c>
      <c r="Q62" s="914" t="s">
        <v>799</v>
      </c>
      <c r="R62" s="914" t="s">
        <v>799</v>
      </c>
      <c r="S62" s="938"/>
      <c r="Y62" s="1417"/>
      <c r="Z62" s="1417"/>
      <c r="AA62" s="1417"/>
      <c r="AB62" s="1417"/>
      <c r="AC62" s="1417"/>
      <c r="AD62" s="1417"/>
      <c r="AE62" s="1417"/>
      <c r="AF62" s="1417"/>
      <c r="AG62" s="1417"/>
      <c r="AH62" s="1417"/>
      <c r="AI62" s="1417"/>
      <c r="AJ62" s="1417"/>
      <c r="AK62" s="1417"/>
      <c r="AL62" s="1417"/>
      <c r="AM62" s="1417"/>
    </row>
    <row r="63" spans="3:39" ht="22.5">
      <c r="D63" s="602" t="s">
        <v>423</v>
      </c>
      <c r="H63" s="1152" t="s">
        <v>779</v>
      </c>
      <c r="M63" s="914" t="s">
        <v>789</v>
      </c>
      <c r="P63" s="602" t="s">
        <v>423</v>
      </c>
      <c r="Y63" s="1418"/>
      <c r="Z63" s="1418"/>
      <c r="AA63" s="1418"/>
      <c r="AB63" s="1418"/>
      <c r="AC63" s="1418"/>
      <c r="AD63" s="1418"/>
      <c r="AE63" s="1418"/>
      <c r="AF63" s="1418"/>
      <c r="AG63" s="1418"/>
      <c r="AH63" s="1418"/>
      <c r="AI63" s="1418"/>
      <c r="AJ63" s="1418"/>
      <c r="AK63" s="1418"/>
      <c r="AL63" s="1418"/>
      <c r="AM63" s="1418"/>
    </row>
    <row r="64" spans="3:39" ht="20.25" customHeight="1">
      <c r="M64" s="914" t="s">
        <v>800</v>
      </c>
      <c r="Y64" s="602"/>
      <c r="AC64" s="1152"/>
      <c r="AH64" s="914"/>
    </row>
    <row r="65" spans="13:34">
      <c r="M65" s="914" t="s">
        <v>799</v>
      </c>
      <c r="AH65" s="914"/>
    </row>
    <row r="66" spans="13:34">
      <c r="M66" s="919" t="s">
        <v>423</v>
      </c>
      <c r="AH66" s="914"/>
    </row>
    <row r="67" spans="13:34" ht="20.25" customHeight="1"/>
    <row r="68" spans="13:34" ht="20.25" customHeight="1"/>
    <row r="71" spans="13:34" ht="37.5" customHeight="1"/>
  </sheetData>
  <mergeCells count="4">
    <mergeCell ref="Y62:AM62"/>
    <mergeCell ref="Y63:AM63"/>
    <mergeCell ref="D59:R59"/>
    <mergeCell ref="C4:W4"/>
  </mergeCells>
  <hyperlinks>
    <hyperlink ref="C62" location="'Table of contents'!Print_Area" display="Back to Table of Contents"/>
    <hyperlink ref="M66" location="'Table of Contents'!A1" display="Back to Table of Contents"/>
    <hyperlink ref="D63" location="'Table of contents'!Print_Area" display="Back to Table of Contents"/>
    <hyperlink ref="P63" location="'Table of contents'!Print_Area" display="Back to Table of Contents"/>
  </hyperlinks>
  <pageMargins left="0.75" right="0.75" top="1" bottom="1" header="0.5" footer="0.5"/>
  <pageSetup scale="38"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S55"/>
  <sheetViews>
    <sheetView showGridLines="0" view="pageBreakPreview" zoomScale="80" zoomScaleSheetLayoutView="80" workbookViewId="0">
      <selection activeCell="AS11" sqref="AS11"/>
    </sheetView>
  </sheetViews>
  <sheetFormatPr defaultRowHeight="20.25"/>
  <cols>
    <col min="1" max="1" width="9.140625" style="8"/>
    <col min="2" max="2" width="48.140625" style="8" customWidth="1"/>
    <col min="3" max="14" width="8.7109375" style="8" hidden="1" customWidth="1"/>
    <col min="15" max="15" width="8.7109375" style="8" customWidth="1"/>
    <col min="16" max="18" width="8.7109375" style="8" hidden="1" customWidth="1"/>
    <col min="19" max="19" width="8.7109375" style="8" customWidth="1"/>
    <col min="20" max="22" width="8.7109375" style="8" hidden="1" customWidth="1"/>
    <col min="23" max="23" width="8.7109375" style="8" customWidth="1"/>
    <col min="24" max="24" width="9.140625" style="8" hidden="1" customWidth="1"/>
    <col min="25" max="25" width="8.85546875" style="8" hidden="1" customWidth="1"/>
    <col min="26" max="26" width="9.140625" style="8" hidden="1" customWidth="1"/>
    <col min="27" max="27" width="8.7109375" style="8" bestFit="1" customWidth="1"/>
    <col min="28" max="28" width="9.140625" style="8" hidden="1" customWidth="1"/>
    <col min="29" max="29" width="8.42578125" style="8" hidden="1" customWidth="1"/>
    <col min="30" max="30" width="9.140625" style="8" hidden="1" customWidth="1"/>
    <col min="31" max="31" width="8.7109375" style="8" bestFit="1" customWidth="1"/>
    <col min="32" max="32" width="0" style="8" hidden="1" customWidth="1"/>
    <col min="33" max="33" width="8.85546875" style="8" hidden="1" customWidth="1"/>
    <col min="34" max="35" width="8.85546875" style="8" customWidth="1"/>
    <col min="36" max="36" width="8.85546875" style="8" hidden="1" customWidth="1"/>
    <col min="37" max="38" width="8.85546875" style="8" customWidth="1"/>
    <col min="39" max="263" width="9.140625" style="8"/>
    <col min="264" max="264" width="73.7109375" style="8" bestFit="1" customWidth="1"/>
    <col min="265" max="519" width="9.140625" style="8"/>
    <col min="520" max="520" width="73.7109375" style="8" bestFit="1" customWidth="1"/>
    <col min="521" max="775" width="9.140625" style="8"/>
    <col min="776" max="776" width="73.7109375" style="8" bestFit="1" customWidth="1"/>
    <col min="777" max="1031" width="9.140625" style="8"/>
    <col min="1032" max="1032" width="73.7109375" style="8" bestFit="1" customWidth="1"/>
    <col min="1033" max="1287" width="9.140625" style="8"/>
    <col min="1288" max="1288" width="73.7109375" style="8" bestFit="1" customWidth="1"/>
    <col min="1289" max="1543" width="9.140625" style="8"/>
    <col min="1544" max="1544" width="73.7109375" style="8" bestFit="1" customWidth="1"/>
    <col min="1545" max="1799" width="9.140625" style="8"/>
    <col min="1800" max="1800" width="73.7109375" style="8" bestFit="1" customWidth="1"/>
    <col min="1801" max="2055" width="9.140625" style="8"/>
    <col min="2056" max="2056" width="73.7109375" style="8" bestFit="1" customWidth="1"/>
    <col min="2057" max="2311" width="9.140625" style="8"/>
    <col min="2312" max="2312" width="73.7109375" style="8" bestFit="1" customWidth="1"/>
    <col min="2313" max="2567" width="9.140625" style="8"/>
    <col min="2568" max="2568" width="73.7109375" style="8" bestFit="1" customWidth="1"/>
    <col min="2569" max="2823" width="9.140625" style="8"/>
    <col min="2824" max="2824" width="73.7109375" style="8" bestFit="1" customWidth="1"/>
    <col min="2825" max="3079" width="9.140625" style="8"/>
    <col min="3080" max="3080" width="73.7109375" style="8" bestFit="1" customWidth="1"/>
    <col min="3081" max="3335" width="9.140625" style="8"/>
    <col min="3336" max="3336" width="73.7109375" style="8" bestFit="1" customWidth="1"/>
    <col min="3337" max="3591" width="9.140625" style="8"/>
    <col min="3592" max="3592" width="73.7109375" style="8" bestFit="1" customWidth="1"/>
    <col min="3593" max="3847" width="9.140625" style="8"/>
    <col min="3848" max="3848" width="73.7109375" style="8" bestFit="1" customWidth="1"/>
    <col min="3849" max="4103" width="9.140625" style="8"/>
    <col min="4104" max="4104" width="73.7109375" style="8" bestFit="1" customWidth="1"/>
    <col min="4105" max="4359" width="9.140625" style="8"/>
    <col min="4360" max="4360" width="73.7109375" style="8" bestFit="1" customWidth="1"/>
    <col min="4361" max="4615" width="9.140625" style="8"/>
    <col min="4616" max="4616" width="73.7109375" style="8" bestFit="1" customWidth="1"/>
    <col min="4617" max="4871" width="9.140625" style="8"/>
    <col min="4872" max="4872" width="73.7109375" style="8" bestFit="1" customWidth="1"/>
    <col min="4873" max="5127" width="9.140625" style="8"/>
    <col min="5128" max="5128" width="73.7109375" style="8" bestFit="1" customWidth="1"/>
    <col min="5129" max="5383" width="9.140625" style="8"/>
    <col min="5384" max="5384" width="73.7109375" style="8" bestFit="1" customWidth="1"/>
    <col min="5385" max="5639" width="9.140625" style="8"/>
    <col min="5640" max="5640" width="73.7109375" style="8" bestFit="1" customWidth="1"/>
    <col min="5641" max="5895" width="9.140625" style="8"/>
    <col min="5896" max="5896" width="73.7109375" style="8" bestFit="1" customWidth="1"/>
    <col min="5897" max="6151" width="9.140625" style="8"/>
    <col min="6152" max="6152" width="73.7109375" style="8" bestFit="1" customWidth="1"/>
    <col min="6153" max="6407" width="9.140625" style="8"/>
    <col min="6408" max="6408" width="73.7109375" style="8" bestFit="1" customWidth="1"/>
    <col min="6409" max="6663" width="9.140625" style="8"/>
    <col min="6664" max="6664" width="73.7109375" style="8" bestFit="1" customWidth="1"/>
    <col min="6665" max="6919" width="9.140625" style="8"/>
    <col min="6920" max="6920" width="73.7109375" style="8" bestFit="1" customWidth="1"/>
    <col min="6921" max="7175" width="9.140625" style="8"/>
    <col min="7176" max="7176" width="73.7109375" style="8" bestFit="1" customWidth="1"/>
    <col min="7177" max="7431" width="9.140625" style="8"/>
    <col min="7432" max="7432" width="73.7109375" style="8" bestFit="1" customWidth="1"/>
    <col min="7433" max="7687" width="9.140625" style="8"/>
    <col min="7688" max="7688" width="73.7109375" style="8" bestFit="1" customWidth="1"/>
    <col min="7689" max="7943" width="9.140625" style="8"/>
    <col min="7944" max="7944" width="73.7109375" style="8" bestFit="1" customWidth="1"/>
    <col min="7945" max="8199" width="9.140625" style="8"/>
    <col min="8200" max="8200" width="73.7109375" style="8" bestFit="1" customWidth="1"/>
    <col min="8201" max="8455" width="9.140625" style="8"/>
    <col min="8456" max="8456" width="73.7109375" style="8" bestFit="1" customWidth="1"/>
    <col min="8457" max="8711" width="9.140625" style="8"/>
    <col min="8712" max="8712" width="73.7109375" style="8" bestFit="1" customWidth="1"/>
    <col min="8713" max="8967" width="9.140625" style="8"/>
    <col min="8968" max="8968" width="73.7109375" style="8" bestFit="1" customWidth="1"/>
    <col min="8969" max="9223" width="9.140625" style="8"/>
    <col min="9224" max="9224" width="73.7109375" style="8" bestFit="1" customWidth="1"/>
    <col min="9225" max="9479" width="9.140625" style="8"/>
    <col min="9480" max="9480" width="73.7109375" style="8" bestFit="1" customWidth="1"/>
    <col min="9481" max="9735" width="9.140625" style="8"/>
    <col min="9736" max="9736" width="73.7109375" style="8" bestFit="1" customWidth="1"/>
    <col min="9737" max="9991" width="9.140625" style="8"/>
    <col min="9992" max="9992" width="73.7109375" style="8" bestFit="1" customWidth="1"/>
    <col min="9993" max="10247" width="9.140625" style="8"/>
    <col min="10248" max="10248" width="73.7109375" style="8" bestFit="1" customWidth="1"/>
    <col min="10249" max="10503" width="9.140625" style="8"/>
    <col min="10504" max="10504" width="73.7109375" style="8" bestFit="1" customWidth="1"/>
    <col min="10505" max="10759" width="9.140625" style="8"/>
    <col min="10760" max="10760" width="73.7109375" style="8" bestFit="1" customWidth="1"/>
    <col min="10761" max="11015" width="9.140625" style="8"/>
    <col min="11016" max="11016" width="73.7109375" style="8" bestFit="1" customWidth="1"/>
    <col min="11017" max="11271" width="9.140625" style="8"/>
    <col min="11272" max="11272" width="73.7109375" style="8" bestFit="1" customWidth="1"/>
    <col min="11273" max="11527" width="9.140625" style="8"/>
    <col min="11528" max="11528" width="73.7109375" style="8" bestFit="1" customWidth="1"/>
    <col min="11529" max="11783" width="9.140625" style="8"/>
    <col min="11784" max="11784" width="73.7109375" style="8" bestFit="1" customWidth="1"/>
    <col min="11785" max="12039" width="9.140625" style="8"/>
    <col min="12040" max="12040" width="73.7109375" style="8" bestFit="1" customWidth="1"/>
    <col min="12041" max="12295" width="9.140625" style="8"/>
    <col min="12296" max="12296" width="73.7109375" style="8" bestFit="1" customWidth="1"/>
    <col min="12297" max="12551" width="9.140625" style="8"/>
    <col min="12552" max="12552" width="73.7109375" style="8" bestFit="1" customWidth="1"/>
    <col min="12553" max="12807" width="9.140625" style="8"/>
    <col min="12808" max="12808" width="73.7109375" style="8" bestFit="1" customWidth="1"/>
    <col min="12809" max="13063" width="9.140625" style="8"/>
    <col min="13064" max="13064" width="73.7109375" style="8" bestFit="1" customWidth="1"/>
    <col min="13065" max="13319" width="9.140625" style="8"/>
    <col min="13320" max="13320" width="73.7109375" style="8" bestFit="1" customWidth="1"/>
    <col min="13321" max="13575" width="9.140625" style="8"/>
    <col min="13576" max="13576" width="73.7109375" style="8" bestFit="1" customWidth="1"/>
    <col min="13577" max="13831" width="9.140625" style="8"/>
    <col min="13832" max="13832" width="73.7109375" style="8" bestFit="1" customWidth="1"/>
    <col min="13833" max="14087" width="9.140625" style="8"/>
    <col min="14088" max="14088" width="73.7109375" style="8" bestFit="1" customWidth="1"/>
    <col min="14089" max="14343" width="9.140625" style="8"/>
    <col min="14344" max="14344" width="73.7109375" style="8" bestFit="1" customWidth="1"/>
    <col min="14345" max="14599" width="9.140625" style="8"/>
    <col min="14600" max="14600" width="73.7109375" style="8" bestFit="1" customWidth="1"/>
    <col min="14601" max="14855" width="9.140625" style="8"/>
    <col min="14856" max="14856" width="73.7109375" style="8" bestFit="1" customWidth="1"/>
    <col min="14857" max="15111" width="9.140625" style="8"/>
    <col min="15112" max="15112" width="73.7109375" style="8" bestFit="1" customWidth="1"/>
    <col min="15113" max="15367" width="9.140625" style="8"/>
    <col min="15368" max="15368" width="73.7109375" style="8" bestFit="1" customWidth="1"/>
    <col min="15369" max="15623" width="9.140625" style="8"/>
    <col min="15624" max="15624" width="73.7109375" style="8" bestFit="1" customWidth="1"/>
    <col min="15625" max="15879" width="9.140625" style="8"/>
    <col min="15880" max="15880" width="73.7109375" style="8" bestFit="1" customWidth="1"/>
    <col min="15881" max="16135" width="9.140625" style="8"/>
    <col min="16136" max="16136" width="73.7109375" style="8" bestFit="1" customWidth="1"/>
    <col min="16137" max="16384" width="9.140625" style="8"/>
  </cols>
  <sheetData>
    <row r="1" spans="1:45" ht="20.25" customHeight="1"/>
    <row r="2" spans="1:45" ht="20.25" customHeight="1">
      <c r="B2" s="1423" t="s">
        <v>674</v>
      </c>
      <c r="C2" s="1423"/>
      <c r="D2" s="1423"/>
      <c r="E2" s="1423"/>
      <c r="F2" s="1423"/>
      <c r="G2" s="1423"/>
      <c r="H2" s="1423"/>
      <c r="I2" s="1423"/>
      <c r="J2" s="1423"/>
      <c r="K2" s="1423"/>
      <c r="L2" s="1423"/>
      <c r="M2" s="1423"/>
      <c r="N2" s="1423"/>
      <c r="O2" s="1423"/>
      <c r="P2" s="1423"/>
      <c r="Q2" s="1423"/>
      <c r="R2" s="1423"/>
      <c r="S2" s="1423"/>
      <c r="T2" s="1423"/>
      <c r="U2" s="1423"/>
      <c r="V2" s="1423"/>
      <c r="W2" s="1423"/>
      <c r="X2" s="1423"/>
      <c r="Y2" s="1423"/>
      <c r="Z2" s="1423"/>
      <c r="AA2" s="1423"/>
      <c r="AB2" s="1423"/>
      <c r="AC2" s="1423"/>
      <c r="AD2" s="1423"/>
      <c r="AE2" s="1423"/>
      <c r="AF2" s="1423"/>
      <c r="AG2" s="1423"/>
      <c r="AH2" s="940"/>
      <c r="AI2" s="1034"/>
      <c r="AJ2" s="1113"/>
      <c r="AK2" s="1209"/>
      <c r="AL2" s="1239"/>
    </row>
    <row r="3" spans="1:45" ht="21" customHeight="1">
      <c r="C3" s="379"/>
      <c r="D3" s="379"/>
      <c r="E3" s="379"/>
      <c r="F3" s="379"/>
      <c r="G3" s="379"/>
      <c r="H3" s="379"/>
      <c r="I3" s="379"/>
      <c r="J3" s="379"/>
      <c r="K3" s="379"/>
      <c r="L3" s="379"/>
      <c r="M3" s="379"/>
      <c r="N3" s="379"/>
      <c r="O3" s="379"/>
      <c r="P3" s="379"/>
      <c r="Q3" s="379"/>
      <c r="R3" s="379"/>
      <c r="V3" s="467"/>
      <c r="AA3" s="467"/>
      <c r="AC3" s="467"/>
      <c r="AD3" s="467"/>
      <c r="AE3" s="467"/>
      <c r="AJ3" s="467"/>
      <c r="AL3" s="467" t="s">
        <v>262</v>
      </c>
    </row>
    <row r="4" spans="1:45" s="385" customFormat="1" ht="21" customHeight="1">
      <c r="A4" s="8"/>
      <c r="B4" s="596"/>
      <c r="C4" s="381" t="s">
        <v>224</v>
      </c>
      <c r="D4" s="381" t="s">
        <v>212</v>
      </c>
      <c r="E4" s="381" t="s">
        <v>213</v>
      </c>
      <c r="F4" s="381" t="s">
        <v>214</v>
      </c>
      <c r="G4" s="381" t="s">
        <v>215</v>
      </c>
      <c r="H4" s="382">
        <v>40603</v>
      </c>
      <c r="I4" s="382">
        <v>40695</v>
      </c>
      <c r="J4" s="382" t="s">
        <v>330</v>
      </c>
      <c r="K4" s="381">
        <v>40878</v>
      </c>
      <c r="L4" s="383">
        <v>40969</v>
      </c>
      <c r="M4" s="383">
        <v>41072</v>
      </c>
      <c r="N4" s="383">
        <v>41182</v>
      </c>
      <c r="O4" s="383">
        <v>41274</v>
      </c>
      <c r="P4" s="383" t="s">
        <v>433</v>
      </c>
      <c r="Q4" s="383" t="s">
        <v>444</v>
      </c>
      <c r="R4" s="383" t="s">
        <v>445</v>
      </c>
      <c r="S4" s="383" t="s">
        <v>447</v>
      </c>
      <c r="T4" s="383" t="s">
        <v>448</v>
      </c>
      <c r="U4" s="383" t="s">
        <v>450</v>
      </c>
      <c r="V4" s="383" t="s">
        <v>455</v>
      </c>
      <c r="W4" s="383" t="s">
        <v>551</v>
      </c>
      <c r="X4" s="383" t="s">
        <v>599</v>
      </c>
      <c r="Y4" s="383" t="s">
        <v>606</v>
      </c>
      <c r="Z4" s="383" t="s">
        <v>743</v>
      </c>
      <c r="AA4" s="383" t="s">
        <v>748</v>
      </c>
      <c r="AB4" s="383" t="s">
        <v>761</v>
      </c>
      <c r="AC4" s="383" t="s">
        <v>770</v>
      </c>
      <c r="AD4" s="383">
        <v>42629</v>
      </c>
      <c r="AE4" s="383">
        <v>42735</v>
      </c>
      <c r="AF4" s="383">
        <v>42825</v>
      </c>
      <c r="AG4" s="383">
        <v>42916</v>
      </c>
      <c r="AH4" s="383">
        <v>43008</v>
      </c>
      <c r="AI4" s="383">
        <v>43100</v>
      </c>
      <c r="AJ4" s="383">
        <v>43190</v>
      </c>
      <c r="AK4" s="383">
        <v>43281</v>
      </c>
      <c r="AL4" s="383">
        <v>43373</v>
      </c>
      <c r="AM4" s="461"/>
      <c r="AN4" s="461"/>
      <c r="AO4" s="461"/>
      <c r="AP4" s="461"/>
      <c r="AQ4" s="461"/>
    </row>
    <row r="5" spans="1:45" ht="21" customHeight="1">
      <c r="B5" s="597" t="s">
        <v>225</v>
      </c>
      <c r="C5" s="453"/>
      <c r="D5" s="453"/>
      <c r="E5" s="453"/>
      <c r="F5" s="453"/>
      <c r="G5" s="453"/>
      <c r="H5" s="453"/>
      <c r="I5" s="453"/>
      <c r="J5" s="453"/>
      <c r="K5" s="453"/>
      <c r="L5" s="453"/>
      <c r="M5" s="453"/>
      <c r="N5" s="453"/>
      <c r="O5" s="453"/>
      <c r="P5" s="453"/>
      <c r="Q5" s="453"/>
      <c r="R5" s="453"/>
      <c r="S5" s="453"/>
      <c r="T5" s="453"/>
      <c r="U5" s="453"/>
      <c r="V5" s="453"/>
      <c r="W5" s="453"/>
      <c r="X5" s="453"/>
      <c r="Y5" s="453"/>
      <c r="Z5" s="453"/>
      <c r="AA5" s="453"/>
      <c r="AB5" s="453"/>
      <c r="AC5" s="453"/>
      <c r="AD5" s="952"/>
      <c r="AE5" s="952"/>
      <c r="AF5" s="952"/>
      <c r="AG5" s="952"/>
      <c r="AH5" s="952"/>
      <c r="AI5" s="952"/>
      <c r="AJ5" s="952"/>
      <c r="AK5" s="952"/>
      <c r="AL5" s="1120"/>
    </row>
    <row r="6" spans="1:45" ht="21" customHeight="1">
      <c r="B6" s="638" t="s">
        <v>437</v>
      </c>
      <c r="C6" s="454">
        <v>18.493934262012061</v>
      </c>
      <c r="D6" s="454">
        <v>18.2</v>
      </c>
      <c r="E6" s="454">
        <v>17.197571660993724</v>
      </c>
      <c r="F6" s="454">
        <v>17.26283230221788</v>
      </c>
      <c r="G6" s="454">
        <v>16.751843112592447</v>
      </c>
      <c r="H6" s="454">
        <v>17.047704479840803</v>
      </c>
      <c r="I6" s="454">
        <v>18.729879489056909</v>
      </c>
      <c r="J6" s="454">
        <v>19.131547415841439</v>
      </c>
      <c r="K6" s="454">
        <v>17.950869953566833</v>
      </c>
      <c r="L6" s="454">
        <v>17.337130560023713</v>
      </c>
      <c r="M6" s="454">
        <v>18.1117938823086</v>
      </c>
      <c r="N6" s="454">
        <v>17.395909421789099</v>
      </c>
      <c r="O6" s="454">
        <v>15.330192263151558</v>
      </c>
      <c r="P6" s="454">
        <v>15.490216199990082</v>
      </c>
      <c r="Q6" s="454">
        <v>15.374878365274228</v>
      </c>
      <c r="R6" s="454">
        <v>14.879309602543753</v>
      </c>
      <c r="S6" s="454">
        <v>13.36342148051485</v>
      </c>
      <c r="T6" s="454">
        <v>14.901212185371396</v>
      </c>
      <c r="U6" s="454">
        <v>15.027688726400742</v>
      </c>
      <c r="V6" s="454">
        <v>14.840917467580217</v>
      </c>
      <c r="W6" s="454">
        <v>13.810855457754601</v>
      </c>
      <c r="X6" s="454">
        <v>14.584486331746159</v>
      </c>
      <c r="Y6" s="454">
        <v>14.584486331746159</v>
      </c>
      <c r="Z6" s="454">
        <v>16.851278450832876</v>
      </c>
      <c r="AA6" s="454">
        <v>13.754786924116669</v>
      </c>
      <c r="AB6" s="454">
        <v>13.935923552198046</v>
      </c>
      <c r="AC6" s="454">
        <v>13.421477029864567</v>
      </c>
      <c r="AD6" s="953">
        <v>15.119739830351076</v>
      </c>
      <c r="AE6" s="953">
        <v>12.937730557213712</v>
      </c>
      <c r="AF6" s="953">
        <v>13.448157495354687</v>
      </c>
      <c r="AG6" s="953">
        <v>12.928871854966564</v>
      </c>
      <c r="AH6" s="953">
        <v>14.135724620910079</v>
      </c>
      <c r="AI6" s="953">
        <v>13.357373774398628</v>
      </c>
      <c r="AJ6" s="953">
        <v>13.135449028698124</v>
      </c>
      <c r="AK6" s="953">
        <v>12.907287078099753</v>
      </c>
      <c r="AL6" s="954">
        <v>13.901425438373959</v>
      </c>
      <c r="AO6" s="11"/>
      <c r="AP6" s="11"/>
      <c r="AQ6" s="11"/>
      <c r="AR6" s="11"/>
      <c r="AS6" s="11"/>
    </row>
    <row r="7" spans="1:45" ht="21" customHeight="1">
      <c r="B7" s="639" t="s">
        <v>438</v>
      </c>
      <c r="C7" s="455">
        <v>18.427403298448002</v>
      </c>
      <c r="D7" s="455">
        <v>18.111999736605007</v>
      </c>
      <c r="E7" s="455">
        <v>17.1098830928868</v>
      </c>
      <c r="F7" s="455">
        <v>16.949024381140063</v>
      </c>
      <c r="G7" s="455">
        <v>16.273264702407559</v>
      </c>
      <c r="H7" s="455">
        <v>16.515546514621505</v>
      </c>
      <c r="I7" s="455">
        <v>18.161297132791336</v>
      </c>
      <c r="J7" s="455">
        <v>18.426574188177653</v>
      </c>
      <c r="K7" s="455">
        <v>17.196117644801504</v>
      </c>
      <c r="L7" s="455">
        <v>16.593142802029838</v>
      </c>
      <c r="M7" s="455">
        <v>17.435044585351218</v>
      </c>
      <c r="N7" s="455">
        <v>16.659922222774203</v>
      </c>
      <c r="O7" s="455">
        <v>14.651505154275263</v>
      </c>
      <c r="P7" s="455">
        <v>14.860526051031545</v>
      </c>
      <c r="Q7" s="455">
        <v>14.847072460794569</v>
      </c>
      <c r="R7" s="455">
        <v>14.366966336435095</v>
      </c>
      <c r="S7" s="455">
        <v>12.418555646160126</v>
      </c>
      <c r="T7" s="455">
        <v>13.044479201039536</v>
      </c>
      <c r="U7" s="455">
        <v>13.197847956809392</v>
      </c>
      <c r="V7" s="455">
        <v>12.599379363721816</v>
      </c>
      <c r="W7" s="455">
        <v>12.501624374001095</v>
      </c>
      <c r="X7" s="455">
        <v>13.492049471996365</v>
      </c>
      <c r="Y7" s="455">
        <v>13.492049471996365</v>
      </c>
      <c r="Z7" s="455">
        <v>14.466895532537333</v>
      </c>
      <c r="AA7" s="455">
        <v>12.153344621742267</v>
      </c>
      <c r="AB7" s="455">
        <v>12.324150559061488</v>
      </c>
      <c r="AC7" s="455">
        <v>11.915843847545823</v>
      </c>
      <c r="AD7" s="455">
        <v>12.223333385471152</v>
      </c>
      <c r="AE7" s="455">
        <v>10.521263177503251</v>
      </c>
      <c r="AF7" s="455">
        <v>11.077855712461245</v>
      </c>
      <c r="AG7" s="455">
        <v>10.712385924307132</v>
      </c>
      <c r="AH7" s="455">
        <v>11.204589507454498</v>
      </c>
      <c r="AI7" s="455">
        <v>10.516046354003256</v>
      </c>
      <c r="AJ7" s="455">
        <v>10.508399132854972</v>
      </c>
      <c r="AK7" s="455">
        <v>10.39632758826907</v>
      </c>
      <c r="AL7" s="507">
        <v>11.429393942224555</v>
      </c>
      <c r="AO7" s="11"/>
      <c r="AP7" s="11"/>
      <c r="AQ7" s="11"/>
      <c r="AR7" s="11"/>
    </row>
    <row r="8" spans="1:45" ht="21" customHeight="1">
      <c r="B8" s="638" t="s">
        <v>26</v>
      </c>
      <c r="C8" s="454">
        <v>11.43671847713513</v>
      </c>
      <c r="D8" s="454">
        <v>11.375438313513079</v>
      </c>
      <c r="E8" s="454">
        <v>10.420664185995482</v>
      </c>
      <c r="F8" s="454">
        <v>10.260191967733881</v>
      </c>
      <c r="G8" s="454">
        <v>9.7318466466694531</v>
      </c>
      <c r="H8" s="454">
        <v>9.5272277736642543</v>
      </c>
      <c r="I8" s="454">
        <v>9.1853305207088933</v>
      </c>
      <c r="J8" s="454">
        <v>9.511832984993875</v>
      </c>
      <c r="K8" s="454">
        <v>8.7477869480549426</v>
      </c>
      <c r="L8" s="454">
        <v>8.9334410841996466</v>
      </c>
      <c r="M8" s="454">
        <v>8.2917033190750331</v>
      </c>
      <c r="N8" s="454">
        <v>8.2307134875890231</v>
      </c>
      <c r="O8" s="454">
        <v>7.5670152637364625</v>
      </c>
      <c r="P8" s="454">
        <v>7.5083546859233703</v>
      </c>
      <c r="Q8" s="454">
        <v>7.1302426598567337</v>
      </c>
      <c r="R8" s="454">
        <v>7.1047172588018643</v>
      </c>
      <c r="S8" s="454">
        <v>6.9416162687276906</v>
      </c>
      <c r="T8" s="454">
        <v>7.3886566166787047</v>
      </c>
      <c r="U8" s="454">
        <v>7.1705719106640045</v>
      </c>
      <c r="V8" s="454">
        <v>7.0614936399194637</v>
      </c>
      <c r="W8" s="454">
        <v>6.4885169498536177</v>
      </c>
      <c r="X8" s="454">
        <v>6.3941950334823403</v>
      </c>
      <c r="Y8" s="454">
        <v>6.0213039647562239</v>
      </c>
      <c r="Z8" s="454">
        <v>6.6232896516944253</v>
      </c>
      <c r="AA8" s="454">
        <v>6.5991850690876142</v>
      </c>
      <c r="AB8" s="454">
        <v>6.6360368396661702</v>
      </c>
      <c r="AC8" s="454">
        <v>6.2250097494078327</v>
      </c>
      <c r="AD8" s="454">
        <v>6.1495132475912948</v>
      </c>
      <c r="AE8" s="454">
        <v>6.7157751418742428</v>
      </c>
      <c r="AF8" s="454">
        <v>6.7331394087928045</v>
      </c>
      <c r="AG8" s="454">
        <v>6.5881772347641432</v>
      </c>
      <c r="AH8" s="454">
        <v>6.475299103219939</v>
      </c>
      <c r="AI8" s="454">
        <v>6.1929212616585971</v>
      </c>
      <c r="AJ8" s="454">
        <v>6.2467880470676684</v>
      </c>
      <c r="AK8" s="454">
        <v>6.2792417286659905</v>
      </c>
      <c r="AL8" s="506">
        <v>6.3830818706537116</v>
      </c>
      <c r="AO8" s="11"/>
      <c r="AP8" s="11"/>
      <c r="AQ8" s="11"/>
      <c r="AR8" s="11"/>
    </row>
    <row r="9" spans="1:45" ht="21" customHeight="1">
      <c r="B9" s="598" t="s">
        <v>228</v>
      </c>
      <c r="C9" s="456"/>
      <c r="D9" s="456"/>
      <c r="E9" s="456"/>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508"/>
      <c r="AO9" s="11"/>
      <c r="AP9" s="11"/>
      <c r="AQ9" s="11"/>
      <c r="AR9" s="11"/>
    </row>
    <row r="10" spans="1:45" ht="21" customHeight="1">
      <c r="B10" s="638" t="s">
        <v>439</v>
      </c>
      <c r="C10" s="454">
        <v>6.3063719359938011</v>
      </c>
      <c r="D10" s="454">
        <v>7.3384954345604765</v>
      </c>
      <c r="E10" s="454">
        <v>6.5028863615314378</v>
      </c>
      <c r="F10" s="454">
        <v>8.4385580107499703</v>
      </c>
      <c r="G10" s="454">
        <v>7.3360883359503246</v>
      </c>
      <c r="H10" s="454">
        <v>7.9580239777476205</v>
      </c>
      <c r="I10" s="454">
        <v>7.5298225053227554</v>
      </c>
      <c r="J10" s="454">
        <v>8.4236085462991976</v>
      </c>
      <c r="K10" s="454">
        <v>7.6</v>
      </c>
      <c r="L10" s="454">
        <v>8.4172336562945187</v>
      </c>
      <c r="M10" s="454">
        <v>8.8307048933215349</v>
      </c>
      <c r="N10" s="454">
        <v>9.0437694275859357</v>
      </c>
      <c r="O10" s="454">
        <v>7.611104835071318</v>
      </c>
      <c r="P10" s="454">
        <v>7.8560841562098176</v>
      </c>
      <c r="Q10" s="454">
        <v>7.0814977464315341</v>
      </c>
      <c r="R10" s="454">
        <v>7.0492862921494552</v>
      </c>
      <c r="S10" s="454">
        <v>5.7396028113817703</v>
      </c>
      <c r="T10" s="454">
        <v>5.8240280193492184</v>
      </c>
      <c r="U10" s="454">
        <v>5.3437777424022919</v>
      </c>
      <c r="V10" s="454">
        <v>5.2173445038129813</v>
      </c>
      <c r="W10" s="454">
        <v>4.6567137928386071</v>
      </c>
      <c r="X10" s="454">
        <v>4.8204678173299937</v>
      </c>
      <c r="Y10" s="454">
        <v>5.7565861498012749</v>
      </c>
      <c r="Z10" s="454">
        <v>5.5940299704656224</v>
      </c>
      <c r="AA10" s="454">
        <v>4.8955378598200108</v>
      </c>
      <c r="AB10" s="454">
        <v>4.9710233724242787</v>
      </c>
      <c r="AC10" s="454">
        <v>4.5195860754006549</v>
      </c>
      <c r="AD10" s="454">
        <v>4.8003549930978791</v>
      </c>
      <c r="AE10" s="454">
        <v>4.1264221708242221</v>
      </c>
      <c r="AF10" s="454">
        <v>3.8964432728506511</v>
      </c>
      <c r="AG10" s="454">
        <v>3.6972131002635398</v>
      </c>
      <c r="AH10" s="454">
        <v>3.5147598126804804</v>
      </c>
      <c r="AI10" s="454">
        <v>2.9656009519475313</v>
      </c>
      <c r="AJ10" s="454">
        <v>2.803472107784581</v>
      </c>
      <c r="AK10" s="454">
        <v>2.7032034168745471</v>
      </c>
      <c r="AL10" s="506">
        <v>2.6777357235304646</v>
      </c>
      <c r="AO10" s="11"/>
      <c r="AP10" s="11"/>
      <c r="AQ10" s="11"/>
      <c r="AR10" s="11"/>
    </row>
    <row r="11" spans="1:45" ht="21" customHeight="1">
      <c r="B11" s="639" t="s">
        <v>441</v>
      </c>
      <c r="C11" s="455">
        <v>51.708267705438217</v>
      </c>
      <c r="D11" s="455">
        <v>50.00054332512449</v>
      </c>
      <c r="E11" s="455">
        <v>58.796700056714258</v>
      </c>
      <c r="F11" s="455">
        <v>54.070840140264288</v>
      </c>
      <c r="G11" s="455">
        <v>58.628111087666014</v>
      </c>
      <c r="H11" s="455">
        <v>58.699740919111811</v>
      </c>
      <c r="I11" s="455">
        <v>60.015495212135427</v>
      </c>
      <c r="J11" s="455">
        <v>62.380260461152716</v>
      </c>
      <c r="K11" s="455">
        <v>63</v>
      </c>
      <c r="L11" s="455">
        <v>62.480946782206139</v>
      </c>
      <c r="M11" s="455">
        <v>59.472999970019657</v>
      </c>
      <c r="N11" s="455">
        <v>63.725670617567246</v>
      </c>
      <c r="O11" s="455">
        <v>66.455016246532068</v>
      </c>
      <c r="P11" s="455">
        <v>63.872859179758969</v>
      </c>
      <c r="Q11" s="455">
        <v>66.098758621031408</v>
      </c>
      <c r="R11" s="455">
        <v>69.370058363037217</v>
      </c>
      <c r="S11" s="455">
        <v>74.420030011537037</v>
      </c>
      <c r="T11" s="455">
        <v>76.514050540597282</v>
      </c>
      <c r="U11" s="455">
        <v>79.747958801843424</v>
      </c>
      <c r="V11" s="455">
        <v>79.932973645770801</v>
      </c>
      <c r="W11" s="455">
        <v>83.931172185444495</v>
      </c>
      <c r="X11" s="455">
        <v>87.183592456309526</v>
      </c>
      <c r="Y11" s="455">
        <v>90.413571536775194</v>
      </c>
      <c r="Z11" s="455">
        <v>90.163961681440895</v>
      </c>
      <c r="AA11" s="455">
        <v>95.625265961948784</v>
      </c>
      <c r="AB11" s="455">
        <v>90.583223460391835</v>
      </c>
      <c r="AC11" s="455">
        <v>91.496983965197217</v>
      </c>
      <c r="AD11" s="455">
        <v>88.085839197618625</v>
      </c>
      <c r="AE11" s="455">
        <v>84.673278592081587</v>
      </c>
      <c r="AF11" s="455">
        <v>80.468383451641685</v>
      </c>
      <c r="AG11" s="455">
        <v>79.565355388831406</v>
      </c>
      <c r="AH11" s="455">
        <v>79.9944895143785</v>
      </c>
      <c r="AI11" s="455">
        <v>82.514171873476457</v>
      </c>
      <c r="AJ11" s="455">
        <v>82.673679212248146</v>
      </c>
      <c r="AK11" s="455">
        <v>84.352392076504017</v>
      </c>
      <c r="AL11" s="507">
        <v>82.829193730011369</v>
      </c>
      <c r="AO11" s="11"/>
      <c r="AP11" s="11"/>
      <c r="AQ11" s="11"/>
      <c r="AR11" s="11"/>
    </row>
    <row r="12" spans="1:45" ht="21" customHeight="1">
      <c r="B12" s="638" t="s">
        <v>440</v>
      </c>
      <c r="C12" s="454">
        <v>3.1481135823605193</v>
      </c>
      <c r="D12" s="454">
        <v>3.808969905405017</v>
      </c>
      <c r="E12" s="454">
        <v>2.7859230554826531</v>
      </c>
      <c r="F12" s="454">
        <v>4.0610566598960229</v>
      </c>
      <c r="G12" s="454">
        <v>3.171484168710144</v>
      </c>
      <c r="H12" s="454">
        <v>3.4477401673487078</v>
      </c>
      <c r="I12" s="454">
        <v>3.1532599579767444</v>
      </c>
      <c r="J12" s="454">
        <v>3.344692091755562</v>
      </c>
      <c r="K12" s="454">
        <v>2.9</v>
      </c>
      <c r="L12" s="454">
        <v>3.3333740947250856</v>
      </c>
      <c r="M12" s="454">
        <v>3.7771936457438184</v>
      </c>
      <c r="N12" s="454">
        <v>3.4811950377438792</v>
      </c>
      <c r="O12" s="454">
        <v>2.6891605721313319</v>
      </c>
      <c r="P12" s="454">
        <v>2.9881196062342159</v>
      </c>
      <c r="Q12" s="454">
        <v>2.5186061082007343</v>
      </c>
      <c r="R12" s="454">
        <v>2.2702075611863957</v>
      </c>
      <c r="S12" s="454">
        <v>1.5336993264221528</v>
      </c>
      <c r="T12" s="454">
        <v>1.4316243162145725</v>
      </c>
      <c r="U12" s="454">
        <v>1.1303965245340208</v>
      </c>
      <c r="V12" s="454">
        <v>1.0925284701690361</v>
      </c>
      <c r="W12" s="454">
        <v>0.77871488207477735</v>
      </c>
      <c r="X12" s="454">
        <v>0.64491433868566383</v>
      </c>
      <c r="Y12" s="454">
        <v>0.58215039956898595</v>
      </c>
      <c r="Z12" s="454">
        <v>0.57945760874824492</v>
      </c>
      <c r="AA12" s="454">
        <v>0.22468510465151656</v>
      </c>
      <c r="AB12" s="454">
        <v>0.49018266257781945</v>
      </c>
      <c r="AC12" s="454">
        <v>0.40087860114576451</v>
      </c>
      <c r="AD12" s="454">
        <v>0.59717307626823735</v>
      </c>
      <c r="AE12" s="454">
        <v>0.6553427549775328</v>
      </c>
      <c r="AF12" s="454">
        <v>0.78567236914584926</v>
      </c>
      <c r="AG12" s="454">
        <v>0.77841087607936243</v>
      </c>
      <c r="AH12" s="454">
        <v>0.72348731472787298</v>
      </c>
      <c r="AI12" s="454">
        <v>0.53156756191266663</v>
      </c>
      <c r="AJ12" s="454">
        <v>0.49726382093607602</v>
      </c>
      <c r="AK12" s="454">
        <v>0.43285674400499247</v>
      </c>
      <c r="AL12" s="506">
        <v>0.4702179990908924</v>
      </c>
      <c r="AO12" s="11"/>
      <c r="AP12" s="11"/>
      <c r="AQ12" s="11"/>
      <c r="AR12" s="11"/>
    </row>
    <row r="13" spans="1:45" ht="21" customHeight="1">
      <c r="B13" s="926" t="s">
        <v>735</v>
      </c>
      <c r="C13" s="927">
        <v>11.532964462791213</v>
      </c>
      <c r="D13" s="927">
        <v>14.058211803837187</v>
      </c>
      <c r="E13" s="927">
        <v>10.244033683598145</v>
      </c>
      <c r="F13" s="927">
        <v>14.261541969229222</v>
      </c>
      <c r="G13" s="927">
        <v>12.32537659765274</v>
      </c>
      <c r="H13" s="927">
        <v>13.071819946181851</v>
      </c>
      <c r="I13" s="927">
        <v>11.552474897654784</v>
      </c>
      <c r="J13" s="927">
        <v>10.983721567648043</v>
      </c>
      <c r="K13" s="927">
        <v>10.512596101826849</v>
      </c>
      <c r="L13" s="927">
        <v>11.275224090109239</v>
      </c>
      <c r="M13" s="927">
        <v>12.608290839594623</v>
      </c>
      <c r="N13" s="927">
        <v>11.225562900422114</v>
      </c>
      <c r="O13" s="927">
        <v>9.825916687004467</v>
      </c>
      <c r="P13" s="927">
        <v>11.102922360326872</v>
      </c>
      <c r="Q13" s="927">
        <v>10.199206892032667</v>
      </c>
      <c r="R13" s="927">
        <v>9.1617108881261959</v>
      </c>
      <c r="S13" s="927">
        <v>6.8649120921594902</v>
      </c>
      <c r="T13" s="927">
        <v>5.8709337468043508</v>
      </c>
      <c r="U13" s="927">
        <v>4.6997576390139617</v>
      </c>
      <c r="V13" s="927">
        <v>4.7527336732707433</v>
      </c>
      <c r="W13" s="927">
        <v>3.896957590249432</v>
      </c>
      <c r="X13" s="927">
        <v>3.0941132905803954</v>
      </c>
      <c r="Y13" s="927">
        <v>3.3106726072735544</v>
      </c>
      <c r="Z13" s="927">
        <v>3.0849673072034056</v>
      </c>
      <c r="AA13" s="927">
        <v>1.3645908233683162</v>
      </c>
      <c r="AB13" s="927">
        <v>2.9477082606447209</v>
      </c>
      <c r="AC13" s="927">
        <v>2.5642337832737709</v>
      </c>
      <c r="AD13" s="927">
        <v>3.7090871504809559</v>
      </c>
      <c r="AE13" s="927">
        <v>4.3231060829307344</v>
      </c>
      <c r="AF13" s="927">
        <v>5.713131668684146</v>
      </c>
      <c r="AG13" s="927">
        <v>5.6743364551095752</v>
      </c>
      <c r="AH13" s="927">
        <v>5.550281083589657</v>
      </c>
      <c r="AI13" s="927">
        <v>4.5594862544131924</v>
      </c>
      <c r="AJ13" s="927">
        <v>4.3773708820861224</v>
      </c>
      <c r="AK13" s="927">
        <v>3.6740288236882872</v>
      </c>
      <c r="AL13" s="928">
        <v>4.0907832569077343</v>
      </c>
      <c r="AO13" s="11"/>
      <c r="AP13" s="11"/>
      <c r="AQ13" s="11"/>
      <c r="AR13" s="11"/>
    </row>
    <row r="14" spans="1:45" ht="21" customHeight="1">
      <c r="B14" s="599" t="s">
        <v>229</v>
      </c>
      <c r="C14" s="454"/>
      <c r="D14" s="454"/>
      <c r="E14" s="454"/>
      <c r="F14" s="454"/>
      <c r="G14" s="454"/>
      <c r="H14" s="454"/>
      <c r="I14" s="454"/>
      <c r="J14" s="454"/>
      <c r="K14" s="454"/>
      <c r="L14" s="454"/>
      <c r="M14" s="454"/>
      <c r="N14" s="454"/>
      <c r="O14" s="454"/>
      <c r="P14" s="454"/>
      <c r="Q14" s="454"/>
      <c r="R14" s="454"/>
      <c r="S14" s="454"/>
      <c r="T14" s="454"/>
      <c r="U14" s="454"/>
      <c r="V14" s="454"/>
      <c r="W14" s="454"/>
      <c r="X14" s="454"/>
      <c r="Y14" s="454"/>
      <c r="Z14" s="454"/>
      <c r="AA14" s="454"/>
      <c r="AB14" s="454"/>
      <c r="AC14" s="454"/>
      <c r="AD14" s="454"/>
      <c r="AE14" s="454"/>
      <c r="AF14" s="454"/>
      <c r="AG14" s="454"/>
      <c r="AH14" s="454"/>
      <c r="AI14" s="454"/>
      <c r="AJ14" s="454"/>
      <c r="AK14" s="454"/>
      <c r="AL14" s="506"/>
      <c r="AO14" s="11"/>
      <c r="AP14" s="11"/>
      <c r="AQ14" s="11"/>
      <c r="AR14" s="11"/>
    </row>
    <row r="15" spans="1:45" ht="21" customHeight="1">
      <c r="B15" s="639" t="s">
        <v>230</v>
      </c>
      <c r="C15" s="455">
        <v>0.7337249039671031</v>
      </c>
      <c r="D15" s="455">
        <v>0.87685221850795381</v>
      </c>
      <c r="E15" s="455">
        <v>0.90895920899940996</v>
      </c>
      <c r="F15" s="455">
        <v>0.59747838885621762</v>
      </c>
      <c r="G15" s="455">
        <v>0.62072767026583497</v>
      </c>
      <c r="H15" s="455">
        <v>1.766011898517823</v>
      </c>
      <c r="I15" s="455">
        <v>1.9637183008954537</v>
      </c>
      <c r="J15" s="455">
        <v>2.0165144278216305</v>
      </c>
      <c r="K15" s="455">
        <v>1.9</v>
      </c>
      <c r="L15" s="455">
        <v>1.8694398707876623</v>
      </c>
      <c r="M15" s="455">
        <v>1.7805918063559536</v>
      </c>
      <c r="N15" s="455">
        <v>1.5001484801348584</v>
      </c>
      <c r="O15" s="455">
        <v>1.395167670492685</v>
      </c>
      <c r="P15" s="455">
        <v>1.0494550820227011</v>
      </c>
      <c r="Q15" s="455">
        <v>1.0044120377109027</v>
      </c>
      <c r="R15" s="455">
        <v>1.0323492552197739</v>
      </c>
      <c r="S15" s="455">
        <v>1.0395804988195378</v>
      </c>
      <c r="T15" s="455">
        <v>1.2786970732231446</v>
      </c>
      <c r="U15" s="455">
        <v>1.4800002452617433</v>
      </c>
      <c r="V15" s="455">
        <v>1.5216808858598254</v>
      </c>
      <c r="W15" s="455">
        <v>1.4590636747986334</v>
      </c>
      <c r="X15" s="455">
        <v>1.5016149326975039</v>
      </c>
      <c r="Y15" s="455">
        <v>1.2260063926826799</v>
      </c>
      <c r="Z15" s="455">
        <v>1.1409043649185076</v>
      </c>
      <c r="AA15" s="455">
        <v>1.1997619430781059</v>
      </c>
      <c r="AB15" s="455">
        <v>0.99523447571005597</v>
      </c>
      <c r="AC15" s="455">
        <v>1.044903457142357</v>
      </c>
      <c r="AD15" s="455">
        <v>0.95841681294260173</v>
      </c>
      <c r="AE15" s="455">
        <v>0.99840230152373199</v>
      </c>
      <c r="AF15" s="455">
        <v>1.0971256997683527</v>
      </c>
      <c r="AG15" s="455">
        <v>1.2735347217813644</v>
      </c>
      <c r="AH15" s="455">
        <v>1.1963953822333766</v>
      </c>
      <c r="AI15" s="455">
        <v>1.115582919811771</v>
      </c>
      <c r="AJ15" s="455">
        <v>1.1452953558978529</v>
      </c>
      <c r="AK15" s="455">
        <v>1.3053907341012958</v>
      </c>
      <c r="AL15" s="507">
        <v>1.2707222702079386</v>
      </c>
      <c r="AO15" s="11"/>
      <c r="AP15" s="11"/>
      <c r="AQ15" s="11"/>
      <c r="AR15" s="11"/>
    </row>
    <row r="16" spans="1:45" ht="21" customHeight="1">
      <c r="B16" s="638" t="s">
        <v>231</v>
      </c>
      <c r="C16" s="454">
        <v>0.5694344141911053</v>
      </c>
      <c r="D16" s="454">
        <v>0.80125550618876262</v>
      </c>
      <c r="E16" s="454">
        <v>0.76719778996419763</v>
      </c>
      <c r="F16" s="454">
        <v>0.56916390270987816</v>
      </c>
      <c r="G16" s="454">
        <v>0.55290039951291314</v>
      </c>
      <c r="H16" s="454">
        <v>1.4455022711205099</v>
      </c>
      <c r="I16" s="454">
        <v>1.5666002642270551</v>
      </c>
      <c r="J16" s="454">
        <v>1.6639716272312834</v>
      </c>
      <c r="K16" s="454">
        <v>1.6</v>
      </c>
      <c r="L16" s="454">
        <v>1.5736531853075104</v>
      </c>
      <c r="M16" s="454">
        <v>1.4382046085084219</v>
      </c>
      <c r="N16" s="454">
        <v>1.2181868335139658</v>
      </c>
      <c r="O16" s="454">
        <v>1.1684910508734352</v>
      </c>
      <c r="P16" s="454">
        <v>0.84088898585769001</v>
      </c>
      <c r="Q16" s="454">
        <v>0.81841769624688943</v>
      </c>
      <c r="R16" s="454">
        <v>0.85059780007957997</v>
      </c>
      <c r="S16" s="454">
        <v>0.86492958138606046</v>
      </c>
      <c r="T16" s="454">
        <v>0.9826186995856202</v>
      </c>
      <c r="U16" s="454">
        <v>1.1505100770828665</v>
      </c>
      <c r="V16" s="454">
        <v>1.1899418683613634</v>
      </c>
      <c r="W16" s="454">
        <v>1.1552643498381123</v>
      </c>
      <c r="X16" s="454">
        <v>1.2059031664410864</v>
      </c>
      <c r="Y16" s="454">
        <v>0.6140361721945905</v>
      </c>
      <c r="Z16" s="454">
        <v>0.62451877681941081</v>
      </c>
      <c r="AA16" s="454">
        <v>0.85634121915312733</v>
      </c>
      <c r="AB16" s="454">
        <v>0.71587685564485226</v>
      </c>
      <c r="AC16" s="454">
        <v>0.73476572698564357</v>
      </c>
      <c r="AD16" s="454">
        <v>0.66220328978436138</v>
      </c>
      <c r="AE16" s="454">
        <v>0.68602258430586438</v>
      </c>
      <c r="AF16" s="454">
        <v>0.81800315731717776</v>
      </c>
      <c r="AG16" s="454">
        <v>0.91828620474793621</v>
      </c>
      <c r="AH16" s="454">
        <v>0.87936880000397555</v>
      </c>
      <c r="AI16" s="454">
        <v>0.81169195482231393</v>
      </c>
      <c r="AJ16" s="454">
        <v>0.84093138213720398</v>
      </c>
      <c r="AK16" s="454">
        <v>0.95168835676487962</v>
      </c>
      <c r="AL16" s="506">
        <v>0.92293971585195067</v>
      </c>
      <c r="AO16" s="11"/>
      <c r="AP16" s="11"/>
      <c r="AQ16" s="11"/>
      <c r="AR16" s="11"/>
    </row>
    <row r="17" spans="1:44" ht="21" customHeight="1">
      <c r="B17" s="639" t="s">
        <v>232</v>
      </c>
      <c r="C17" s="455">
        <v>5.9154655213563503</v>
      </c>
      <c r="D17" s="455">
        <v>7.6877235207182926</v>
      </c>
      <c r="E17" s="455">
        <v>8.2234474090065781</v>
      </c>
      <c r="F17" s="455">
        <v>5.5121029432895048</v>
      </c>
      <c r="G17" s="455">
        <v>5.8660792313340941</v>
      </c>
      <c r="H17" s="455">
        <v>18.343569536832334</v>
      </c>
      <c r="I17" s="455">
        <v>20.745055996077397</v>
      </c>
      <c r="J17" s="455">
        <v>21.274936002283901</v>
      </c>
      <c r="K17" s="455">
        <v>20.8</v>
      </c>
      <c r="L17" s="455">
        <v>21.145554866209356</v>
      </c>
      <c r="M17" s="455">
        <v>20.596377590850228</v>
      </c>
      <c r="N17" s="455">
        <v>17.580805828693833</v>
      </c>
      <c r="O17" s="455">
        <v>16.795489353604811</v>
      </c>
      <c r="P17" s="455">
        <v>13.923094825115188</v>
      </c>
      <c r="Q17" s="455">
        <v>13.581766195880457</v>
      </c>
      <c r="R17" s="455">
        <v>14.105670970298615</v>
      </c>
      <c r="S17" s="455">
        <v>14.370326025811686</v>
      </c>
      <c r="T17" s="455">
        <v>17.845573353455745</v>
      </c>
      <c r="U17" s="455">
        <v>20.649715189840993</v>
      </c>
      <c r="V17" s="455">
        <v>21.313343586587269</v>
      </c>
      <c r="W17" s="455">
        <v>20.873588554332496</v>
      </c>
      <c r="X17" s="455">
        <v>23.314991364177875</v>
      </c>
      <c r="Y17" s="455">
        <v>19.503645339837757</v>
      </c>
      <c r="Z17" s="455">
        <v>17.889263957689231</v>
      </c>
      <c r="AA17" s="455">
        <v>18.666658166401991</v>
      </c>
      <c r="AB17" s="455">
        <v>15.038991005456415</v>
      </c>
      <c r="AC17" s="455">
        <v>16.124872103511329</v>
      </c>
      <c r="AD17" s="455">
        <v>14.992273226064903</v>
      </c>
      <c r="AE17" s="455">
        <v>15.449958491889838</v>
      </c>
      <c r="AF17" s="455">
        <v>16.315273486937386</v>
      </c>
      <c r="AG17" s="455">
        <v>19.07499359261821</v>
      </c>
      <c r="AH17" s="455">
        <v>18.063920855497965</v>
      </c>
      <c r="AI17" s="455">
        <v>17.092802926652595</v>
      </c>
      <c r="AJ17" s="455">
        <v>18.412453942185902</v>
      </c>
      <c r="AK17" s="455">
        <v>20.916744561509084</v>
      </c>
      <c r="AL17" s="507">
        <v>20.242479728976871</v>
      </c>
      <c r="AO17" s="11"/>
      <c r="AP17" s="11"/>
      <c r="AQ17" s="11"/>
      <c r="AR17" s="11"/>
    </row>
    <row r="18" spans="1:44" ht="21" customHeight="1">
      <c r="B18" s="638" t="s">
        <v>233</v>
      </c>
      <c r="C18" s="454">
        <v>4.5909163306419014</v>
      </c>
      <c r="D18" s="454">
        <v>7.0249360964313015</v>
      </c>
      <c r="E18" s="454">
        <v>6.9409172772688752</v>
      </c>
      <c r="F18" s="454">
        <v>5.2508845204378538</v>
      </c>
      <c r="G18" s="454">
        <v>5.2250893684021076</v>
      </c>
      <c r="H18" s="454">
        <v>15.014435320737185</v>
      </c>
      <c r="I18" s="454">
        <v>16.549833135455472</v>
      </c>
      <c r="J18" s="454">
        <v>17.555485540068307</v>
      </c>
      <c r="K18" s="454">
        <v>17.3</v>
      </c>
      <c r="L18" s="454">
        <v>17.799860958504539</v>
      </c>
      <c r="M18" s="454">
        <v>16.635932538835217</v>
      </c>
      <c r="N18" s="454">
        <v>14.276390948418067</v>
      </c>
      <c r="O18" s="454">
        <v>14.066681317089893</v>
      </c>
      <c r="P18" s="454">
        <v>11.156053544403441</v>
      </c>
      <c r="Q18" s="454">
        <v>11.066730966635152</v>
      </c>
      <c r="R18" s="454">
        <v>11.622280575412555</v>
      </c>
      <c r="S18" s="454">
        <v>11.956091989028486</v>
      </c>
      <c r="T18" s="454">
        <v>13.713485741960701</v>
      </c>
      <c r="U18" s="454">
        <v>16.052500998472176</v>
      </c>
      <c r="V18" s="454">
        <v>16.666858422237951</v>
      </c>
      <c r="W18" s="454">
        <v>16.527388849795926</v>
      </c>
      <c r="X18" s="454">
        <v>18.723589716240856</v>
      </c>
      <c r="Y18" s="454">
        <v>9.7682555325912581</v>
      </c>
      <c r="Z18" s="454">
        <v>9.7923906583122395</v>
      </c>
      <c r="AA18" s="454">
        <v>13.323500469368293</v>
      </c>
      <c r="AB18" s="454">
        <v>10.817617210633944</v>
      </c>
      <c r="AC18" s="454">
        <v>11.338849816890656</v>
      </c>
      <c r="AD18" s="454">
        <v>10.358679561520537</v>
      </c>
      <c r="AE18" s="454">
        <v>10.615981589634449</v>
      </c>
      <c r="AF18" s="454">
        <v>12.164463222059139</v>
      </c>
      <c r="AG18" s="454">
        <v>13.75408394618055</v>
      </c>
      <c r="AH18" s="454">
        <v>13.277256534050574</v>
      </c>
      <c r="AI18" s="454">
        <v>12.436628756621825</v>
      </c>
      <c r="AJ18" s="454">
        <v>13.519316447416871</v>
      </c>
      <c r="AK18" s="454">
        <v>15.249244337801947</v>
      </c>
      <c r="AL18" s="506">
        <v>14.702338132583137</v>
      </c>
      <c r="AO18" s="11"/>
      <c r="AP18" s="11"/>
      <c r="AQ18" s="11"/>
      <c r="AR18" s="11"/>
    </row>
    <row r="19" spans="1:44" ht="21" customHeight="1">
      <c r="B19" s="639" t="s">
        <v>442</v>
      </c>
      <c r="C19" s="455">
        <v>79.376852592084688</v>
      </c>
      <c r="D19" s="455">
        <v>81.102777466868673</v>
      </c>
      <c r="E19" s="455">
        <v>80.712189024914878</v>
      </c>
      <c r="F19" s="455">
        <v>80.047380382737614</v>
      </c>
      <c r="G19" s="455">
        <v>78.463587930420019</v>
      </c>
      <c r="H19" s="455">
        <v>80.758569227919537</v>
      </c>
      <c r="I19" s="455">
        <v>82.612010033787612</v>
      </c>
      <c r="J19" s="455">
        <v>81.915806678788584</v>
      </c>
      <c r="K19" s="455">
        <v>82.4</v>
      </c>
      <c r="L19" s="455">
        <v>79.705256330644005</v>
      </c>
      <c r="M19" s="455">
        <v>80.156201267635396</v>
      </c>
      <c r="N19" s="455">
        <v>80.288459764036887</v>
      </c>
      <c r="O19" s="455">
        <v>80.057960303820977</v>
      </c>
      <c r="P19" s="455">
        <v>78.667671223428087</v>
      </c>
      <c r="Q19" s="455">
        <v>79.098628609347926</v>
      </c>
      <c r="R19" s="455">
        <v>78.955203929680621</v>
      </c>
      <c r="S19" s="455">
        <v>78.541193692778805</v>
      </c>
      <c r="T19" s="455">
        <v>74.420430133018343</v>
      </c>
      <c r="U19" s="455">
        <v>75.376113790802236</v>
      </c>
      <c r="V19" s="455">
        <v>76.932208339870726</v>
      </c>
      <c r="W19" s="455">
        <v>77.892886275820288</v>
      </c>
      <c r="X19" s="455">
        <v>82.454671149786407</v>
      </c>
      <c r="Y19" s="455">
        <v>80.819420955910445</v>
      </c>
      <c r="Z19" s="455">
        <v>79.612786282891761</v>
      </c>
      <c r="AA19" s="455">
        <v>80.871312914171085</v>
      </c>
      <c r="AB19" s="455">
        <v>81.034854859833402</v>
      </c>
      <c r="AC19" s="455">
        <v>80.484247288680095</v>
      </c>
      <c r="AD19" s="455">
        <v>80.394546643231976</v>
      </c>
      <c r="AE19" s="455">
        <v>80.377499963472459</v>
      </c>
      <c r="AF19" s="455">
        <v>77.855458602948659</v>
      </c>
      <c r="AG19" s="455">
        <v>77.31684282269552</v>
      </c>
      <c r="AH19" s="455">
        <v>79.656344507542215</v>
      </c>
      <c r="AI19" s="455">
        <v>80.73288698449204</v>
      </c>
      <c r="AJ19" s="455">
        <v>84.434524648200664</v>
      </c>
      <c r="AK19" s="455">
        <v>81.896221092056521</v>
      </c>
      <c r="AL19" s="507">
        <v>82.79328057946752</v>
      </c>
      <c r="AO19" s="11"/>
      <c r="AP19" s="11"/>
      <c r="AQ19" s="11"/>
      <c r="AR19" s="11"/>
    </row>
    <row r="20" spans="1:44" ht="21" customHeight="1">
      <c r="B20" s="638" t="s">
        <v>235</v>
      </c>
      <c r="C20" s="454">
        <v>70.334728297953518</v>
      </c>
      <c r="D20" s="454">
        <v>70.180306596279834</v>
      </c>
      <c r="E20" s="454">
        <v>71.836224141745674</v>
      </c>
      <c r="F20" s="454">
        <v>73.86126124546648</v>
      </c>
      <c r="G20" s="454">
        <v>72.59377643700509</v>
      </c>
      <c r="H20" s="454">
        <v>62.34173393951189</v>
      </c>
      <c r="I20" s="454">
        <v>60.940425797316614</v>
      </c>
      <c r="J20" s="454">
        <v>58.570048010370812</v>
      </c>
      <c r="K20" s="454">
        <v>60.4</v>
      </c>
      <c r="L20" s="454">
        <v>62.333662523492265</v>
      </c>
      <c r="M20" s="454">
        <v>64.679909579191673</v>
      </c>
      <c r="N20" s="454">
        <v>65.911606603316855</v>
      </c>
      <c r="O20" s="454">
        <v>67.34969864929117</v>
      </c>
      <c r="P20" s="454">
        <v>70.705796186398317</v>
      </c>
      <c r="Q20" s="454">
        <v>71.70264154308029</v>
      </c>
      <c r="R20" s="454">
        <v>69.99286413555231</v>
      </c>
      <c r="S20" s="454">
        <v>69.747281161137636</v>
      </c>
      <c r="T20" s="454">
        <v>68.763616858365111</v>
      </c>
      <c r="U20" s="454">
        <v>66.586309860053291</v>
      </c>
      <c r="V20" s="454">
        <v>65.612761497773036</v>
      </c>
      <c r="W20" s="454">
        <v>65.965634577406846</v>
      </c>
      <c r="X20" s="454">
        <v>63.859271272582021</v>
      </c>
      <c r="Y20" s="454">
        <v>66.038432127606711</v>
      </c>
      <c r="Z20" s="454">
        <v>68.218967637906573</v>
      </c>
      <c r="AA20" s="454">
        <v>69.972830304091417</v>
      </c>
      <c r="AB20" s="454">
        <v>77.592790207233293</v>
      </c>
      <c r="AC20" s="454">
        <v>75.611290432639422</v>
      </c>
      <c r="AD20" s="454">
        <v>76.616957514656647</v>
      </c>
      <c r="AE20" s="454">
        <v>75.117353394656817</v>
      </c>
      <c r="AF20" s="454">
        <v>71.089697895437169</v>
      </c>
      <c r="AG20" s="454">
        <v>68.191522676976518</v>
      </c>
      <c r="AH20" s="454">
        <v>71.048905775553621</v>
      </c>
      <c r="AI20" s="454">
        <v>69.752270805017417</v>
      </c>
      <c r="AJ20" s="454">
        <v>67.542840319882288</v>
      </c>
      <c r="AK20" s="454">
        <v>64.469884879364486</v>
      </c>
      <c r="AL20" s="506">
        <v>65.101125770370018</v>
      </c>
      <c r="AO20" s="11"/>
      <c r="AP20" s="11"/>
      <c r="AQ20" s="11"/>
      <c r="AR20" s="11"/>
    </row>
    <row r="21" spans="1:44" ht="21" customHeight="1">
      <c r="B21" s="926" t="s">
        <v>691</v>
      </c>
      <c r="C21" s="927">
        <v>0.87716759303895009</v>
      </c>
      <c r="D21" s="927">
        <v>0.97589838922625993</v>
      </c>
      <c r="E21" s="927">
        <v>0.816021516280099</v>
      </c>
      <c r="F21" s="927">
        <v>0.56570697631473543</v>
      </c>
      <c r="G21" s="927">
        <v>0.54645808324159828</v>
      </c>
      <c r="H21" s="927">
        <v>1.3700418760272641</v>
      </c>
      <c r="I21" s="927">
        <v>0.95568691595427613</v>
      </c>
      <c r="J21" s="927">
        <v>1.1281406960914793</v>
      </c>
      <c r="K21" s="927">
        <v>1.2027398157296179</v>
      </c>
      <c r="L21" s="927">
        <v>2.9291305091128494</v>
      </c>
      <c r="M21" s="927">
        <v>3.8150261951829036</v>
      </c>
      <c r="N21" s="927">
        <v>4.2002049775217039</v>
      </c>
      <c r="O21" s="927">
        <v>3.8802426858555283</v>
      </c>
      <c r="P21" s="927">
        <v>4.7901042316069278</v>
      </c>
      <c r="Q21" s="927">
        <v>4.4968074331809831</v>
      </c>
      <c r="R21" s="927">
        <v>3.9442534198520605</v>
      </c>
      <c r="S21" s="927">
        <v>4.2405695204107223</v>
      </c>
      <c r="T21" s="927">
        <v>4.1476866881574512</v>
      </c>
      <c r="U21" s="927">
        <v>4.2216840221762402</v>
      </c>
      <c r="V21" s="927">
        <v>3.778262322250129</v>
      </c>
      <c r="W21" s="927">
        <v>3.7456764050300655</v>
      </c>
      <c r="X21" s="927">
        <v>1.7939095075399512</v>
      </c>
      <c r="Y21" s="927">
        <v>2.6056230912289173</v>
      </c>
      <c r="Z21" s="927">
        <v>3.3808122171395767</v>
      </c>
      <c r="AA21" s="927">
        <v>1.9573217940082557</v>
      </c>
      <c r="AB21" s="927">
        <v>2.4704488499926343</v>
      </c>
      <c r="AC21" s="927">
        <v>2.2750906880911272</v>
      </c>
      <c r="AD21" s="927">
        <v>2.7032737654297994</v>
      </c>
      <c r="AE21" s="927">
        <v>2.6635721845337206</v>
      </c>
      <c r="AF21" s="927">
        <v>3.512976117655183</v>
      </c>
      <c r="AG21" s="927">
        <v>3.7957717253141281</v>
      </c>
      <c r="AH21" s="927">
        <v>2.6343424637482538</v>
      </c>
      <c r="AI21" s="927">
        <v>1.7053139223376934</v>
      </c>
      <c r="AJ21" s="927">
        <v>-4.6120826461480045E-2</v>
      </c>
      <c r="AK21" s="927">
        <v>-0.67935633832400566</v>
      </c>
      <c r="AL21" s="928">
        <v>-0.42770543162738384</v>
      </c>
      <c r="AO21" s="11"/>
      <c r="AP21" s="11"/>
      <c r="AQ21" s="11"/>
      <c r="AR21" s="11"/>
    </row>
    <row r="22" spans="1:44" ht="21" customHeight="1">
      <c r="B22" s="710" t="s">
        <v>693</v>
      </c>
      <c r="C22" s="711">
        <v>36.602402218596879</v>
      </c>
      <c r="D22" s="711">
        <v>38.762864487544682</v>
      </c>
      <c r="E22" s="711">
        <v>37.251734639288863</v>
      </c>
      <c r="F22" s="711">
        <v>37.661240160993266</v>
      </c>
      <c r="G22" s="711">
        <v>37.773027423963072</v>
      </c>
      <c r="H22" s="711">
        <v>40.508982950845876</v>
      </c>
      <c r="I22" s="711">
        <v>38.982334851430295</v>
      </c>
      <c r="J22" s="711">
        <v>39.154554080376393</v>
      </c>
      <c r="K22" s="711">
        <v>38.121174625210543</v>
      </c>
      <c r="L22" s="711">
        <v>40.179571143454083</v>
      </c>
      <c r="M22" s="711">
        <v>38.739838717925345</v>
      </c>
      <c r="N22" s="711">
        <v>37.474827844031523</v>
      </c>
      <c r="O22" s="711">
        <v>37.799370659758239</v>
      </c>
      <c r="P22" s="711">
        <v>40.460823297394946</v>
      </c>
      <c r="Q22" s="711">
        <v>40.621412242673003</v>
      </c>
      <c r="R22" s="711">
        <v>40.697831301691949</v>
      </c>
      <c r="S22" s="711">
        <v>40.825880922414875</v>
      </c>
      <c r="T22" s="711">
        <v>41.095060682673001</v>
      </c>
      <c r="U22" s="711">
        <v>40.782093301420169</v>
      </c>
      <c r="V22" s="711">
        <v>41.172731173900168</v>
      </c>
      <c r="W22" s="711">
        <v>40.041245395762843</v>
      </c>
      <c r="X22" s="711">
        <v>41.813240428569522</v>
      </c>
      <c r="Y22" s="711">
        <v>40.645070136505318</v>
      </c>
      <c r="Z22" s="711">
        <v>40.882577486312179</v>
      </c>
      <c r="AA22" s="711">
        <v>41.05653550515958</v>
      </c>
      <c r="AB22" s="711">
        <v>42.343578586132324</v>
      </c>
      <c r="AC22" s="711">
        <v>41.783561199709432</v>
      </c>
      <c r="AD22" s="711">
        <v>41.570728220043527</v>
      </c>
      <c r="AE22" s="711">
        <v>41.384726901243191</v>
      </c>
      <c r="AF22" s="711">
        <v>43.517291934645712</v>
      </c>
      <c r="AG22" s="711">
        <v>42.306517110640485</v>
      </c>
      <c r="AH22" s="711">
        <v>40.377945384750532</v>
      </c>
      <c r="AI22" s="711">
        <v>40.994867639949327</v>
      </c>
      <c r="AJ22" s="711">
        <v>42.07089137445962</v>
      </c>
      <c r="AK22" s="711">
        <v>42.425903186020911</v>
      </c>
      <c r="AL22" s="712">
        <v>42.822454864999088</v>
      </c>
      <c r="AO22" s="11"/>
      <c r="AP22" s="11"/>
      <c r="AQ22" s="11"/>
      <c r="AR22" s="11"/>
    </row>
    <row r="23" spans="1:44" ht="21" customHeight="1">
      <c r="B23" s="598" t="s">
        <v>329</v>
      </c>
      <c r="C23" s="456"/>
      <c r="D23" s="456"/>
      <c r="E23" s="456"/>
      <c r="F23" s="456"/>
      <c r="G23" s="456"/>
      <c r="H23" s="456"/>
      <c r="I23" s="456"/>
      <c r="J23" s="456"/>
      <c r="K23" s="456"/>
      <c r="L23" s="456"/>
      <c r="M23" s="456"/>
      <c r="N23" s="456"/>
      <c r="O23" s="456"/>
      <c r="P23" s="456"/>
      <c r="Q23" s="456"/>
      <c r="R23" s="456"/>
      <c r="S23" s="456"/>
      <c r="T23" s="456"/>
      <c r="U23" s="456"/>
      <c r="V23" s="456"/>
      <c r="W23" s="456"/>
      <c r="X23" s="456"/>
      <c r="Y23" s="456"/>
      <c r="Z23" s="456"/>
      <c r="AA23" s="456"/>
      <c r="AB23" s="456"/>
      <c r="AC23" s="456"/>
      <c r="AD23" s="456"/>
      <c r="AE23" s="456"/>
      <c r="AF23" s="456"/>
      <c r="AG23" s="456"/>
      <c r="AH23" s="456"/>
      <c r="AI23" s="456"/>
      <c r="AJ23" s="456"/>
      <c r="AK23" s="456"/>
      <c r="AL23" s="508"/>
      <c r="AO23" s="11"/>
      <c r="AP23" s="11"/>
      <c r="AQ23" s="11"/>
      <c r="AR23" s="11"/>
    </row>
    <row r="24" spans="1:44" ht="21" customHeight="1">
      <c r="B24" s="638" t="s">
        <v>631</v>
      </c>
      <c r="C24" s="454">
        <v>25.072150389767785</v>
      </c>
      <c r="D24" s="454">
        <v>26.839277726357246</v>
      </c>
      <c r="E24" s="454">
        <v>25.795758126470687</v>
      </c>
      <c r="F24" s="454">
        <v>26.719421786006819</v>
      </c>
      <c r="G24" s="454">
        <v>31.395208753064193</v>
      </c>
      <c r="H24" s="454">
        <v>34.356045894469148</v>
      </c>
      <c r="I24" s="454">
        <v>38.365664152804534</v>
      </c>
      <c r="J24" s="454">
        <v>39.238194048630803</v>
      </c>
      <c r="K24" s="454">
        <v>40.033119212052796</v>
      </c>
      <c r="L24" s="454">
        <v>41.344522672571046</v>
      </c>
      <c r="M24" s="454">
        <v>45.114987645725321</v>
      </c>
      <c r="N24" s="454">
        <v>46.094205214208358</v>
      </c>
      <c r="O24" s="454">
        <v>46.656823835597052</v>
      </c>
      <c r="P24" s="454">
        <v>46.77603993569285</v>
      </c>
      <c r="Q24" s="454">
        <v>47.206037461062223</v>
      </c>
      <c r="R24" s="454">
        <v>45.451951076966367</v>
      </c>
      <c r="S24" s="454">
        <v>41.89947961549278</v>
      </c>
      <c r="T24" s="454">
        <v>39.257849806843872</v>
      </c>
      <c r="U24" s="454">
        <v>38.751535961369896</v>
      </c>
      <c r="V24" s="454">
        <v>34.65423719017501</v>
      </c>
      <c r="W24" s="454">
        <v>32.628482154754991</v>
      </c>
      <c r="X24" s="454">
        <v>31.698208844719129</v>
      </c>
      <c r="Y24" s="454">
        <v>34.375124754428398</v>
      </c>
      <c r="Z24" s="454">
        <v>33.780315009379301</v>
      </c>
      <c r="AA24" s="454">
        <v>35.146837006593998</v>
      </c>
      <c r="AB24" s="454">
        <v>36.688180182558007</v>
      </c>
      <c r="AC24" s="454">
        <v>38.649061614590174</v>
      </c>
      <c r="AD24" s="454">
        <v>41.787865442012709</v>
      </c>
      <c r="AE24" s="454">
        <v>32.906012287020133</v>
      </c>
      <c r="AF24" s="454">
        <v>29.305966770689061</v>
      </c>
      <c r="AG24" s="454">
        <v>30.204755604494103</v>
      </c>
      <c r="AH24" s="454">
        <v>28.807165217116896</v>
      </c>
      <c r="AI24" s="454">
        <v>27.026417322824436</v>
      </c>
      <c r="AJ24" s="454">
        <v>24.187652980549291</v>
      </c>
      <c r="AK24" s="454">
        <v>24.6111499888396</v>
      </c>
      <c r="AL24" s="506">
        <v>22.760166300034218</v>
      </c>
      <c r="AO24" s="11"/>
      <c r="AP24" s="11"/>
      <c r="AQ24" s="11"/>
      <c r="AR24" s="11"/>
    </row>
    <row r="25" spans="1:44" ht="21" customHeight="1">
      <c r="B25" s="639" t="s">
        <v>632</v>
      </c>
      <c r="C25" s="455">
        <v>32.493915267737997</v>
      </c>
      <c r="D25" s="455">
        <v>34.459132555582492</v>
      </c>
      <c r="E25" s="455">
        <v>32.154112550526257</v>
      </c>
      <c r="F25" s="455">
        <v>33.504065071587434</v>
      </c>
      <c r="G25" s="455">
        <v>38.391303009124471</v>
      </c>
      <c r="H25" s="455">
        <v>42.91891650862987</v>
      </c>
      <c r="I25" s="455">
        <v>47.559748861735542</v>
      </c>
      <c r="J25" s="455">
        <v>48.164901856065185</v>
      </c>
      <c r="K25" s="455">
        <v>49.254250279052648</v>
      </c>
      <c r="L25" s="455">
        <v>50.200603206815245</v>
      </c>
      <c r="M25" s="455">
        <v>53.249984581437978</v>
      </c>
      <c r="N25" s="455">
        <v>54.456986665251748</v>
      </c>
      <c r="O25" s="455">
        <v>55.254574238683205</v>
      </c>
      <c r="P25" s="455">
        <v>56.245235031513943</v>
      </c>
      <c r="Q25" s="455">
        <v>55.298735228852145</v>
      </c>
      <c r="R25" s="455">
        <v>54.283690626892799</v>
      </c>
      <c r="S25" s="455">
        <v>48.960628430612289</v>
      </c>
      <c r="T25" s="455">
        <v>45.728235106122703</v>
      </c>
      <c r="U25" s="455">
        <v>45.263488254181382</v>
      </c>
      <c r="V25" s="455">
        <v>40.913022456131749</v>
      </c>
      <c r="W25" s="455">
        <v>38.397282093320477</v>
      </c>
      <c r="X25" s="455">
        <v>36.781942897876128</v>
      </c>
      <c r="Y25" s="455">
        <v>40.128212601449079</v>
      </c>
      <c r="Z25" s="455">
        <v>40.175496743745413</v>
      </c>
      <c r="AA25" s="455">
        <v>41.161644929884822</v>
      </c>
      <c r="AB25" s="455">
        <v>44.619332977389945</v>
      </c>
      <c r="AC25" s="455">
        <v>46.178745184191783</v>
      </c>
      <c r="AD25" s="455">
        <v>50.622291288102986</v>
      </c>
      <c r="AE25" s="455">
        <v>38.753639036810036</v>
      </c>
      <c r="AF25" s="455">
        <v>35.32087110012337</v>
      </c>
      <c r="AG25" s="455">
        <v>35.733155866048889</v>
      </c>
      <c r="AH25" s="455">
        <v>34.703153419002028</v>
      </c>
      <c r="AI25" s="455">
        <v>32.571909257631368</v>
      </c>
      <c r="AJ25" s="455">
        <v>29.467720879822835</v>
      </c>
      <c r="AK25" s="455">
        <v>30.04349909723177</v>
      </c>
      <c r="AL25" s="507">
        <v>27.90696401328605</v>
      </c>
      <c r="AO25" s="11"/>
      <c r="AP25" s="11"/>
      <c r="AQ25" s="11"/>
      <c r="AR25" s="11"/>
    </row>
    <row r="26" spans="1:44" ht="21" customHeight="1">
      <c r="B26" s="710" t="s">
        <v>714</v>
      </c>
      <c r="C26" s="711">
        <v>33.824104161779232</v>
      </c>
      <c r="D26" s="711">
        <v>37.901923694049714</v>
      </c>
      <c r="E26" s="711">
        <v>36.075227209745385</v>
      </c>
      <c r="F26" s="711">
        <v>37.212692005314771</v>
      </c>
      <c r="G26" s="711">
        <v>43.625263566700369</v>
      </c>
      <c r="H26" s="711">
        <v>46.361629878760979</v>
      </c>
      <c r="I26" s="711">
        <v>52.877886896804192</v>
      </c>
      <c r="J26" s="711">
        <v>59.860694558724802</v>
      </c>
      <c r="K26" s="711">
        <v>57.455155530234961</v>
      </c>
      <c r="L26" s="711">
        <v>60.498183396674442</v>
      </c>
      <c r="M26" s="711">
        <v>67.527628800164777</v>
      </c>
      <c r="N26" s="711">
        <v>68.459606742767292</v>
      </c>
      <c r="O26" s="711">
        <v>68.274756514221593</v>
      </c>
      <c r="P26" s="711">
        <v>68.154253444155572</v>
      </c>
      <c r="Q26" s="711">
        <v>69.122957981832968</v>
      </c>
      <c r="R26" s="711">
        <v>66.658890217628866</v>
      </c>
      <c r="S26" s="711">
        <v>61.992709085335385</v>
      </c>
      <c r="T26" s="711">
        <v>79.26192024036709</v>
      </c>
      <c r="U26" s="711">
        <v>82.08718611045505</v>
      </c>
      <c r="V26" s="711">
        <v>71.117772760335612</v>
      </c>
      <c r="W26" s="711">
        <v>66.413798094422305</v>
      </c>
      <c r="X26" s="711">
        <v>63.037825255684766</v>
      </c>
      <c r="Y26" s="711">
        <v>68.212941889248498</v>
      </c>
      <c r="Z26" s="711">
        <v>68.691271811739028</v>
      </c>
      <c r="AA26" s="711">
        <v>72.05443807973964</v>
      </c>
      <c r="AB26" s="711">
        <v>72.354361929975127</v>
      </c>
      <c r="AC26" s="711">
        <v>80.782562342713263</v>
      </c>
      <c r="AD26" s="711">
        <v>88.285252821659981</v>
      </c>
      <c r="AE26" s="711">
        <v>72.803159706859375</v>
      </c>
      <c r="AF26" s="711">
        <v>65.159333869525668</v>
      </c>
      <c r="AG26" s="711">
        <v>70.264142106097978</v>
      </c>
      <c r="AH26" s="711">
        <v>64.88028792926653</v>
      </c>
      <c r="AI26" s="711">
        <v>59.72633795577881</v>
      </c>
      <c r="AJ26" s="711">
        <v>53.581291681535426</v>
      </c>
      <c r="AK26" s="711">
        <v>52.080704350919163</v>
      </c>
      <c r="AL26" s="712">
        <v>48.866688158987216</v>
      </c>
      <c r="AO26" s="11"/>
      <c r="AP26" s="11"/>
      <c r="AQ26" s="11"/>
      <c r="AR26" s="11"/>
    </row>
    <row r="27" spans="1:44" ht="21" customHeight="1">
      <c r="B27" s="639" t="s">
        <v>443</v>
      </c>
      <c r="C27" s="455">
        <v>54.30032775624354</v>
      </c>
      <c r="D27" s="455">
        <v>53.904397591466491</v>
      </c>
      <c r="E27" s="455">
        <v>47.762330831542528</v>
      </c>
      <c r="F27" s="455">
        <v>45.18074311992649</v>
      </c>
      <c r="G27" s="455">
        <v>46.249003967261757</v>
      </c>
      <c r="H27" s="455">
        <v>45.124629832712898</v>
      </c>
      <c r="I27" s="455">
        <v>41.716405270038983</v>
      </c>
      <c r="J27" s="455">
        <v>38.299999999999997</v>
      </c>
      <c r="K27" s="455">
        <v>38.4</v>
      </c>
      <c r="L27" s="455">
        <v>36.690265714539898</v>
      </c>
      <c r="M27" s="455">
        <v>32.668512932970309</v>
      </c>
      <c r="N27" s="455">
        <v>31.356279816821942</v>
      </c>
      <c r="O27" s="455">
        <v>32.744172408576688</v>
      </c>
      <c r="P27" s="455">
        <v>33.546436226721148</v>
      </c>
      <c r="Q27" s="455">
        <v>33.824244988713623</v>
      </c>
      <c r="R27" s="455">
        <v>34.243224451340318</v>
      </c>
      <c r="S27" s="455">
        <v>36.307279636660361</v>
      </c>
      <c r="T27" s="455">
        <v>35.294052503031168</v>
      </c>
      <c r="U27" s="455">
        <v>34.822307278421327</v>
      </c>
      <c r="V27" s="455">
        <v>36.267073171531003</v>
      </c>
      <c r="W27" s="455">
        <v>38.211691380567892</v>
      </c>
      <c r="X27" s="455">
        <v>35.597541139491554</v>
      </c>
      <c r="Y27" s="455">
        <v>39.973955065436328</v>
      </c>
      <c r="Z27" s="455">
        <v>41.937274698967215</v>
      </c>
      <c r="AA27" s="455">
        <v>46.938039589855926</v>
      </c>
      <c r="AB27" s="455">
        <v>48.532453118169045</v>
      </c>
      <c r="AC27" s="455">
        <v>47.576003022507017</v>
      </c>
      <c r="AD27" s="455">
        <v>46.269964997817375</v>
      </c>
      <c r="AE27" s="455">
        <v>52.174797359884096</v>
      </c>
      <c r="AF27" s="455">
        <v>59.010013338450293</v>
      </c>
      <c r="AG27" s="455">
        <v>56.815588527832929</v>
      </c>
      <c r="AH27" s="455">
        <v>59.842855383241009</v>
      </c>
      <c r="AI27" s="455">
        <v>64.01883045007051</v>
      </c>
      <c r="AJ27" s="455">
        <v>66.994024996422624</v>
      </c>
      <c r="AK27" s="455">
        <v>65.061515974420089</v>
      </c>
      <c r="AL27" s="507">
        <v>68.088661504922982</v>
      </c>
      <c r="AO27" s="11"/>
      <c r="AP27" s="11"/>
      <c r="AQ27" s="11"/>
      <c r="AR27" s="11"/>
    </row>
    <row r="28" spans="1:44" ht="21" customHeight="1">
      <c r="B28" s="713" t="s">
        <v>715</v>
      </c>
      <c r="C28" s="714">
        <v>166.07367648243223</v>
      </c>
      <c r="D28" s="714">
        <v>169.444054500113</v>
      </c>
      <c r="E28" s="714">
        <v>188.10772325435897</v>
      </c>
      <c r="F28" s="714">
        <v>198.76773710115972</v>
      </c>
      <c r="G28" s="714">
        <v>192.67603538160606</v>
      </c>
      <c r="H28" s="714">
        <v>199.21290273758575</v>
      </c>
      <c r="I28" s="714">
        <v>214.25477617490478</v>
      </c>
      <c r="J28" s="714">
        <v>231.42847066482122</v>
      </c>
      <c r="K28" s="714">
        <v>229.76860752751102</v>
      </c>
      <c r="L28" s="714">
        <v>241.30441442618493</v>
      </c>
      <c r="M28" s="714">
        <v>272.52197867324134</v>
      </c>
      <c r="N28" s="714">
        <v>287.8934821054998</v>
      </c>
      <c r="O28" s="714">
        <v>271.2686953221409</v>
      </c>
      <c r="P28" s="714">
        <v>270.19284886480688</v>
      </c>
      <c r="Q28" s="714">
        <v>266.8400516976036</v>
      </c>
      <c r="R28" s="714">
        <v>263.6700711334816</v>
      </c>
      <c r="S28" s="714">
        <v>242.67236129277609</v>
      </c>
      <c r="T28" s="714">
        <v>251.00538135595772</v>
      </c>
      <c r="U28" s="714">
        <v>256.53546301365083</v>
      </c>
      <c r="V28" s="714">
        <v>249.99271572399934</v>
      </c>
      <c r="W28" s="714">
        <v>235.97736255473686</v>
      </c>
      <c r="X28" s="714">
        <v>255.86859488301505</v>
      </c>
      <c r="Y28" s="714">
        <v>223.45239361399177</v>
      </c>
      <c r="Z28" s="714">
        <v>211.66343700064903</v>
      </c>
      <c r="AA28" s="714">
        <v>189.57492034273409</v>
      </c>
      <c r="AB28" s="714">
        <v>184.61470445385879</v>
      </c>
      <c r="AC28" s="714">
        <v>187.4728658123895</v>
      </c>
      <c r="AD28" s="714">
        <v>194.27589881623717</v>
      </c>
      <c r="AE28" s="714">
        <v>171.95417684410694</v>
      </c>
      <c r="AF28" s="714">
        <v>155.61509392600303</v>
      </c>
      <c r="AG28" s="714">
        <v>160.63012662191053</v>
      </c>
      <c r="AH28" s="714">
        <v>151.3366781294018</v>
      </c>
      <c r="AI28" s="714">
        <v>142.54363878212584</v>
      </c>
      <c r="AJ28" s="714">
        <v>137.62296606550487</v>
      </c>
      <c r="AK28" s="714">
        <v>142.16868979607352</v>
      </c>
      <c r="AL28" s="715">
        <v>136.56897944385935</v>
      </c>
      <c r="AO28" s="11"/>
      <c r="AP28" s="11"/>
      <c r="AQ28" s="11"/>
      <c r="AR28" s="11"/>
    </row>
    <row r="29" spans="1:44" ht="20.25" customHeight="1">
      <c r="B29" s="1421" t="s">
        <v>673</v>
      </c>
      <c r="C29" s="1421"/>
      <c r="D29" s="1421"/>
      <c r="E29" s="1421"/>
      <c r="F29" s="1421"/>
      <c r="G29" s="1421"/>
      <c r="H29" s="1421"/>
      <c r="I29" s="1421"/>
      <c r="J29" s="1421"/>
      <c r="K29" s="1421"/>
      <c r="L29" s="1421"/>
      <c r="M29" s="1421"/>
      <c r="N29" s="1421"/>
      <c r="O29" s="1421"/>
      <c r="P29" s="1421"/>
      <c r="Q29" s="1421"/>
      <c r="R29" s="1421"/>
      <c r="S29" s="1421"/>
      <c r="T29" s="1421"/>
      <c r="U29" s="1421"/>
      <c r="V29" s="1421"/>
      <c r="W29" s="1421"/>
      <c r="X29" s="1421"/>
      <c r="Y29" s="1421"/>
      <c r="Z29" s="1421"/>
      <c r="AA29" s="1421"/>
      <c r="AB29" s="1421"/>
      <c r="AC29" s="1421"/>
      <c r="AD29" s="799"/>
      <c r="AE29" s="799"/>
      <c r="AF29" s="799"/>
      <c r="AG29" s="799"/>
      <c r="AH29" s="799"/>
      <c r="AI29" s="799"/>
      <c r="AJ29" s="799"/>
      <c r="AK29" s="799"/>
      <c r="AL29" s="799"/>
    </row>
    <row r="30" spans="1:44" ht="26.25" customHeight="1">
      <c r="B30" s="1422" t="s">
        <v>736</v>
      </c>
      <c r="C30" s="1422"/>
      <c r="D30" s="1422"/>
      <c r="E30" s="1422"/>
      <c r="F30" s="1422"/>
      <c r="G30" s="1422"/>
      <c r="H30" s="1422"/>
      <c r="I30" s="1422"/>
      <c r="J30" s="1422"/>
      <c r="K30" s="1422"/>
      <c r="L30" s="1422"/>
      <c r="M30" s="1422"/>
      <c r="N30" s="1422"/>
      <c r="O30" s="1422"/>
      <c r="P30" s="1422"/>
      <c r="Q30" s="1422"/>
      <c r="R30" s="1422"/>
      <c r="S30" s="1422"/>
      <c r="T30" s="1422"/>
      <c r="U30" s="1422"/>
      <c r="V30" s="1422"/>
      <c r="W30" s="1422"/>
      <c r="X30" s="1422"/>
      <c r="Y30" s="1422"/>
      <c r="Z30" s="1422"/>
      <c r="AA30" s="1422"/>
      <c r="AB30" s="1422"/>
      <c r="AC30" s="1422"/>
      <c r="AD30" s="1422"/>
      <c r="AE30" s="1422"/>
      <c r="AF30" s="1422"/>
      <c r="AG30" s="1422"/>
      <c r="AH30" s="939"/>
      <c r="AI30" s="1033"/>
      <c r="AJ30" s="1112"/>
      <c r="AK30" s="1208"/>
      <c r="AL30" s="1238"/>
    </row>
    <row r="31" spans="1:44">
      <c r="B31" s="1153" t="s">
        <v>734</v>
      </c>
      <c r="C31" s="1153"/>
      <c r="D31" s="1153"/>
      <c r="E31" s="1153"/>
      <c r="F31" s="1153"/>
      <c r="G31" s="1153"/>
      <c r="H31" s="1153"/>
      <c r="I31" s="1153"/>
      <c r="J31" s="1153"/>
      <c r="K31" s="1153"/>
      <c r="L31" s="1153"/>
      <c r="M31" s="1153"/>
      <c r="N31" s="1153"/>
      <c r="O31" s="1153"/>
      <c r="P31" s="1153"/>
      <c r="Q31" s="1153"/>
      <c r="R31" s="1153"/>
      <c r="S31" s="1153"/>
      <c r="T31" s="1153"/>
      <c r="U31" s="1153"/>
      <c r="V31" s="1153"/>
      <c r="W31" s="1153"/>
      <c r="X31" s="1153"/>
      <c r="Y31" s="1153"/>
      <c r="Z31" s="1153"/>
      <c r="AA31" s="1153"/>
      <c r="AB31" s="1153"/>
      <c r="AC31" s="1153"/>
      <c r="AD31" s="1153"/>
      <c r="AE31" s="1153"/>
      <c r="AF31" s="1153"/>
      <c r="AG31" s="1153"/>
      <c r="AH31" s="1153"/>
      <c r="AI31" s="1153"/>
      <c r="AJ31" s="1153"/>
      <c r="AK31" s="1153"/>
      <c r="AL31" s="1153"/>
    </row>
    <row r="32" spans="1:44" s="22" customFormat="1">
      <c r="A32" s="8"/>
      <c r="B32" s="428" t="s">
        <v>423</v>
      </c>
      <c r="C32" s="8"/>
      <c r="D32" s="8"/>
      <c r="E32" s="8"/>
      <c r="F32" s="8"/>
      <c r="G32" s="8"/>
      <c r="H32" s="8"/>
      <c r="I32" s="8"/>
      <c r="J32" s="8"/>
      <c r="P32" s="8"/>
      <c r="Q32" s="8"/>
      <c r="R32" s="8"/>
    </row>
    <row r="33" spans="1:18" s="22" customFormat="1">
      <c r="A33" s="8"/>
      <c r="B33" s="21"/>
      <c r="C33" s="23"/>
      <c r="D33" s="23"/>
      <c r="E33" s="23"/>
      <c r="F33" s="23"/>
      <c r="G33" s="23"/>
      <c r="H33" s="23"/>
      <c r="I33" s="23"/>
      <c r="P33" s="8"/>
      <c r="Q33" s="8"/>
      <c r="R33" s="8"/>
    </row>
    <row r="34" spans="1:18">
      <c r="B34" s="22"/>
      <c r="C34" s="23"/>
      <c r="D34" s="23"/>
      <c r="E34" s="23"/>
      <c r="F34" s="23"/>
      <c r="G34" s="23"/>
      <c r="H34" s="23"/>
      <c r="I34" s="23"/>
      <c r="J34" s="22"/>
    </row>
    <row r="35" spans="1:18">
      <c r="B35" s="22"/>
    </row>
    <row r="36" spans="1:18">
      <c r="B36" s="24"/>
      <c r="C36" s="11"/>
      <c r="D36" s="11"/>
      <c r="E36" s="11"/>
      <c r="F36" s="11"/>
      <c r="G36" s="11"/>
      <c r="H36" s="11"/>
      <c r="I36" s="11"/>
    </row>
    <row r="37" spans="1:18">
      <c r="B37" s="25"/>
      <c r="C37" s="11"/>
      <c r="D37" s="11"/>
      <c r="E37" s="11"/>
      <c r="F37" s="11"/>
      <c r="G37" s="11"/>
      <c r="H37" s="11"/>
      <c r="I37" s="11"/>
    </row>
    <row r="38" spans="1:18">
      <c r="B38" s="25"/>
      <c r="C38" s="11"/>
      <c r="D38" s="11"/>
      <c r="E38" s="11"/>
      <c r="F38" s="11"/>
      <c r="G38" s="11"/>
      <c r="H38" s="11"/>
      <c r="I38" s="11"/>
    </row>
    <row r="39" spans="1:18">
      <c r="B39" s="25"/>
      <c r="C39" s="11"/>
      <c r="D39" s="11"/>
      <c r="E39" s="11"/>
      <c r="F39" s="11"/>
      <c r="G39" s="11"/>
      <c r="H39" s="11"/>
      <c r="I39" s="11"/>
    </row>
    <row r="40" spans="1:18">
      <c r="B40" s="25"/>
    </row>
    <row r="41" spans="1:18">
      <c r="C41" s="11"/>
      <c r="D41" s="11"/>
      <c r="E41" s="11"/>
      <c r="F41" s="11"/>
      <c r="G41" s="11"/>
      <c r="H41" s="11"/>
      <c r="I41" s="11"/>
    </row>
    <row r="42" spans="1:18">
      <c r="B42" s="24"/>
      <c r="C42" s="11"/>
      <c r="D42" s="11"/>
      <c r="E42" s="11"/>
      <c r="F42" s="11"/>
      <c r="G42" s="11"/>
      <c r="H42" s="11"/>
      <c r="I42" s="11"/>
    </row>
    <row r="43" spans="1:18">
      <c r="B43" s="25"/>
      <c r="C43" s="11"/>
      <c r="D43" s="11"/>
      <c r="E43" s="11"/>
      <c r="F43" s="11"/>
      <c r="G43" s="11"/>
      <c r="H43" s="11"/>
      <c r="I43" s="11"/>
    </row>
    <row r="44" spans="1:18">
      <c r="B44" s="25"/>
      <c r="C44" s="11"/>
      <c r="D44" s="11"/>
      <c r="E44" s="11"/>
      <c r="F44" s="11"/>
      <c r="G44" s="11"/>
      <c r="H44" s="11"/>
      <c r="I44" s="11"/>
    </row>
    <row r="45" spans="1:18">
      <c r="B45" s="25"/>
      <c r="C45" s="11"/>
      <c r="D45" s="11"/>
      <c r="E45" s="11"/>
      <c r="F45" s="11"/>
      <c r="G45" s="11"/>
      <c r="H45" s="11"/>
      <c r="I45" s="11"/>
    </row>
    <row r="46" spans="1:18">
      <c r="B46" s="26"/>
      <c r="C46" s="11"/>
      <c r="D46" s="11"/>
      <c r="E46" s="11"/>
      <c r="F46" s="11"/>
      <c r="G46" s="11"/>
      <c r="H46" s="11"/>
      <c r="I46" s="11"/>
    </row>
    <row r="47" spans="1:18">
      <c r="B47" s="9"/>
      <c r="C47" s="11"/>
      <c r="D47" s="11"/>
      <c r="E47" s="11"/>
      <c r="F47" s="11"/>
      <c r="G47" s="11"/>
      <c r="H47" s="11"/>
      <c r="I47" s="11"/>
    </row>
    <row r="48" spans="1:18">
      <c r="B48" s="25"/>
      <c r="C48" s="27"/>
      <c r="D48" s="27"/>
      <c r="E48" s="27"/>
      <c r="F48" s="27"/>
      <c r="G48" s="27"/>
      <c r="H48" s="27"/>
      <c r="I48" s="27"/>
      <c r="J48" s="27"/>
    </row>
    <row r="49" spans="2:9">
      <c r="B49" s="9"/>
      <c r="C49" s="11"/>
      <c r="D49" s="11"/>
      <c r="E49" s="11"/>
      <c r="F49" s="11"/>
      <c r="G49" s="11"/>
      <c r="H49" s="11"/>
      <c r="I49" s="11"/>
    </row>
    <row r="50" spans="2:9">
      <c r="B50" s="25"/>
      <c r="C50" s="11"/>
      <c r="D50" s="11"/>
      <c r="E50" s="11"/>
      <c r="F50" s="11"/>
      <c r="G50" s="11"/>
      <c r="H50" s="11"/>
      <c r="I50" s="11"/>
    </row>
    <row r="51" spans="2:9">
      <c r="B51" s="25"/>
      <c r="C51" s="11"/>
      <c r="D51" s="11"/>
      <c r="E51" s="11"/>
      <c r="F51" s="11"/>
      <c r="G51" s="11"/>
      <c r="H51" s="11"/>
      <c r="I51" s="11"/>
    </row>
    <row r="52" spans="2:9">
      <c r="B52" s="24"/>
      <c r="C52" s="11"/>
      <c r="D52" s="11"/>
      <c r="E52" s="11"/>
      <c r="F52" s="11"/>
      <c r="G52" s="11"/>
      <c r="H52" s="11"/>
      <c r="I52" s="11"/>
    </row>
    <row r="53" spans="2:9">
      <c r="B53" s="25"/>
      <c r="C53" s="11"/>
      <c r="D53" s="11"/>
      <c r="E53" s="11"/>
      <c r="F53" s="11"/>
      <c r="G53" s="11"/>
      <c r="H53" s="11"/>
      <c r="I53" s="11"/>
    </row>
    <row r="54" spans="2:9">
      <c r="B54" s="25"/>
      <c r="C54" s="11"/>
      <c r="D54" s="11"/>
      <c r="E54" s="11"/>
      <c r="F54" s="11"/>
      <c r="G54" s="11"/>
      <c r="H54" s="11"/>
      <c r="I54" s="11"/>
    </row>
    <row r="55" spans="2:9">
      <c r="B55" s="25"/>
    </row>
  </sheetData>
  <mergeCells count="3">
    <mergeCell ref="B29:AC29"/>
    <mergeCell ref="B30:AG30"/>
    <mergeCell ref="B2:AG2"/>
  </mergeCells>
  <hyperlinks>
    <hyperlink ref="B32" location="'Table of contents'!Print_Area" display="Back to Table of Contents"/>
  </hyperlinks>
  <printOptions horizontalCentered="1"/>
  <pageMargins left="0.33" right="0.22" top="0.75" bottom="0.75" header="0.3" footer="0.3"/>
  <pageSetup scale="6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C15"/>
  <sheetViews>
    <sheetView view="pageBreakPreview" topLeftCell="A16" zoomScaleSheetLayoutView="100" workbookViewId="0">
      <selection activeCell="H8" sqref="H8"/>
    </sheetView>
  </sheetViews>
  <sheetFormatPr defaultRowHeight="15"/>
  <cols>
    <col min="2" max="2" width="3.5703125" bestFit="1" customWidth="1"/>
    <col min="3" max="3" width="70" customWidth="1"/>
  </cols>
  <sheetData>
    <row r="1" spans="2:3" s="98" customFormat="1" ht="18">
      <c r="B1" s="618"/>
      <c r="C1" s="618"/>
    </row>
    <row r="2" spans="2:3" ht="18">
      <c r="B2" s="1326" t="s">
        <v>420</v>
      </c>
      <c r="C2" s="1326"/>
    </row>
    <row r="3" spans="2:3">
      <c r="B3" s="663"/>
      <c r="C3" s="663"/>
    </row>
    <row r="4" spans="2:3" ht="35.25" customHeight="1">
      <c r="B4" s="665" t="s">
        <v>421</v>
      </c>
      <c r="C4" s="716" t="s">
        <v>781</v>
      </c>
    </row>
    <row r="5" spans="2:3" ht="15.75">
      <c r="B5" s="667"/>
      <c r="C5" s="114"/>
    </row>
    <row r="6" spans="2:3" ht="47.25">
      <c r="B6" s="665" t="s">
        <v>422</v>
      </c>
      <c r="C6" s="666" t="s">
        <v>780</v>
      </c>
    </row>
    <row r="7" spans="2:3" ht="15.75">
      <c r="B7" s="667"/>
      <c r="C7" s="114"/>
    </row>
    <row r="8" spans="2:3" ht="31.5">
      <c r="B8" s="665" t="s">
        <v>724</v>
      </c>
      <c r="C8" s="666" t="s">
        <v>723</v>
      </c>
    </row>
    <row r="9" spans="2:3" ht="15.75">
      <c r="B9" s="667"/>
      <c r="C9" s="114"/>
    </row>
    <row r="10" spans="2:3" ht="15.75">
      <c r="B10" s="665" t="s">
        <v>725</v>
      </c>
      <c r="C10" s="666" t="s">
        <v>739</v>
      </c>
    </row>
    <row r="11" spans="2:3" ht="28.5">
      <c r="B11" s="664" t="s">
        <v>726</v>
      </c>
      <c r="C11" s="742" t="s">
        <v>740</v>
      </c>
    </row>
    <row r="12" spans="2:3" ht="42.75">
      <c r="B12" s="664" t="s">
        <v>727</v>
      </c>
      <c r="C12" s="742" t="s">
        <v>741</v>
      </c>
    </row>
    <row r="13" spans="2:3" ht="48.75" customHeight="1">
      <c r="B13" s="664" t="s">
        <v>728</v>
      </c>
      <c r="C13" s="742" t="s">
        <v>742</v>
      </c>
    </row>
    <row r="14" spans="2:3">
      <c r="C14" s="75"/>
    </row>
    <row r="15" spans="2:3">
      <c r="C15" s="105" t="s">
        <v>423</v>
      </c>
    </row>
  </sheetData>
  <mergeCells count="1">
    <mergeCell ref="B2:C2"/>
  </mergeCells>
  <hyperlinks>
    <hyperlink ref="C15" location="'Table of contents'!Print_Area" display="Back to Table of Contents"/>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S59"/>
  <sheetViews>
    <sheetView showGridLines="0" view="pageBreakPreview" zoomScale="80" zoomScaleNormal="42" zoomScaleSheetLayoutView="80" workbookViewId="0">
      <selection activeCell="M13" sqref="M13"/>
    </sheetView>
  </sheetViews>
  <sheetFormatPr defaultColWidth="13.140625" defaultRowHeight="20.25"/>
  <cols>
    <col min="1" max="1" width="13.140625" style="30"/>
    <col min="2" max="2" width="65.7109375" style="30" customWidth="1"/>
    <col min="3" max="3" width="15.42578125" style="30" customWidth="1"/>
    <col min="4" max="5" width="16" style="30" customWidth="1"/>
    <col min="6" max="6" width="12.140625" style="30" bestFit="1" customWidth="1"/>
    <col min="7" max="7" width="13.140625" style="30" customWidth="1"/>
    <col min="8" max="8" width="13.85546875" style="30" customWidth="1"/>
    <col min="9" max="9" width="7.85546875" style="30" customWidth="1"/>
    <col min="10" max="10" width="9.28515625" style="30" customWidth="1"/>
    <col min="11" max="11" width="6.140625" style="30" customWidth="1"/>
    <col min="12" max="12" width="18" style="30" customWidth="1"/>
    <col min="13" max="13" width="14" style="30" customWidth="1"/>
    <col min="14" max="14" width="13.42578125" style="30" bestFit="1" customWidth="1"/>
    <col min="15" max="15" width="24.140625" style="30" customWidth="1"/>
    <col min="16" max="16" width="20.7109375" style="30" customWidth="1"/>
    <col min="17" max="17" width="19.7109375" style="32" bestFit="1" customWidth="1"/>
    <col min="18" max="18" width="34.42578125" style="32" bestFit="1" customWidth="1"/>
    <col min="19" max="19" width="29.42578125" style="32" bestFit="1" customWidth="1"/>
    <col min="20" max="248" width="13.140625" style="30"/>
    <col min="249" max="249" width="45.5703125" style="30" customWidth="1"/>
    <col min="250" max="250" width="13.42578125" style="30" bestFit="1" customWidth="1"/>
    <col min="251" max="251" width="24.5703125" style="30" bestFit="1" customWidth="1"/>
    <col min="252" max="252" width="23.140625" style="30" bestFit="1" customWidth="1"/>
    <col min="253" max="253" width="13.140625" style="30" customWidth="1"/>
    <col min="254" max="254" width="16.85546875" style="30" customWidth="1"/>
    <col min="255" max="255" width="21" style="30" customWidth="1"/>
    <col min="256" max="256" width="9.7109375" style="30" customWidth="1"/>
    <col min="257" max="257" width="13.28515625" style="30" customWidth="1"/>
    <col min="258" max="258" width="17.7109375" style="30" customWidth="1"/>
    <col min="259" max="259" width="9.7109375" style="30" customWidth="1"/>
    <col min="260" max="260" width="9.5703125" style="30" customWidth="1"/>
    <col min="261" max="262" width="7.85546875" style="30" customWidth="1"/>
    <col min="263" max="263" width="6.28515625" style="30" customWidth="1"/>
    <col min="264" max="265" width="7.85546875" style="30" customWidth="1"/>
    <col min="266" max="266" width="9.28515625" style="30" customWidth="1"/>
    <col min="267" max="267" width="6.140625" style="30" customWidth="1"/>
    <col min="268" max="268" width="18" style="30" customWidth="1"/>
    <col min="269" max="269" width="14" style="30" customWidth="1"/>
    <col min="270" max="270" width="13.42578125" style="30" bestFit="1" customWidth="1"/>
    <col min="271" max="271" width="24.140625" style="30" customWidth="1"/>
    <col min="272" max="272" width="20.7109375" style="30" customWidth="1"/>
    <col min="273" max="275" width="0" style="30" hidden="1" customWidth="1"/>
    <col min="276" max="504" width="13.140625" style="30"/>
    <col min="505" max="505" width="45.5703125" style="30" customWidth="1"/>
    <col min="506" max="506" width="13.42578125" style="30" bestFit="1" customWidth="1"/>
    <col min="507" max="507" width="24.5703125" style="30" bestFit="1" customWidth="1"/>
    <col min="508" max="508" width="23.140625" style="30" bestFit="1" customWidth="1"/>
    <col min="509" max="509" width="13.140625" style="30" customWidth="1"/>
    <col min="510" max="510" width="16.85546875" style="30" customWidth="1"/>
    <col min="511" max="511" width="21" style="30" customWidth="1"/>
    <col min="512" max="512" width="9.7109375" style="30" customWidth="1"/>
    <col min="513" max="513" width="13.28515625" style="30" customWidth="1"/>
    <col min="514" max="514" width="17.7109375" style="30" customWidth="1"/>
    <col min="515" max="515" width="9.7109375" style="30" customWidth="1"/>
    <col min="516" max="516" width="9.5703125" style="30" customWidth="1"/>
    <col min="517" max="518" width="7.85546875" style="30" customWidth="1"/>
    <col min="519" max="519" width="6.28515625" style="30" customWidth="1"/>
    <col min="520" max="521" width="7.85546875" style="30" customWidth="1"/>
    <col min="522" max="522" width="9.28515625" style="30" customWidth="1"/>
    <col min="523" max="523" width="6.140625" style="30" customWidth="1"/>
    <col min="524" max="524" width="18" style="30" customWidth="1"/>
    <col min="525" max="525" width="14" style="30" customWidth="1"/>
    <col min="526" max="526" width="13.42578125" style="30" bestFit="1" customWidth="1"/>
    <col min="527" max="527" width="24.140625" style="30" customWidth="1"/>
    <col min="528" max="528" width="20.7109375" style="30" customWidth="1"/>
    <col min="529" max="531" width="0" style="30" hidden="1" customWidth="1"/>
    <col min="532" max="760" width="13.140625" style="30"/>
    <col min="761" max="761" width="45.5703125" style="30" customWidth="1"/>
    <col min="762" max="762" width="13.42578125" style="30" bestFit="1" customWidth="1"/>
    <col min="763" max="763" width="24.5703125" style="30" bestFit="1" customWidth="1"/>
    <col min="764" max="764" width="23.140625" style="30" bestFit="1" customWidth="1"/>
    <col min="765" max="765" width="13.140625" style="30" customWidth="1"/>
    <col min="766" max="766" width="16.85546875" style="30" customWidth="1"/>
    <col min="767" max="767" width="21" style="30" customWidth="1"/>
    <col min="768" max="768" width="9.7109375" style="30" customWidth="1"/>
    <col min="769" max="769" width="13.28515625" style="30" customWidth="1"/>
    <col min="770" max="770" width="17.7109375" style="30" customWidth="1"/>
    <col min="771" max="771" width="9.7109375" style="30" customWidth="1"/>
    <col min="772" max="772" width="9.5703125" style="30" customWidth="1"/>
    <col min="773" max="774" width="7.85546875" style="30" customWidth="1"/>
    <col min="775" max="775" width="6.28515625" style="30" customWidth="1"/>
    <col min="776" max="777" width="7.85546875" style="30" customWidth="1"/>
    <col min="778" max="778" width="9.28515625" style="30" customWidth="1"/>
    <col min="779" max="779" width="6.140625" style="30" customWidth="1"/>
    <col min="780" max="780" width="18" style="30" customWidth="1"/>
    <col min="781" max="781" width="14" style="30" customWidth="1"/>
    <col min="782" max="782" width="13.42578125" style="30" bestFit="1" customWidth="1"/>
    <col min="783" max="783" width="24.140625" style="30" customWidth="1"/>
    <col min="784" max="784" width="20.7109375" style="30" customWidth="1"/>
    <col min="785" max="787" width="0" style="30" hidden="1" customWidth="1"/>
    <col min="788" max="1016" width="13.140625" style="30"/>
    <col min="1017" max="1017" width="45.5703125" style="30" customWidth="1"/>
    <col min="1018" max="1018" width="13.42578125" style="30" bestFit="1" customWidth="1"/>
    <col min="1019" max="1019" width="24.5703125" style="30" bestFit="1" customWidth="1"/>
    <col min="1020" max="1020" width="23.140625" style="30" bestFit="1" customWidth="1"/>
    <col min="1021" max="1021" width="13.140625" style="30" customWidth="1"/>
    <col min="1022" max="1022" width="16.85546875" style="30" customWidth="1"/>
    <col min="1023" max="1023" width="21" style="30" customWidth="1"/>
    <col min="1024" max="1024" width="9.7109375" style="30" customWidth="1"/>
    <col min="1025" max="1025" width="13.28515625" style="30" customWidth="1"/>
    <col min="1026" max="1026" width="17.7109375" style="30" customWidth="1"/>
    <col min="1027" max="1027" width="9.7109375" style="30" customWidth="1"/>
    <col min="1028" max="1028" width="9.5703125" style="30" customWidth="1"/>
    <col min="1029" max="1030" width="7.85546875" style="30" customWidth="1"/>
    <col min="1031" max="1031" width="6.28515625" style="30" customWidth="1"/>
    <col min="1032" max="1033" width="7.85546875" style="30" customWidth="1"/>
    <col min="1034" max="1034" width="9.28515625" style="30" customWidth="1"/>
    <col min="1035" max="1035" width="6.140625" style="30" customWidth="1"/>
    <col min="1036" max="1036" width="18" style="30" customWidth="1"/>
    <col min="1037" max="1037" width="14" style="30" customWidth="1"/>
    <col min="1038" max="1038" width="13.42578125" style="30" bestFit="1" customWidth="1"/>
    <col min="1039" max="1039" width="24.140625" style="30" customWidth="1"/>
    <col min="1040" max="1040" width="20.7109375" style="30" customWidth="1"/>
    <col min="1041" max="1043" width="0" style="30" hidden="1" customWidth="1"/>
    <col min="1044" max="1272" width="13.140625" style="30"/>
    <col min="1273" max="1273" width="45.5703125" style="30" customWidth="1"/>
    <col min="1274" max="1274" width="13.42578125" style="30" bestFit="1" customWidth="1"/>
    <col min="1275" max="1275" width="24.5703125" style="30" bestFit="1" customWidth="1"/>
    <col min="1276" max="1276" width="23.140625" style="30" bestFit="1" customWidth="1"/>
    <col min="1277" max="1277" width="13.140625" style="30" customWidth="1"/>
    <col min="1278" max="1278" width="16.85546875" style="30" customWidth="1"/>
    <col min="1279" max="1279" width="21" style="30" customWidth="1"/>
    <col min="1280" max="1280" width="9.7109375" style="30" customWidth="1"/>
    <col min="1281" max="1281" width="13.28515625" style="30" customWidth="1"/>
    <col min="1282" max="1282" width="17.7109375" style="30" customWidth="1"/>
    <col min="1283" max="1283" width="9.7109375" style="30" customWidth="1"/>
    <col min="1284" max="1284" width="9.5703125" style="30" customWidth="1"/>
    <col min="1285" max="1286" width="7.85546875" style="30" customWidth="1"/>
    <col min="1287" max="1287" width="6.28515625" style="30" customWidth="1"/>
    <col min="1288" max="1289" width="7.85546875" style="30" customWidth="1"/>
    <col min="1290" max="1290" width="9.28515625" style="30" customWidth="1"/>
    <col min="1291" max="1291" width="6.140625" style="30" customWidth="1"/>
    <col min="1292" max="1292" width="18" style="30" customWidth="1"/>
    <col min="1293" max="1293" width="14" style="30" customWidth="1"/>
    <col min="1294" max="1294" width="13.42578125" style="30" bestFit="1" customWidth="1"/>
    <col min="1295" max="1295" width="24.140625" style="30" customWidth="1"/>
    <col min="1296" max="1296" width="20.7109375" style="30" customWidth="1"/>
    <col min="1297" max="1299" width="0" style="30" hidden="1" customWidth="1"/>
    <col min="1300" max="1528" width="13.140625" style="30"/>
    <col min="1529" max="1529" width="45.5703125" style="30" customWidth="1"/>
    <col min="1530" max="1530" width="13.42578125" style="30" bestFit="1" customWidth="1"/>
    <col min="1531" max="1531" width="24.5703125" style="30" bestFit="1" customWidth="1"/>
    <col min="1532" max="1532" width="23.140625" style="30" bestFit="1" customWidth="1"/>
    <col min="1533" max="1533" width="13.140625" style="30" customWidth="1"/>
    <col min="1534" max="1534" width="16.85546875" style="30" customWidth="1"/>
    <col min="1535" max="1535" width="21" style="30" customWidth="1"/>
    <col min="1536" max="1536" width="9.7109375" style="30" customWidth="1"/>
    <col min="1537" max="1537" width="13.28515625" style="30" customWidth="1"/>
    <col min="1538" max="1538" width="17.7109375" style="30" customWidth="1"/>
    <col min="1539" max="1539" width="9.7109375" style="30" customWidth="1"/>
    <col min="1540" max="1540" width="9.5703125" style="30" customWidth="1"/>
    <col min="1541" max="1542" width="7.85546875" style="30" customWidth="1"/>
    <col min="1543" max="1543" width="6.28515625" style="30" customWidth="1"/>
    <col min="1544" max="1545" width="7.85546875" style="30" customWidth="1"/>
    <col min="1546" max="1546" width="9.28515625" style="30" customWidth="1"/>
    <col min="1547" max="1547" width="6.140625" style="30" customWidth="1"/>
    <col min="1548" max="1548" width="18" style="30" customWidth="1"/>
    <col min="1549" max="1549" width="14" style="30" customWidth="1"/>
    <col min="1550" max="1550" width="13.42578125" style="30" bestFit="1" customWidth="1"/>
    <col min="1551" max="1551" width="24.140625" style="30" customWidth="1"/>
    <col min="1552" max="1552" width="20.7109375" style="30" customWidth="1"/>
    <col min="1553" max="1555" width="0" style="30" hidden="1" customWidth="1"/>
    <col min="1556" max="1784" width="13.140625" style="30"/>
    <col min="1785" max="1785" width="45.5703125" style="30" customWidth="1"/>
    <col min="1786" max="1786" width="13.42578125" style="30" bestFit="1" customWidth="1"/>
    <col min="1787" max="1787" width="24.5703125" style="30" bestFit="1" customWidth="1"/>
    <col min="1788" max="1788" width="23.140625" style="30" bestFit="1" customWidth="1"/>
    <col min="1789" max="1789" width="13.140625" style="30" customWidth="1"/>
    <col min="1790" max="1790" width="16.85546875" style="30" customWidth="1"/>
    <col min="1791" max="1791" width="21" style="30" customWidth="1"/>
    <col min="1792" max="1792" width="9.7109375" style="30" customWidth="1"/>
    <col min="1793" max="1793" width="13.28515625" style="30" customWidth="1"/>
    <col min="1794" max="1794" width="17.7109375" style="30" customWidth="1"/>
    <col min="1795" max="1795" width="9.7109375" style="30" customWidth="1"/>
    <col min="1796" max="1796" width="9.5703125" style="30" customWidth="1"/>
    <col min="1797" max="1798" width="7.85546875" style="30" customWidth="1"/>
    <col min="1799" max="1799" width="6.28515625" style="30" customWidth="1"/>
    <col min="1800" max="1801" width="7.85546875" style="30" customWidth="1"/>
    <col min="1802" max="1802" width="9.28515625" style="30" customWidth="1"/>
    <col min="1803" max="1803" width="6.140625" style="30" customWidth="1"/>
    <col min="1804" max="1804" width="18" style="30" customWidth="1"/>
    <col min="1805" max="1805" width="14" style="30" customWidth="1"/>
    <col min="1806" max="1806" width="13.42578125" style="30" bestFit="1" customWidth="1"/>
    <col min="1807" max="1807" width="24.140625" style="30" customWidth="1"/>
    <col min="1808" max="1808" width="20.7109375" style="30" customWidth="1"/>
    <col min="1809" max="1811" width="0" style="30" hidden="1" customWidth="1"/>
    <col min="1812" max="2040" width="13.140625" style="30"/>
    <col min="2041" max="2041" width="45.5703125" style="30" customWidth="1"/>
    <col min="2042" max="2042" width="13.42578125" style="30" bestFit="1" customWidth="1"/>
    <col min="2043" max="2043" width="24.5703125" style="30" bestFit="1" customWidth="1"/>
    <col min="2044" max="2044" width="23.140625" style="30" bestFit="1" customWidth="1"/>
    <col min="2045" max="2045" width="13.140625" style="30" customWidth="1"/>
    <col min="2046" max="2046" width="16.85546875" style="30" customWidth="1"/>
    <col min="2047" max="2047" width="21" style="30" customWidth="1"/>
    <col min="2048" max="2048" width="9.7109375" style="30" customWidth="1"/>
    <col min="2049" max="2049" width="13.28515625" style="30" customWidth="1"/>
    <col min="2050" max="2050" width="17.7109375" style="30" customWidth="1"/>
    <col min="2051" max="2051" width="9.7109375" style="30" customWidth="1"/>
    <col min="2052" max="2052" width="9.5703125" style="30" customWidth="1"/>
    <col min="2053" max="2054" width="7.85546875" style="30" customWidth="1"/>
    <col min="2055" max="2055" width="6.28515625" style="30" customWidth="1"/>
    <col min="2056" max="2057" width="7.85546875" style="30" customWidth="1"/>
    <col min="2058" max="2058" width="9.28515625" style="30" customWidth="1"/>
    <col min="2059" max="2059" width="6.140625" style="30" customWidth="1"/>
    <col min="2060" max="2060" width="18" style="30" customWidth="1"/>
    <col min="2061" max="2061" width="14" style="30" customWidth="1"/>
    <col min="2062" max="2062" width="13.42578125" style="30" bestFit="1" customWidth="1"/>
    <col min="2063" max="2063" width="24.140625" style="30" customWidth="1"/>
    <col min="2064" max="2064" width="20.7109375" style="30" customWidth="1"/>
    <col min="2065" max="2067" width="0" style="30" hidden="1" customWidth="1"/>
    <col min="2068" max="2296" width="13.140625" style="30"/>
    <col min="2297" max="2297" width="45.5703125" style="30" customWidth="1"/>
    <col min="2298" max="2298" width="13.42578125" style="30" bestFit="1" customWidth="1"/>
    <col min="2299" max="2299" width="24.5703125" style="30" bestFit="1" customWidth="1"/>
    <col min="2300" max="2300" width="23.140625" style="30" bestFit="1" customWidth="1"/>
    <col min="2301" max="2301" width="13.140625" style="30" customWidth="1"/>
    <col min="2302" max="2302" width="16.85546875" style="30" customWidth="1"/>
    <col min="2303" max="2303" width="21" style="30" customWidth="1"/>
    <col min="2304" max="2304" width="9.7109375" style="30" customWidth="1"/>
    <col min="2305" max="2305" width="13.28515625" style="30" customWidth="1"/>
    <col min="2306" max="2306" width="17.7109375" style="30" customWidth="1"/>
    <col min="2307" max="2307" width="9.7109375" style="30" customWidth="1"/>
    <col min="2308" max="2308" width="9.5703125" style="30" customWidth="1"/>
    <col min="2309" max="2310" width="7.85546875" style="30" customWidth="1"/>
    <col min="2311" max="2311" width="6.28515625" style="30" customWidth="1"/>
    <col min="2312" max="2313" width="7.85546875" style="30" customWidth="1"/>
    <col min="2314" max="2314" width="9.28515625" style="30" customWidth="1"/>
    <col min="2315" max="2315" width="6.140625" style="30" customWidth="1"/>
    <col min="2316" max="2316" width="18" style="30" customWidth="1"/>
    <col min="2317" max="2317" width="14" style="30" customWidth="1"/>
    <col min="2318" max="2318" width="13.42578125" style="30" bestFit="1" customWidth="1"/>
    <col min="2319" max="2319" width="24.140625" style="30" customWidth="1"/>
    <col min="2320" max="2320" width="20.7109375" style="30" customWidth="1"/>
    <col min="2321" max="2323" width="0" style="30" hidden="1" customWidth="1"/>
    <col min="2324" max="2552" width="13.140625" style="30"/>
    <col min="2553" max="2553" width="45.5703125" style="30" customWidth="1"/>
    <col min="2554" max="2554" width="13.42578125" style="30" bestFit="1" customWidth="1"/>
    <col min="2555" max="2555" width="24.5703125" style="30" bestFit="1" customWidth="1"/>
    <col min="2556" max="2556" width="23.140625" style="30" bestFit="1" customWidth="1"/>
    <col min="2557" max="2557" width="13.140625" style="30" customWidth="1"/>
    <col min="2558" max="2558" width="16.85546875" style="30" customWidth="1"/>
    <col min="2559" max="2559" width="21" style="30" customWidth="1"/>
    <col min="2560" max="2560" width="9.7109375" style="30" customWidth="1"/>
    <col min="2561" max="2561" width="13.28515625" style="30" customWidth="1"/>
    <col min="2562" max="2562" width="17.7109375" style="30" customWidth="1"/>
    <col min="2563" max="2563" width="9.7109375" style="30" customWidth="1"/>
    <col min="2564" max="2564" width="9.5703125" style="30" customWidth="1"/>
    <col min="2565" max="2566" width="7.85546875" style="30" customWidth="1"/>
    <col min="2567" max="2567" width="6.28515625" style="30" customWidth="1"/>
    <col min="2568" max="2569" width="7.85546875" style="30" customWidth="1"/>
    <col min="2570" max="2570" width="9.28515625" style="30" customWidth="1"/>
    <col min="2571" max="2571" width="6.140625" style="30" customWidth="1"/>
    <col min="2572" max="2572" width="18" style="30" customWidth="1"/>
    <col min="2573" max="2573" width="14" style="30" customWidth="1"/>
    <col min="2574" max="2574" width="13.42578125" style="30" bestFit="1" customWidth="1"/>
    <col min="2575" max="2575" width="24.140625" style="30" customWidth="1"/>
    <col min="2576" max="2576" width="20.7109375" style="30" customWidth="1"/>
    <col min="2577" max="2579" width="0" style="30" hidden="1" customWidth="1"/>
    <col min="2580" max="2808" width="13.140625" style="30"/>
    <col min="2809" max="2809" width="45.5703125" style="30" customWidth="1"/>
    <col min="2810" max="2810" width="13.42578125" style="30" bestFit="1" customWidth="1"/>
    <col min="2811" max="2811" width="24.5703125" style="30" bestFit="1" customWidth="1"/>
    <col min="2812" max="2812" width="23.140625" style="30" bestFit="1" customWidth="1"/>
    <col min="2813" max="2813" width="13.140625" style="30" customWidth="1"/>
    <col min="2814" max="2814" width="16.85546875" style="30" customWidth="1"/>
    <col min="2815" max="2815" width="21" style="30" customWidth="1"/>
    <col min="2816" max="2816" width="9.7109375" style="30" customWidth="1"/>
    <col min="2817" max="2817" width="13.28515625" style="30" customWidth="1"/>
    <col min="2818" max="2818" width="17.7109375" style="30" customWidth="1"/>
    <col min="2819" max="2819" width="9.7109375" style="30" customWidth="1"/>
    <col min="2820" max="2820" width="9.5703125" style="30" customWidth="1"/>
    <col min="2821" max="2822" width="7.85546875" style="30" customWidth="1"/>
    <col min="2823" max="2823" width="6.28515625" style="30" customWidth="1"/>
    <col min="2824" max="2825" width="7.85546875" style="30" customWidth="1"/>
    <col min="2826" max="2826" width="9.28515625" style="30" customWidth="1"/>
    <col min="2827" max="2827" width="6.140625" style="30" customWidth="1"/>
    <col min="2828" max="2828" width="18" style="30" customWidth="1"/>
    <col min="2829" max="2829" width="14" style="30" customWidth="1"/>
    <col min="2830" max="2830" width="13.42578125" style="30" bestFit="1" customWidth="1"/>
    <col min="2831" max="2831" width="24.140625" style="30" customWidth="1"/>
    <col min="2832" max="2832" width="20.7109375" style="30" customWidth="1"/>
    <col min="2833" max="2835" width="0" style="30" hidden="1" customWidth="1"/>
    <col min="2836" max="3064" width="13.140625" style="30"/>
    <col min="3065" max="3065" width="45.5703125" style="30" customWidth="1"/>
    <col min="3066" max="3066" width="13.42578125" style="30" bestFit="1" customWidth="1"/>
    <col min="3067" max="3067" width="24.5703125" style="30" bestFit="1" customWidth="1"/>
    <col min="3068" max="3068" width="23.140625" style="30" bestFit="1" customWidth="1"/>
    <col min="3069" max="3069" width="13.140625" style="30" customWidth="1"/>
    <col min="3070" max="3070" width="16.85546875" style="30" customWidth="1"/>
    <col min="3071" max="3071" width="21" style="30" customWidth="1"/>
    <col min="3072" max="3072" width="9.7109375" style="30" customWidth="1"/>
    <col min="3073" max="3073" width="13.28515625" style="30" customWidth="1"/>
    <col min="3074" max="3074" width="17.7109375" style="30" customWidth="1"/>
    <col min="3075" max="3075" width="9.7109375" style="30" customWidth="1"/>
    <col min="3076" max="3076" width="9.5703125" style="30" customWidth="1"/>
    <col min="3077" max="3078" width="7.85546875" style="30" customWidth="1"/>
    <col min="3079" max="3079" width="6.28515625" style="30" customWidth="1"/>
    <col min="3080" max="3081" width="7.85546875" style="30" customWidth="1"/>
    <col min="3082" max="3082" width="9.28515625" style="30" customWidth="1"/>
    <col min="3083" max="3083" width="6.140625" style="30" customWidth="1"/>
    <col min="3084" max="3084" width="18" style="30" customWidth="1"/>
    <col min="3085" max="3085" width="14" style="30" customWidth="1"/>
    <col min="3086" max="3086" width="13.42578125" style="30" bestFit="1" customWidth="1"/>
    <col min="3087" max="3087" width="24.140625" style="30" customWidth="1"/>
    <col min="3088" max="3088" width="20.7109375" style="30" customWidth="1"/>
    <col min="3089" max="3091" width="0" style="30" hidden="1" customWidth="1"/>
    <col min="3092" max="3320" width="13.140625" style="30"/>
    <col min="3321" max="3321" width="45.5703125" style="30" customWidth="1"/>
    <col min="3322" max="3322" width="13.42578125" style="30" bestFit="1" customWidth="1"/>
    <col min="3323" max="3323" width="24.5703125" style="30" bestFit="1" customWidth="1"/>
    <col min="3324" max="3324" width="23.140625" style="30" bestFit="1" customWidth="1"/>
    <col min="3325" max="3325" width="13.140625" style="30" customWidth="1"/>
    <col min="3326" max="3326" width="16.85546875" style="30" customWidth="1"/>
    <col min="3327" max="3327" width="21" style="30" customWidth="1"/>
    <col min="3328" max="3328" width="9.7109375" style="30" customWidth="1"/>
    <col min="3329" max="3329" width="13.28515625" style="30" customWidth="1"/>
    <col min="3330" max="3330" width="17.7109375" style="30" customWidth="1"/>
    <col min="3331" max="3331" width="9.7109375" style="30" customWidth="1"/>
    <col min="3332" max="3332" width="9.5703125" style="30" customWidth="1"/>
    <col min="3333" max="3334" width="7.85546875" style="30" customWidth="1"/>
    <col min="3335" max="3335" width="6.28515625" style="30" customWidth="1"/>
    <col min="3336" max="3337" width="7.85546875" style="30" customWidth="1"/>
    <col min="3338" max="3338" width="9.28515625" style="30" customWidth="1"/>
    <col min="3339" max="3339" width="6.140625" style="30" customWidth="1"/>
    <col min="3340" max="3340" width="18" style="30" customWidth="1"/>
    <col min="3341" max="3341" width="14" style="30" customWidth="1"/>
    <col min="3342" max="3342" width="13.42578125" style="30" bestFit="1" customWidth="1"/>
    <col min="3343" max="3343" width="24.140625" style="30" customWidth="1"/>
    <col min="3344" max="3344" width="20.7109375" style="30" customWidth="1"/>
    <col min="3345" max="3347" width="0" style="30" hidden="1" customWidth="1"/>
    <col min="3348" max="3576" width="13.140625" style="30"/>
    <col min="3577" max="3577" width="45.5703125" style="30" customWidth="1"/>
    <col min="3578" max="3578" width="13.42578125" style="30" bestFit="1" customWidth="1"/>
    <col min="3579" max="3579" width="24.5703125" style="30" bestFit="1" customWidth="1"/>
    <col min="3580" max="3580" width="23.140625" style="30" bestFit="1" customWidth="1"/>
    <col min="3581" max="3581" width="13.140625" style="30" customWidth="1"/>
    <col min="3582" max="3582" width="16.85546875" style="30" customWidth="1"/>
    <col min="3583" max="3583" width="21" style="30" customWidth="1"/>
    <col min="3584" max="3584" width="9.7109375" style="30" customWidth="1"/>
    <col min="3585" max="3585" width="13.28515625" style="30" customWidth="1"/>
    <col min="3586" max="3586" width="17.7109375" style="30" customWidth="1"/>
    <col min="3587" max="3587" width="9.7109375" style="30" customWidth="1"/>
    <col min="3588" max="3588" width="9.5703125" style="30" customWidth="1"/>
    <col min="3589" max="3590" width="7.85546875" style="30" customWidth="1"/>
    <col min="3591" max="3591" width="6.28515625" style="30" customWidth="1"/>
    <col min="3592" max="3593" width="7.85546875" style="30" customWidth="1"/>
    <col min="3594" max="3594" width="9.28515625" style="30" customWidth="1"/>
    <col min="3595" max="3595" width="6.140625" style="30" customWidth="1"/>
    <col min="3596" max="3596" width="18" style="30" customWidth="1"/>
    <col min="3597" max="3597" width="14" style="30" customWidth="1"/>
    <col min="3598" max="3598" width="13.42578125" style="30" bestFit="1" customWidth="1"/>
    <col min="3599" max="3599" width="24.140625" style="30" customWidth="1"/>
    <col min="3600" max="3600" width="20.7109375" style="30" customWidth="1"/>
    <col min="3601" max="3603" width="0" style="30" hidden="1" customWidth="1"/>
    <col min="3604" max="3832" width="13.140625" style="30"/>
    <col min="3833" max="3833" width="45.5703125" style="30" customWidth="1"/>
    <col min="3834" max="3834" width="13.42578125" style="30" bestFit="1" customWidth="1"/>
    <col min="3835" max="3835" width="24.5703125" style="30" bestFit="1" customWidth="1"/>
    <col min="3836" max="3836" width="23.140625" style="30" bestFit="1" customWidth="1"/>
    <col min="3837" max="3837" width="13.140625" style="30" customWidth="1"/>
    <col min="3838" max="3838" width="16.85546875" style="30" customWidth="1"/>
    <col min="3839" max="3839" width="21" style="30" customWidth="1"/>
    <col min="3840" max="3840" width="9.7109375" style="30" customWidth="1"/>
    <col min="3841" max="3841" width="13.28515625" style="30" customWidth="1"/>
    <col min="3842" max="3842" width="17.7109375" style="30" customWidth="1"/>
    <col min="3843" max="3843" width="9.7109375" style="30" customWidth="1"/>
    <col min="3844" max="3844" width="9.5703125" style="30" customWidth="1"/>
    <col min="3845" max="3846" width="7.85546875" style="30" customWidth="1"/>
    <col min="3847" max="3847" width="6.28515625" style="30" customWidth="1"/>
    <col min="3848" max="3849" width="7.85546875" style="30" customWidth="1"/>
    <col min="3850" max="3850" width="9.28515625" style="30" customWidth="1"/>
    <col min="3851" max="3851" width="6.140625" style="30" customWidth="1"/>
    <col min="3852" max="3852" width="18" style="30" customWidth="1"/>
    <col min="3853" max="3853" width="14" style="30" customWidth="1"/>
    <col min="3854" max="3854" width="13.42578125" style="30" bestFit="1" customWidth="1"/>
    <col min="3855" max="3855" width="24.140625" style="30" customWidth="1"/>
    <col min="3856" max="3856" width="20.7109375" style="30" customWidth="1"/>
    <col min="3857" max="3859" width="0" style="30" hidden="1" customWidth="1"/>
    <col min="3860" max="4088" width="13.140625" style="30"/>
    <col min="4089" max="4089" width="45.5703125" style="30" customWidth="1"/>
    <col min="4090" max="4090" width="13.42578125" style="30" bestFit="1" customWidth="1"/>
    <col min="4091" max="4091" width="24.5703125" style="30" bestFit="1" customWidth="1"/>
    <col min="4092" max="4092" width="23.140625" style="30" bestFit="1" customWidth="1"/>
    <col min="4093" max="4093" width="13.140625" style="30" customWidth="1"/>
    <col min="4094" max="4094" width="16.85546875" style="30" customWidth="1"/>
    <col min="4095" max="4095" width="21" style="30" customWidth="1"/>
    <col min="4096" max="4096" width="9.7109375" style="30" customWidth="1"/>
    <col min="4097" max="4097" width="13.28515625" style="30" customWidth="1"/>
    <col min="4098" max="4098" width="17.7109375" style="30" customWidth="1"/>
    <col min="4099" max="4099" width="9.7109375" style="30" customWidth="1"/>
    <col min="4100" max="4100" width="9.5703125" style="30" customWidth="1"/>
    <col min="4101" max="4102" width="7.85546875" style="30" customWidth="1"/>
    <col min="4103" max="4103" width="6.28515625" style="30" customWidth="1"/>
    <col min="4104" max="4105" width="7.85546875" style="30" customWidth="1"/>
    <col min="4106" max="4106" width="9.28515625" style="30" customWidth="1"/>
    <col min="4107" max="4107" width="6.140625" style="30" customWidth="1"/>
    <col min="4108" max="4108" width="18" style="30" customWidth="1"/>
    <col min="4109" max="4109" width="14" style="30" customWidth="1"/>
    <col min="4110" max="4110" width="13.42578125" style="30" bestFit="1" customWidth="1"/>
    <col min="4111" max="4111" width="24.140625" style="30" customWidth="1"/>
    <col min="4112" max="4112" width="20.7109375" style="30" customWidth="1"/>
    <col min="4113" max="4115" width="0" style="30" hidden="1" customWidth="1"/>
    <col min="4116" max="4344" width="13.140625" style="30"/>
    <col min="4345" max="4345" width="45.5703125" style="30" customWidth="1"/>
    <col min="4346" max="4346" width="13.42578125" style="30" bestFit="1" customWidth="1"/>
    <col min="4347" max="4347" width="24.5703125" style="30" bestFit="1" customWidth="1"/>
    <col min="4348" max="4348" width="23.140625" style="30" bestFit="1" customWidth="1"/>
    <col min="4349" max="4349" width="13.140625" style="30" customWidth="1"/>
    <col min="4350" max="4350" width="16.85546875" style="30" customWidth="1"/>
    <col min="4351" max="4351" width="21" style="30" customWidth="1"/>
    <col min="4352" max="4352" width="9.7109375" style="30" customWidth="1"/>
    <col min="4353" max="4353" width="13.28515625" style="30" customWidth="1"/>
    <col min="4354" max="4354" width="17.7109375" style="30" customWidth="1"/>
    <col min="4355" max="4355" width="9.7109375" style="30" customWidth="1"/>
    <col min="4356" max="4356" width="9.5703125" style="30" customWidth="1"/>
    <col min="4357" max="4358" width="7.85546875" style="30" customWidth="1"/>
    <col min="4359" max="4359" width="6.28515625" style="30" customWidth="1"/>
    <col min="4360" max="4361" width="7.85546875" style="30" customWidth="1"/>
    <col min="4362" max="4362" width="9.28515625" style="30" customWidth="1"/>
    <col min="4363" max="4363" width="6.140625" style="30" customWidth="1"/>
    <col min="4364" max="4364" width="18" style="30" customWidth="1"/>
    <col min="4365" max="4365" width="14" style="30" customWidth="1"/>
    <col min="4366" max="4366" width="13.42578125" style="30" bestFit="1" customWidth="1"/>
    <col min="4367" max="4367" width="24.140625" style="30" customWidth="1"/>
    <col min="4368" max="4368" width="20.7109375" style="30" customWidth="1"/>
    <col min="4369" max="4371" width="0" style="30" hidden="1" customWidth="1"/>
    <col min="4372" max="4600" width="13.140625" style="30"/>
    <col min="4601" max="4601" width="45.5703125" style="30" customWidth="1"/>
    <col min="4602" max="4602" width="13.42578125" style="30" bestFit="1" customWidth="1"/>
    <col min="4603" max="4603" width="24.5703125" style="30" bestFit="1" customWidth="1"/>
    <col min="4604" max="4604" width="23.140625" style="30" bestFit="1" customWidth="1"/>
    <col min="4605" max="4605" width="13.140625" style="30" customWidth="1"/>
    <col min="4606" max="4606" width="16.85546875" style="30" customWidth="1"/>
    <col min="4607" max="4607" width="21" style="30" customWidth="1"/>
    <col min="4608" max="4608" width="9.7109375" style="30" customWidth="1"/>
    <col min="4609" max="4609" width="13.28515625" style="30" customWidth="1"/>
    <col min="4610" max="4610" width="17.7109375" style="30" customWidth="1"/>
    <col min="4611" max="4611" width="9.7109375" style="30" customWidth="1"/>
    <col min="4612" max="4612" width="9.5703125" style="30" customWidth="1"/>
    <col min="4613" max="4614" width="7.85546875" style="30" customWidth="1"/>
    <col min="4615" max="4615" width="6.28515625" style="30" customWidth="1"/>
    <col min="4616" max="4617" width="7.85546875" style="30" customWidth="1"/>
    <col min="4618" max="4618" width="9.28515625" style="30" customWidth="1"/>
    <col min="4619" max="4619" width="6.140625" style="30" customWidth="1"/>
    <col min="4620" max="4620" width="18" style="30" customWidth="1"/>
    <col min="4621" max="4621" width="14" style="30" customWidth="1"/>
    <col min="4622" max="4622" width="13.42578125" style="30" bestFit="1" customWidth="1"/>
    <col min="4623" max="4623" width="24.140625" style="30" customWidth="1"/>
    <col min="4624" max="4624" width="20.7109375" style="30" customWidth="1"/>
    <col min="4625" max="4627" width="0" style="30" hidden="1" customWidth="1"/>
    <col min="4628" max="4856" width="13.140625" style="30"/>
    <col min="4857" max="4857" width="45.5703125" style="30" customWidth="1"/>
    <col min="4858" max="4858" width="13.42578125" style="30" bestFit="1" customWidth="1"/>
    <col min="4859" max="4859" width="24.5703125" style="30" bestFit="1" customWidth="1"/>
    <col min="4860" max="4860" width="23.140625" style="30" bestFit="1" customWidth="1"/>
    <col min="4861" max="4861" width="13.140625" style="30" customWidth="1"/>
    <col min="4862" max="4862" width="16.85546875" style="30" customWidth="1"/>
    <col min="4863" max="4863" width="21" style="30" customWidth="1"/>
    <col min="4864" max="4864" width="9.7109375" style="30" customWidth="1"/>
    <col min="4865" max="4865" width="13.28515625" style="30" customWidth="1"/>
    <col min="4866" max="4866" width="17.7109375" style="30" customWidth="1"/>
    <col min="4867" max="4867" width="9.7109375" style="30" customWidth="1"/>
    <col min="4868" max="4868" width="9.5703125" style="30" customWidth="1"/>
    <col min="4869" max="4870" width="7.85546875" style="30" customWidth="1"/>
    <col min="4871" max="4871" width="6.28515625" style="30" customWidth="1"/>
    <col min="4872" max="4873" width="7.85546875" style="30" customWidth="1"/>
    <col min="4874" max="4874" width="9.28515625" style="30" customWidth="1"/>
    <col min="4875" max="4875" width="6.140625" style="30" customWidth="1"/>
    <col min="4876" max="4876" width="18" style="30" customWidth="1"/>
    <col min="4877" max="4877" width="14" style="30" customWidth="1"/>
    <col min="4878" max="4878" width="13.42578125" style="30" bestFit="1" customWidth="1"/>
    <col min="4879" max="4879" width="24.140625" style="30" customWidth="1"/>
    <col min="4880" max="4880" width="20.7109375" style="30" customWidth="1"/>
    <col min="4881" max="4883" width="0" style="30" hidden="1" customWidth="1"/>
    <col min="4884" max="5112" width="13.140625" style="30"/>
    <col min="5113" max="5113" width="45.5703125" style="30" customWidth="1"/>
    <col min="5114" max="5114" width="13.42578125" style="30" bestFit="1" customWidth="1"/>
    <col min="5115" max="5115" width="24.5703125" style="30" bestFit="1" customWidth="1"/>
    <col min="5116" max="5116" width="23.140625" style="30" bestFit="1" customWidth="1"/>
    <col min="5117" max="5117" width="13.140625" style="30" customWidth="1"/>
    <col min="5118" max="5118" width="16.85546875" style="30" customWidth="1"/>
    <col min="5119" max="5119" width="21" style="30" customWidth="1"/>
    <col min="5120" max="5120" width="9.7109375" style="30" customWidth="1"/>
    <col min="5121" max="5121" width="13.28515625" style="30" customWidth="1"/>
    <col min="5122" max="5122" width="17.7109375" style="30" customWidth="1"/>
    <col min="5123" max="5123" width="9.7109375" style="30" customWidth="1"/>
    <col min="5124" max="5124" width="9.5703125" style="30" customWidth="1"/>
    <col min="5125" max="5126" width="7.85546875" style="30" customWidth="1"/>
    <col min="5127" max="5127" width="6.28515625" style="30" customWidth="1"/>
    <col min="5128" max="5129" width="7.85546875" style="30" customWidth="1"/>
    <col min="5130" max="5130" width="9.28515625" style="30" customWidth="1"/>
    <col min="5131" max="5131" width="6.140625" style="30" customWidth="1"/>
    <col min="5132" max="5132" width="18" style="30" customWidth="1"/>
    <col min="5133" max="5133" width="14" style="30" customWidth="1"/>
    <col min="5134" max="5134" width="13.42578125" style="30" bestFit="1" customWidth="1"/>
    <col min="5135" max="5135" width="24.140625" style="30" customWidth="1"/>
    <col min="5136" max="5136" width="20.7109375" style="30" customWidth="1"/>
    <col min="5137" max="5139" width="0" style="30" hidden="1" customWidth="1"/>
    <col min="5140" max="5368" width="13.140625" style="30"/>
    <col min="5369" max="5369" width="45.5703125" style="30" customWidth="1"/>
    <col min="5370" max="5370" width="13.42578125" style="30" bestFit="1" customWidth="1"/>
    <col min="5371" max="5371" width="24.5703125" style="30" bestFit="1" customWidth="1"/>
    <col min="5372" max="5372" width="23.140625" style="30" bestFit="1" customWidth="1"/>
    <col min="5373" max="5373" width="13.140625" style="30" customWidth="1"/>
    <col min="5374" max="5374" width="16.85546875" style="30" customWidth="1"/>
    <col min="5375" max="5375" width="21" style="30" customWidth="1"/>
    <col min="5376" max="5376" width="9.7109375" style="30" customWidth="1"/>
    <col min="5377" max="5377" width="13.28515625" style="30" customWidth="1"/>
    <col min="5378" max="5378" width="17.7109375" style="30" customWidth="1"/>
    <col min="5379" max="5379" width="9.7109375" style="30" customWidth="1"/>
    <col min="5380" max="5380" width="9.5703125" style="30" customWidth="1"/>
    <col min="5381" max="5382" width="7.85546875" style="30" customWidth="1"/>
    <col min="5383" max="5383" width="6.28515625" style="30" customWidth="1"/>
    <col min="5384" max="5385" width="7.85546875" style="30" customWidth="1"/>
    <col min="5386" max="5386" width="9.28515625" style="30" customWidth="1"/>
    <col min="5387" max="5387" width="6.140625" style="30" customWidth="1"/>
    <col min="5388" max="5388" width="18" style="30" customWidth="1"/>
    <col min="5389" max="5389" width="14" style="30" customWidth="1"/>
    <col min="5390" max="5390" width="13.42578125" style="30" bestFit="1" customWidth="1"/>
    <col min="5391" max="5391" width="24.140625" style="30" customWidth="1"/>
    <col min="5392" max="5392" width="20.7109375" style="30" customWidth="1"/>
    <col min="5393" max="5395" width="0" style="30" hidden="1" customWidth="1"/>
    <col min="5396" max="5624" width="13.140625" style="30"/>
    <col min="5625" max="5625" width="45.5703125" style="30" customWidth="1"/>
    <col min="5626" max="5626" width="13.42578125" style="30" bestFit="1" customWidth="1"/>
    <col min="5627" max="5627" width="24.5703125" style="30" bestFit="1" customWidth="1"/>
    <col min="5628" max="5628" width="23.140625" style="30" bestFit="1" customWidth="1"/>
    <col min="5629" max="5629" width="13.140625" style="30" customWidth="1"/>
    <col min="5630" max="5630" width="16.85546875" style="30" customWidth="1"/>
    <col min="5631" max="5631" width="21" style="30" customWidth="1"/>
    <col min="5632" max="5632" width="9.7109375" style="30" customWidth="1"/>
    <col min="5633" max="5633" width="13.28515625" style="30" customWidth="1"/>
    <col min="5634" max="5634" width="17.7109375" style="30" customWidth="1"/>
    <col min="5635" max="5635" width="9.7109375" style="30" customWidth="1"/>
    <col min="5636" max="5636" width="9.5703125" style="30" customWidth="1"/>
    <col min="5637" max="5638" width="7.85546875" style="30" customWidth="1"/>
    <col min="5639" max="5639" width="6.28515625" style="30" customWidth="1"/>
    <col min="5640" max="5641" width="7.85546875" style="30" customWidth="1"/>
    <col min="5642" max="5642" width="9.28515625" style="30" customWidth="1"/>
    <col min="5643" max="5643" width="6.140625" style="30" customWidth="1"/>
    <col min="5644" max="5644" width="18" style="30" customWidth="1"/>
    <col min="5645" max="5645" width="14" style="30" customWidth="1"/>
    <col min="5646" max="5646" width="13.42578125" style="30" bestFit="1" customWidth="1"/>
    <col min="5647" max="5647" width="24.140625" style="30" customWidth="1"/>
    <col min="5648" max="5648" width="20.7109375" style="30" customWidth="1"/>
    <col min="5649" max="5651" width="0" style="30" hidden="1" customWidth="1"/>
    <col min="5652" max="5880" width="13.140625" style="30"/>
    <col min="5881" max="5881" width="45.5703125" style="30" customWidth="1"/>
    <col min="5882" max="5882" width="13.42578125" style="30" bestFit="1" customWidth="1"/>
    <col min="5883" max="5883" width="24.5703125" style="30" bestFit="1" customWidth="1"/>
    <col min="5884" max="5884" width="23.140625" style="30" bestFit="1" customWidth="1"/>
    <col min="5885" max="5885" width="13.140625" style="30" customWidth="1"/>
    <col min="5886" max="5886" width="16.85546875" style="30" customWidth="1"/>
    <col min="5887" max="5887" width="21" style="30" customWidth="1"/>
    <col min="5888" max="5888" width="9.7109375" style="30" customWidth="1"/>
    <col min="5889" max="5889" width="13.28515625" style="30" customWidth="1"/>
    <col min="5890" max="5890" width="17.7109375" style="30" customWidth="1"/>
    <col min="5891" max="5891" width="9.7109375" style="30" customWidth="1"/>
    <col min="5892" max="5892" width="9.5703125" style="30" customWidth="1"/>
    <col min="5893" max="5894" width="7.85546875" style="30" customWidth="1"/>
    <col min="5895" max="5895" width="6.28515625" style="30" customWidth="1"/>
    <col min="5896" max="5897" width="7.85546875" style="30" customWidth="1"/>
    <col min="5898" max="5898" width="9.28515625" style="30" customWidth="1"/>
    <col min="5899" max="5899" width="6.140625" style="30" customWidth="1"/>
    <col min="5900" max="5900" width="18" style="30" customWidth="1"/>
    <col min="5901" max="5901" width="14" style="30" customWidth="1"/>
    <col min="5902" max="5902" width="13.42578125" style="30" bestFit="1" customWidth="1"/>
    <col min="5903" max="5903" width="24.140625" style="30" customWidth="1"/>
    <col min="5904" max="5904" width="20.7109375" style="30" customWidth="1"/>
    <col min="5905" max="5907" width="0" style="30" hidden="1" customWidth="1"/>
    <col min="5908" max="6136" width="13.140625" style="30"/>
    <col min="6137" max="6137" width="45.5703125" style="30" customWidth="1"/>
    <col min="6138" max="6138" width="13.42578125" style="30" bestFit="1" customWidth="1"/>
    <col min="6139" max="6139" width="24.5703125" style="30" bestFit="1" customWidth="1"/>
    <col min="6140" max="6140" width="23.140625" style="30" bestFit="1" customWidth="1"/>
    <col min="6141" max="6141" width="13.140625" style="30" customWidth="1"/>
    <col min="6142" max="6142" width="16.85546875" style="30" customWidth="1"/>
    <col min="6143" max="6143" width="21" style="30" customWidth="1"/>
    <col min="6144" max="6144" width="9.7109375" style="30" customWidth="1"/>
    <col min="6145" max="6145" width="13.28515625" style="30" customWidth="1"/>
    <col min="6146" max="6146" width="17.7109375" style="30" customWidth="1"/>
    <col min="6147" max="6147" width="9.7109375" style="30" customWidth="1"/>
    <col min="6148" max="6148" width="9.5703125" style="30" customWidth="1"/>
    <col min="6149" max="6150" width="7.85546875" style="30" customWidth="1"/>
    <col min="6151" max="6151" width="6.28515625" style="30" customWidth="1"/>
    <col min="6152" max="6153" width="7.85546875" style="30" customWidth="1"/>
    <col min="6154" max="6154" width="9.28515625" style="30" customWidth="1"/>
    <col min="6155" max="6155" width="6.140625" style="30" customWidth="1"/>
    <col min="6156" max="6156" width="18" style="30" customWidth="1"/>
    <col min="6157" max="6157" width="14" style="30" customWidth="1"/>
    <col min="6158" max="6158" width="13.42578125" style="30" bestFit="1" customWidth="1"/>
    <col min="6159" max="6159" width="24.140625" style="30" customWidth="1"/>
    <col min="6160" max="6160" width="20.7109375" style="30" customWidth="1"/>
    <col min="6161" max="6163" width="0" style="30" hidden="1" customWidth="1"/>
    <col min="6164" max="6392" width="13.140625" style="30"/>
    <col min="6393" max="6393" width="45.5703125" style="30" customWidth="1"/>
    <col min="6394" max="6394" width="13.42578125" style="30" bestFit="1" customWidth="1"/>
    <col min="6395" max="6395" width="24.5703125" style="30" bestFit="1" customWidth="1"/>
    <col min="6396" max="6396" width="23.140625" style="30" bestFit="1" customWidth="1"/>
    <col min="6397" max="6397" width="13.140625" style="30" customWidth="1"/>
    <col min="6398" max="6398" width="16.85546875" style="30" customWidth="1"/>
    <col min="6399" max="6399" width="21" style="30" customWidth="1"/>
    <col min="6400" max="6400" width="9.7109375" style="30" customWidth="1"/>
    <col min="6401" max="6401" width="13.28515625" style="30" customWidth="1"/>
    <col min="6402" max="6402" width="17.7109375" style="30" customWidth="1"/>
    <col min="6403" max="6403" width="9.7109375" style="30" customWidth="1"/>
    <col min="6404" max="6404" width="9.5703125" style="30" customWidth="1"/>
    <col min="6405" max="6406" width="7.85546875" style="30" customWidth="1"/>
    <col min="6407" max="6407" width="6.28515625" style="30" customWidth="1"/>
    <col min="6408" max="6409" width="7.85546875" style="30" customWidth="1"/>
    <col min="6410" max="6410" width="9.28515625" style="30" customWidth="1"/>
    <col min="6411" max="6411" width="6.140625" style="30" customWidth="1"/>
    <col min="6412" max="6412" width="18" style="30" customWidth="1"/>
    <col min="6413" max="6413" width="14" style="30" customWidth="1"/>
    <col min="6414" max="6414" width="13.42578125" style="30" bestFit="1" customWidth="1"/>
    <col min="6415" max="6415" width="24.140625" style="30" customWidth="1"/>
    <col min="6416" max="6416" width="20.7109375" style="30" customWidth="1"/>
    <col min="6417" max="6419" width="0" style="30" hidden="1" customWidth="1"/>
    <col min="6420" max="6648" width="13.140625" style="30"/>
    <col min="6649" max="6649" width="45.5703125" style="30" customWidth="1"/>
    <col min="6650" max="6650" width="13.42578125" style="30" bestFit="1" customWidth="1"/>
    <col min="6651" max="6651" width="24.5703125" style="30" bestFit="1" customWidth="1"/>
    <col min="6652" max="6652" width="23.140625" style="30" bestFit="1" customWidth="1"/>
    <col min="6653" max="6653" width="13.140625" style="30" customWidth="1"/>
    <col min="6654" max="6654" width="16.85546875" style="30" customWidth="1"/>
    <col min="6655" max="6655" width="21" style="30" customWidth="1"/>
    <col min="6656" max="6656" width="9.7109375" style="30" customWidth="1"/>
    <col min="6657" max="6657" width="13.28515625" style="30" customWidth="1"/>
    <col min="6658" max="6658" width="17.7109375" style="30" customWidth="1"/>
    <col min="6659" max="6659" width="9.7109375" style="30" customWidth="1"/>
    <col min="6660" max="6660" width="9.5703125" style="30" customWidth="1"/>
    <col min="6661" max="6662" width="7.85546875" style="30" customWidth="1"/>
    <col min="6663" max="6663" width="6.28515625" style="30" customWidth="1"/>
    <col min="6664" max="6665" width="7.85546875" style="30" customWidth="1"/>
    <col min="6666" max="6666" width="9.28515625" style="30" customWidth="1"/>
    <col min="6667" max="6667" width="6.140625" style="30" customWidth="1"/>
    <col min="6668" max="6668" width="18" style="30" customWidth="1"/>
    <col min="6669" max="6669" width="14" style="30" customWidth="1"/>
    <col min="6670" max="6670" width="13.42578125" style="30" bestFit="1" customWidth="1"/>
    <col min="6671" max="6671" width="24.140625" style="30" customWidth="1"/>
    <col min="6672" max="6672" width="20.7109375" style="30" customWidth="1"/>
    <col min="6673" max="6675" width="0" style="30" hidden="1" customWidth="1"/>
    <col min="6676" max="6904" width="13.140625" style="30"/>
    <col min="6905" max="6905" width="45.5703125" style="30" customWidth="1"/>
    <col min="6906" max="6906" width="13.42578125" style="30" bestFit="1" customWidth="1"/>
    <col min="6907" max="6907" width="24.5703125" style="30" bestFit="1" customWidth="1"/>
    <col min="6908" max="6908" width="23.140625" style="30" bestFit="1" customWidth="1"/>
    <col min="6909" max="6909" width="13.140625" style="30" customWidth="1"/>
    <col min="6910" max="6910" width="16.85546875" style="30" customWidth="1"/>
    <col min="6911" max="6911" width="21" style="30" customWidth="1"/>
    <col min="6912" max="6912" width="9.7109375" style="30" customWidth="1"/>
    <col min="6913" max="6913" width="13.28515625" style="30" customWidth="1"/>
    <col min="6914" max="6914" width="17.7109375" style="30" customWidth="1"/>
    <col min="6915" max="6915" width="9.7109375" style="30" customWidth="1"/>
    <col min="6916" max="6916" width="9.5703125" style="30" customWidth="1"/>
    <col min="6917" max="6918" width="7.85546875" style="30" customWidth="1"/>
    <col min="6919" max="6919" width="6.28515625" style="30" customWidth="1"/>
    <col min="6920" max="6921" width="7.85546875" style="30" customWidth="1"/>
    <col min="6922" max="6922" width="9.28515625" style="30" customWidth="1"/>
    <col min="6923" max="6923" width="6.140625" style="30" customWidth="1"/>
    <col min="6924" max="6924" width="18" style="30" customWidth="1"/>
    <col min="6925" max="6925" width="14" style="30" customWidth="1"/>
    <col min="6926" max="6926" width="13.42578125" style="30" bestFit="1" customWidth="1"/>
    <col min="6927" max="6927" width="24.140625" style="30" customWidth="1"/>
    <col min="6928" max="6928" width="20.7109375" style="30" customWidth="1"/>
    <col min="6929" max="6931" width="0" style="30" hidden="1" customWidth="1"/>
    <col min="6932" max="7160" width="13.140625" style="30"/>
    <col min="7161" max="7161" width="45.5703125" style="30" customWidth="1"/>
    <col min="7162" max="7162" width="13.42578125" style="30" bestFit="1" customWidth="1"/>
    <col min="7163" max="7163" width="24.5703125" style="30" bestFit="1" customWidth="1"/>
    <col min="7164" max="7164" width="23.140625" style="30" bestFit="1" customWidth="1"/>
    <col min="7165" max="7165" width="13.140625" style="30" customWidth="1"/>
    <col min="7166" max="7166" width="16.85546875" style="30" customWidth="1"/>
    <col min="7167" max="7167" width="21" style="30" customWidth="1"/>
    <col min="7168" max="7168" width="9.7109375" style="30" customWidth="1"/>
    <col min="7169" max="7169" width="13.28515625" style="30" customWidth="1"/>
    <col min="7170" max="7170" width="17.7109375" style="30" customWidth="1"/>
    <col min="7171" max="7171" width="9.7109375" style="30" customWidth="1"/>
    <col min="7172" max="7172" width="9.5703125" style="30" customWidth="1"/>
    <col min="7173" max="7174" width="7.85546875" style="30" customWidth="1"/>
    <col min="7175" max="7175" width="6.28515625" style="30" customWidth="1"/>
    <col min="7176" max="7177" width="7.85546875" style="30" customWidth="1"/>
    <col min="7178" max="7178" width="9.28515625" style="30" customWidth="1"/>
    <col min="7179" max="7179" width="6.140625" style="30" customWidth="1"/>
    <col min="7180" max="7180" width="18" style="30" customWidth="1"/>
    <col min="7181" max="7181" width="14" style="30" customWidth="1"/>
    <col min="7182" max="7182" width="13.42578125" style="30" bestFit="1" customWidth="1"/>
    <col min="7183" max="7183" width="24.140625" style="30" customWidth="1"/>
    <col min="7184" max="7184" width="20.7109375" style="30" customWidth="1"/>
    <col min="7185" max="7187" width="0" style="30" hidden="1" customWidth="1"/>
    <col min="7188" max="7416" width="13.140625" style="30"/>
    <col min="7417" max="7417" width="45.5703125" style="30" customWidth="1"/>
    <col min="7418" max="7418" width="13.42578125" style="30" bestFit="1" customWidth="1"/>
    <col min="7419" max="7419" width="24.5703125" style="30" bestFit="1" customWidth="1"/>
    <col min="7420" max="7420" width="23.140625" style="30" bestFit="1" customWidth="1"/>
    <col min="7421" max="7421" width="13.140625" style="30" customWidth="1"/>
    <col min="7422" max="7422" width="16.85546875" style="30" customWidth="1"/>
    <col min="7423" max="7423" width="21" style="30" customWidth="1"/>
    <col min="7424" max="7424" width="9.7109375" style="30" customWidth="1"/>
    <col min="7425" max="7425" width="13.28515625" style="30" customWidth="1"/>
    <col min="7426" max="7426" width="17.7109375" style="30" customWidth="1"/>
    <col min="7427" max="7427" width="9.7109375" style="30" customWidth="1"/>
    <col min="7428" max="7428" width="9.5703125" style="30" customWidth="1"/>
    <col min="7429" max="7430" width="7.85546875" style="30" customWidth="1"/>
    <col min="7431" max="7431" width="6.28515625" style="30" customWidth="1"/>
    <col min="7432" max="7433" width="7.85546875" style="30" customWidth="1"/>
    <col min="7434" max="7434" width="9.28515625" style="30" customWidth="1"/>
    <col min="7435" max="7435" width="6.140625" style="30" customWidth="1"/>
    <col min="7436" max="7436" width="18" style="30" customWidth="1"/>
    <col min="7437" max="7437" width="14" style="30" customWidth="1"/>
    <col min="7438" max="7438" width="13.42578125" style="30" bestFit="1" customWidth="1"/>
    <col min="7439" max="7439" width="24.140625" style="30" customWidth="1"/>
    <col min="7440" max="7440" width="20.7109375" style="30" customWidth="1"/>
    <col min="7441" max="7443" width="0" style="30" hidden="1" customWidth="1"/>
    <col min="7444" max="7672" width="13.140625" style="30"/>
    <col min="7673" max="7673" width="45.5703125" style="30" customWidth="1"/>
    <col min="7674" max="7674" width="13.42578125" style="30" bestFit="1" customWidth="1"/>
    <col min="7675" max="7675" width="24.5703125" style="30" bestFit="1" customWidth="1"/>
    <col min="7676" max="7676" width="23.140625" style="30" bestFit="1" customWidth="1"/>
    <col min="7677" max="7677" width="13.140625" style="30" customWidth="1"/>
    <col min="7678" max="7678" width="16.85546875" style="30" customWidth="1"/>
    <col min="7679" max="7679" width="21" style="30" customWidth="1"/>
    <col min="7680" max="7680" width="9.7109375" style="30" customWidth="1"/>
    <col min="7681" max="7681" width="13.28515625" style="30" customWidth="1"/>
    <col min="7682" max="7682" width="17.7109375" style="30" customWidth="1"/>
    <col min="7683" max="7683" width="9.7109375" style="30" customWidth="1"/>
    <col min="7684" max="7684" width="9.5703125" style="30" customWidth="1"/>
    <col min="7685" max="7686" width="7.85546875" style="30" customWidth="1"/>
    <col min="7687" max="7687" width="6.28515625" style="30" customWidth="1"/>
    <col min="7688" max="7689" width="7.85546875" style="30" customWidth="1"/>
    <col min="7690" max="7690" width="9.28515625" style="30" customWidth="1"/>
    <col min="7691" max="7691" width="6.140625" style="30" customWidth="1"/>
    <col min="7692" max="7692" width="18" style="30" customWidth="1"/>
    <col min="7693" max="7693" width="14" style="30" customWidth="1"/>
    <col min="7694" max="7694" width="13.42578125" style="30" bestFit="1" customWidth="1"/>
    <col min="7695" max="7695" width="24.140625" style="30" customWidth="1"/>
    <col min="7696" max="7696" width="20.7109375" style="30" customWidth="1"/>
    <col min="7697" max="7699" width="0" style="30" hidden="1" customWidth="1"/>
    <col min="7700" max="7928" width="13.140625" style="30"/>
    <col min="7929" max="7929" width="45.5703125" style="30" customWidth="1"/>
    <col min="7930" max="7930" width="13.42578125" style="30" bestFit="1" customWidth="1"/>
    <col min="7931" max="7931" width="24.5703125" style="30" bestFit="1" customWidth="1"/>
    <col min="7932" max="7932" width="23.140625" style="30" bestFit="1" customWidth="1"/>
    <col min="7933" max="7933" width="13.140625" style="30" customWidth="1"/>
    <col min="7934" max="7934" width="16.85546875" style="30" customWidth="1"/>
    <col min="7935" max="7935" width="21" style="30" customWidth="1"/>
    <col min="7936" max="7936" width="9.7109375" style="30" customWidth="1"/>
    <col min="7937" max="7937" width="13.28515625" style="30" customWidth="1"/>
    <col min="7938" max="7938" width="17.7109375" style="30" customWidth="1"/>
    <col min="7939" max="7939" width="9.7109375" style="30" customWidth="1"/>
    <col min="7940" max="7940" width="9.5703125" style="30" customWidth="1"/>
    <col min="7941" max="7942" width="7.85546875" style="30" customWidth="1"/>
    <col min="7943" max="7943" width="6.28515625" style="30" customWidth="1"/>
    <col min="7944" max="7945" width="7.85546875" style="30" customWidth="1"/>
    <col min="7946" max="7946" width="9.28515625" style="30" customWidth="1"/>
    <col min="7947" max="7947" width="6.140625" style="30" customWidth="1"/>
    <col min="7948" max="7948" width="18" style="30" customWidth="1"/>
    <col min="7949" max="7949" width="14" style="30" customWidth="1"/>
    <col min="7950" max="7950" width="13.42578125" style="30" bestFit="1" customWidth="1"/>
    <col min="7951" max="7951" width="24.140625" style="30" customWidth="1"/>
    <col min="7952" max="7952" width="20.7109375" style="30" customWidth="1"/>
    <col min="7953" max="7955" width="0" style="30" hidden="1" customWidth="1"/>
    <col min="7956" max="8184" width="13.140625" style="30"/>
    <col min="8185" max="8185" width="45.5703125" style="30" customWidth="1"/>
    <col min="8186" max="8186" width="13.42578125" style="30" bestFit="1" customWidth="1"/>
    <col min="8187" max="8187" width="24.5703125" style="30" bestFit="1" customWidth="1"/>
    <col min="8188" max="8188" width="23.140625" style="30" bestFit="1" customWidth="1"/>
    <col min="8189" max="8189" width="13.140625" style="30" customWidth="1"/>
    <col min="8190" max="8190" width="16.85546875" style="30" customWidth="1"/>
    <col min="8191" max="8191" width="21" style="30" customWidth="1"/>
    <col min="8192" max="8192" width="9.7109375" style="30" customWidth="1"/>
    <col min="8193" max="8193" width="13.28515625" style="30" customWidth="1"/>
    <col min="8194" max="8194" width="17.7109375" style="30" customWidth="1"/>
    <col min="8195" max="8195" width="9.7109375" style="30" customWidth="1"/>
    <col min="8196" max="8196" width="9.5703125" style="30" customWidth="1"/>
    <col min="8197" max="8198" width="7.85546875" style="30" customWidth="1"/>
    <col min="8199" max="8199" width="6.28515625" style="30" customWidth="1"/>
    <col min="8200" max="8201" width="7.85546875" style="30" customWidth="1"/>
    <col min="8202" max="8202" width="9.28515625" style="30" customWidth="1"/>
    <col min="8203" max="8203" width="6.140625" style="30" customWidth="1"/>
    <col min="8204" max="8204" width="18" style="30" customWidth="1"/>
    <col min="8205" max="8205" width="14" style="30" customWidth="1"/>
    <col min="8206" max="8206" width="13.42578125" style="30" bestFit="1" customWidth="1"/>
    <col min="8207" max="8207" width="24.140625" style="30" customWidth="1"/>
    <col min="8208" max="8208" width="20.7109375" style="30" customWidth="1"/>
    <col min="8209" max="8211" width="0" style="30" hidden="1" customWidth="1"/>
    <col min="8212" max="8440" width="13.140625" style="30"/>
    <col min="8441" max="8441" width="45.5703125" style="30" customWidth="1"/>
    <col min="8442" max="8442" width="13.42578125" style="30" bestFit="1" customWidth="1"/>
    <col min="8443" max="8443" width="24.5703125" style="30" bestFit="1" customWidth="1"/>
    <col min="8444" max="8444" width="23.140625" style="30" bestFit="1" customWidth="1"/>
    <col min="8445" max="8445" width="13.140625" style="30" customWidth="1"/>
    <col min="8446" max="8446" width="16.85546875" style="30" customWidth="1"/>
    <col min="8447" max="8447" width="21" style="30" customWidth="1"/>
    <col min="8448" max="8448" width="9.7109375" style="30" customWidth="1"/>
    <col min="8449" max="8449" width="13.28515625" style="30" customWidth="1"/>
    <col min="8450" max="8450" width="17.7109375" style="30" customWidth="1"/>
    <col min="8451" max="8451" width="9.7109375" style="30" customWidth="1"/>
    <col min="8452" max="8452" width="9.5703125" style="30" customWidth="1"/>
    <col min="8453" max="8454" width="7.85546875" style="30" customWidth="1"/>
    <col min="8455" max="8455" width="6.28515625" style="30" customWidth="1"/>
    <col min="8456" max="8457" width="7.85546875" style="30" customWidth="1"/>
    <col min="8458" max="8458" width="9.28515625" style="30" customWidth="1"/>
    <col min="8459" max="8459" width="6.140625" style="30" customWidth="1"/>
    <col min="8460" max="8460" width="18" style="30" customWidth="1"/>
    <col min="8461" max="8461" width="14" style="30" customWidth="1"/>
    <col min="8462" max="8462" width="13.42578125" style="30" bestFit="1" customWidth="1"/>
    <col min="8463" max="8463" width="24.140625" style="30" customWidth="1"/>
    <col min="8464" max="8464" width="20.7109375" style="30" customWidth="1"/>
    <col min="8465" max="8467" width="0" style="30" hidden="1" customWidth="1"/>
    <col min="8468" max="8696" width="13.140625" style="30"/>
    <col min="8697" max="8697" width="45.5703125" style="30" customWidth="1"/>
    <col min="8698" max="8698" width="13.42578125" style="30" bestFit="1" customWidth="1"/>
    <col min="8699" max="8699" width="24.5703125" style="30" bestFit="1" customWidth="1"/>
    <col min="8700" max="8700" width="23.140625" style="30" bestFit="1" customWidth="1"/>
    <col min="8701" max="8701" width="13.140625" style="30" customWidth="1"/>
    <col min="8702" max="8702" width="16.85546875" style="30" customWidth="1"/>
    <col min="8703" max="8703" width="21" style="30" customWidth="1"/>
    <col min="8704" max="8704" width="9.7109375" style="30" customWidth="1"/>
    <col min="8705" max="8705" width="13.28515625" style="30" customWidth="1"/>
    <col min="8706" max="8706" width="17.7109375" style="30" customWidth="1"/>
    <col min="8707" max="8707" width="9.7109375" style="30" customWidth="1"/>
    <col min="8708" max="8708" width="9.5703125" style="30" customWidth="1"/>
    <col min="8709" max="8710" width="7.85546875" style="30" customWidth="1"/>
    <col min="8711" max="8711" width="6.28515625" style="30" customWidth="1"/>
    <col min="8712" max="8713" width="7.85546875" style="30" customWidth="1"/>
    <col min="8714" max="8714" width="9.28515625" style="30" customWidth="1"/>
    <col min="8715" max="8715" width="6.140625" style="30" customWidth="1"/>
    <col min="8716" max="8716" width="18" style="30" customWidth="1"/>
    <col min="8717" max="8717" width="14" style="30" customWidth="1"/>
    <col min="8718" max="8718" width="13.42578125" style="30" bestFit="1" customWidth="1"/>
    <col min="8719" max="8719" width="24.140625" style="30" customWidth="1"/>
    <col min="8720" max="8720" width="20.7109375" style="30" customWidth="1"/>
    <col min="8721" max="8723" width="0" style="30" hidden="1" customWidth="1"/>
    <col min="8724" max="8952" width="13.140625" style="30"/>
    <col min="8953" max="8953" width="45.5703125" style="30" customWidth="1"/>
    <col min="8954" max="8954" width="13.42578125" style="30" bestFit="1" customWidth="1"/>
    <col min="8955" max="8955" width="24.5703125" style="30" bestFit="1" customWidth="1"/>
    <col min="8956" max="8956" width="23.140625" style="30" bestFit="1" customWidth="1"/>
    <col min="8957" max="8957" width="13.140625" style="30" customWidth="1"/>
    <col min="8958" max="8958" width="16.85546875" style="30" customWidth="1"/>
    <col min="8959" max="8959" width="21" style="30" customWidth="1"/>
    <col min="8960" max="8960" width="9.7109375" style="30" customWidth="1"/>
    <col min="8961" max="8961" width="13.28515625" style="30" customWidth="1"/>
    <col min="8962" max="8962" width="17.7109375" style="30" customWidth="1"/>
    <col min="8963" max="8963" width="9.7109375" style="30" customWidth="1"/>
    <col min="8964" max="8964" width="9.5703125" style="30" customWidth="1"/>
    <col min="8965" max="8966" width="7.85546875" style="30" customWidth="1"/>
    <col min="8967" max="8967" width="6.28515625" style="30" customWidth="1"/>
    <col min="8968" max="8969" width="7.85546875" style="30" customWidth="1"/>
    <col min="8970" max="8970" width="9.28515625" style="30" customWidth="1"/>
    <col min="8971" max="8971" width="6.140625" style="30" customWidth="1"/>
    <col min="8972" max="8972" width="18" style="30" customWidth="1"/>
    <col min="8973" max="8973" width="14" style="30" customWidth="1"/>
    <col min="8974" max="8974" width="13.42578125" style="30" bestFit="1" customWidth="1"/>
    <col min="8975" max="8975" width="24.140625" style="30" customWidth="1"/>
    <col min="8976" max="8976" width="20.7109375" style="30" customWidth="1"/>
    <col min="8977" max="8979" width="0" style="30" hidden="1" customWidth="1"/>
    <col min="8980" max="9208" width="13.140625" style="30"/>
    <col min="9209" max="9209" width="45.5703125" style="30" customWidth="1"/>
    <col min="9210" max="9210" width="13.42578125" style="30" bestFit="1" customWidth="1"/>
    <col min="9211" max="9211" width="24.5703125" style="30" bestFit="1" customWidth="1"/>
    <col min="9212" max="9212" width="23.140625" style="30" bestFit="1" customWidth="1"/>
    <col min="9213" max="9213" width="13.140625" style="30" customWidth="1"/>
    <col min="9214" max="9214" width="16.85546875" style="30" customWidth="1"/>
    <col min="9215" max="9215" width="21" style="30" customWidth="1"/>
    <col min="9216" max="9216" width="9.7109375" style="30" customWidth="1"/>
    <col min="9217" max="9217" width="13.28515625" style="30" customWidth="1"/>
    <col min="9218" max="9218" width="17.7109375" style="30" customWidth="1"/>
    <col min="9219" max="9219" width="9.7109375" style="30" customWidth="1"/>
    <col min="9220" max="9220" width="9.5703125" style="30" customWidth="1"/>
    <col min="9221" max="9222" width="7.85546875" style="30" customWidth="1"/>
    <col min="9223" max="9223" width="6.28515625" style="30" customWidth="1"/>
    <col min="9224" max="9225" width="7.85546875" style="30" customWidth="1"/>
    <col min="9226" max="9226" width="9.28515625" style="30" customWidth="1"/>
    <col min="9227" max="9227" width="6.140625" style="30" customWidth="1"/>
    <col min="9228" max="9228" width="18" style="30" customWidth="1"/>
    <col min="9229" max="9229" width="14" style="30" customWidth="1"/>
    <col min="9230" max="9230" width="13.42578125" style="30" bestFit="1" customWidth="1"/>
    <col min="9231" max="9231" width="24.140625" style="30" customWidth="1"/>
    <col min="9232" max="9232" width="20.7109375" style="30" customWidth="1"/>
    <col min="9233" max="9235" width="0" style="30" hidden="1" customWidth="1"/>
    <col min="9236" max="9464" width="13.140625" style="30"/>
    <col min="9465" max="9465" width="45.5703125" style="30" customWidth="1"/>
    <col min="9466" max="9466" width="13.42578125" style="30" bestFit="1" customWidth="1"/>
    <col min="9467" max="9467" width="24.5703125" style="30" bestFit="1" customWidth="1"/>
    <col min="9468" max="9468" width="23.140625" style="30" bestFit="1" customWidth="1"/>
    <col min="9469" max="9469" width="13.140625" style="30" customWidth="1"/>
    <col min="9470" max="9470" width="16.85546875" style="30" customWidth="1"/>
    <col min="9471" max="9471" width="21" style="30" customWidth="1"/>
    <col min="9472" max="9472" width="9.7109375" style="30" customWidth="1"/>
    <col min="9473" max="9473" width="13.28515625" style="30" customWidth="1"/>
    <col min="9474" max="9474" width="17.7109375" style="30" customWidth="1"/>
    <col min="9475" max="9475" width="9.7109375" style="30" customWidth="1"/>
    <col min="9476" max="9476" width="9.5703125" style="30" customWidth="1"/>
    <col min="9477" max="9478" width="7.85546875" style="30" customWidth="1"/>
    <col min="9479" max="9479" width="6.28515625" style="30" customWidth="1"/>
    <col min="9480" max="9481" width="7.85546875" style="30" customWidth="1"/>
    <col min="9482" max="9482" width="9.28515625" style="30" customWidth="1"/>
    <col min="9483" max="9483" width="6.140625" style="30" customWidth="1"/>
    <col min="9484" max="9484" width="18" style="30" customWidth="1"/>
    <col min="9485" max="9485" width="14" style="30" customWidth="1"/>
    <col min="9486" max="9486" width="13.42578125" style="30" bestFit="1" customWidth="1"/>
    <col min="9487" max="9487" width="24.140625" style="30" customWidth="1"/>
    <col min="9488" max="9488" width="20.7109375" style="30" customWidth="1"/>
    <col min="9489" max="9491" width="0" style="30" hidden="1" customWidth="1"/>
    <col min="9492" max="9720" width="13.140625" style="30"/>
    <col min="9721" max="9721" width="45.5703125" style="30" customWidth="1"/>
    <col min="9722" max="9722" width="13.42578125" style="30" bestFit="1" customWidth="1"/>
    <col min="9723" max="9723" width="24.5703125" style="30" bestFit="1" customWidth="1"/>
    <col min="9724" max="9724" width="23.140625" style="30" bestFit="1" customWidth="1"/>
    <col min="9725" max="9725" width="13.140625" style="30" customWidth="1"/>
    <col min="9726" max="9726" width="16.85546875" style="30" customWidth="1"/>
    <col min="9727" max="9727" width="21" style="30" customWidth="1"/>
    <col min="9728" max="9728" width="9.7109375" style="30" customWidth="1"/>
    <col min="9729" max="9729" width="13.28515625" style="30" customWidth="1"/>
    <col min="9730" max="9730" width="17.7109375" style="30" customWidth="1"/>
    <col min="9731" max="9731" width="9.7109375" style="30" customWidth="1"/>
    <col min="9732" max="9732" width="9.5703125" style="30" customWidth="1"/>
    <col min="9733" max="9734" width="7.85546875" style="30" customWidth="1"/>
    <col min="9735" max="9735" width="6.28515625" style="30" customWidth="1"/>
    <col min="9736" max="9737" width="7.85546875" style="30" customWidth="1"/>
    <col min="9738" max="9738" width="9.28515625" style="30" customWidth="1"/>
    <col min="9739" max="9739" width="6.140625" style="30" customWidth="1"/>
    <col min="9740" max="9740" width="18" style="30" customWidth="1"/>
    <col min="9741" max="9741" width="14" style="30" customWidth="1"/>
    <col min="9742" max="9742" width="13.42578125" style="30" bestFit="1" customWidth="1"/>
    <col min="9743" max="9743" width="24.140625" style="30" customWidth="1"/>
    <col min="9744" max="9744" width="20.7109375" style="30" customWidth="1"/>
    <col min="9745" max="9747" width="0" style="30" hidden="1" customWidth="1"/>
    <col min="9748" max="9976" width="13.140625" style="30"/>
    <col min="9977" max="9977" width="45.5703125" style="30" customWidth="1"/>
    <col min="9978" max="9978" width="13.42578125" style="30" bestFit="1" customWidth="1"/>
    <col min="9979" max="9979" width="24.5703125" style="30" bestFit="1" customWidth="1"/>
    <col min="9980" max="9980" width="23.140625" style="30" bestFit="1" customWidth="1"/>
    <col min="9981" max="9981" width="13.140625" style="30" customWidth="1"/>
    <col min="9982" max="9982" width="16.85546875" style="30" customWidth="1"/>
    <col min="9983" max="9983" width="21" style="30" customWidth="1"/>
    <col min="9984" max="9984" width="9.7109375" style="30" customWidth="1"/>
    <col min="9985" max="9985" width="13.28515625" style="30" customWidth="1"/>
    <col min="9986" max="9986" width="17.7109375" style="30" customWidth="1"/>
    <col min="9987" max="9987" width="9.7109375" style="30" customWidth="1"/>
    <col min="9988" max="9988" width="9.5703125" style="30" customWidth="1"/>
    <col min="9989" max="9990" width="7.85546875" style="30" customWidth="1"/>
    <col min="9991" max="9991" width="6.28515625" style="30" customWidth="1"/>
    <col min="9992" max="9993" width="7.85546875" style="30" customWidth="1"/>
    <col min="9994" max="9994" width="9.28515625" style="30" customWidth="1"/>
    <col min="9995" max="9995" width="6.140625" style="30" customWidth="1"/>
    <col min="9996" max="9996" width="18" style="30" customWidth="1"/>
    <col min="9997" max="9997" width="14" style="30" customWidth="1"/>
    <col min="9998" max="9998" width="13.42578125" style="30" bestFit="1" customWidth="1"/>
    <col min="9999" max="9999" width="24.140625" style="30" customWidth="1"/>
    <col min="10000" max="10000" width="20.7109375" style="30" customWidth="1"/>
    <col min="10001" max="10003" width="0" style="30" hidden="1" customWidth="1"/>
    <col min="10004" max="10232" width="13.140625" style="30"/>
    <col min="10233" max="10233" width="45.5703125" style="30" customWidth="1"/>
    <col min="10234" max="10234" width="13.42578125" style="30" bestFit="1" customWidth="1"/>
    <col min="10235" max="10235" width="24.5703125" style="30" bestFit="1" customWidth="1"/>
    <col min="10236" max="10236" width="23.140625" style="30" bestFit="1" customWidth="1"/>
    <col min="10237" max="10237" width="13.140625" style="30" customWidth="1"/>
    <col min="10238" max="10238" width="16.85546875" style="30" customWidth="1"/>
    <col min="10239" max="10239" width="21" style="30" customWidth="1"/>
    <col min="10240" max="10240" width="9.7109375" style="30" customWidth="1"/>
    <col min="10241" max="10241" width="13.28515625" style="30" customWidth="1"/>
    <col min="10242" max="10242" width="17.7109375" style="30" customWidth="1"/>
    <col min="10243" max="10243" width="9.7109375" style="30" customWidth="1"/>
    <col min="10244" max="10244" width="9.5703125" style="30" customWidth="1"/>
    <col min="10245" max="10246" width="7.85546875" style="30" customWidth="1"/>
    <col min="10247" max="10247" width="6.28515625" style="30" customWidth="1"/>
    <col min="10248" max="10249" width="7.85546875" style="30" customWidth="1"/>
    <col min="10250" max="10250" width="9.28515625" style="30" customWidth="1"/>
    <col min="10251" max="10251" width="6.140625" style="30" customWidth="1"/>
    <col min="10252" max="10252" width="18" style="30" customWidth="1"/>
    <col min="10253" max="10253" width="14" style="30" customWidth="1"/>
    <col min="10254" max="10254" width="13.42578125" style="30" bestFit="1" customWidth="1"/>
    <col min="10255" max="10255" width="24.140625" style="30" customWidth="1"/>
    <col min="10256" max="10256" width="20.7109375" style="30" customWidth="1"/>
    <col min="10257" max="10259" width="0" style="30" hidden="1" customWidth="1"/>
    <col min="10260" max="10488" width="13.140625" style="30"/>
    <col min="10489" max="10489" width="45.5703125" style="30" customWidth="1"/>
    <col min="10490" max="10490" width="13.42578125" style="30" bestFit="1" customWidth="1"/>
    <col min="10491" max="10491" width="24.5703125" style="30" bestFit="1" customWidth="1"/>
    <col min="10492" max="10492" width="23.140625" style="30" bestFit="1" customWidth="1"/>
    <col min="10493" max="10493" width="13.140625" style="30" customWidth="1"/>
    <col min="10494" max="10494" width="16.85546875" style="30" customWidth="1"/>
    <col min="10495" max="10495" width="21" style="30" customWidth="1"/>
    <col min="10496" max="10496" width="9.7109375" style="30" customWidth="1"/>
    <col min="10497" max="10497" width="13.28515625" style="30" customWidth="1"/>
    <col min="10498" max="10498" width="17.7109375" style="30" customWidth="1"/>
    <col min="10499" max="10499" width="9.7109375" style="30" customWidth="1"/>
    <col min="10500" max="10500" width="9.5703125" style="30" customWidth="1"/>
    <col min="10501" max="10502" width="7.85546875" style="30" customWidth="1"/>
    <col min="10503" max="10503" width="6.28515625" style="30" customWidth="1"/>
    <col min="10504" max="10505" width="7.85546875" style="30" customWidth="1"/>
    <col min="10506" max="10506" width="9.28515625" style="30" customWidth="1"/>
    <col min="10507" max="10507" width="6.140625" style="30" customWidth="1"/>
    <col min="10508" max="10508" width="18" style="30" customWidth="1"/>
    <col min="10509" max="10509" width="14" style="30" customWidth="1"/>
    <col min="10510" max="10510" width="13.42578125" style="30" bestFit="1" customWidth="1"/>
    <col min="10511" max="10511" width="24.140625" style="30" customWidth="1"/>
    <col min="10512" max="10512" width="20.7109375" style="30" customWidth="1"/>
    <col min="10513" max="10515" width="0" style="30" hidden="1" customWidth="1"/>
    <col min="10516" max="10744" width="13.140625" style="30"/>
    <col min="10745" max="10745" width="45.5703125" style="30" customWidth="1"/>
    <col min="10746" max="10746" width="13.42578125" style="30" bestFit="1" customWidth="1"/>
    <col min="10747" max="10747" width="24.5703125" style="30" bestFit="1" customWidth="1"/>
    <col min="10748" max="10748" width="23.140625" style="30" bestFit="1" customWidth="1"/>
    <col min="10749" max="10749" width="13.140625" style="30" customWidth="1"/>
    <col min="10750" max="10750" width="16.85546875" style="30" customWidth="1"/>
    <col min="10751" max="10751" width="21" style="30" customWidth="1"/>
    <col min="10752" max="10752" width="9.7109375" style="30" customWidth="1"/>
    <col min="10753" max="10753" width="13.28515625" style="30" customWidth="1"/>
    <col min="10754" max="10754" width="17.7109375" style="30" customWidth="1"/>
    <col min="10755" max="10755" width="9.7109375" style="30" customWidth="1"/>
    <col min="10756" max="10756" width="9.5703125" style="30" customWidth="1"/>
    <col min="10757" max="10758" width="7.85546875" style="30" customWidth="1"/>
    <col min="10759" max="10759" width="6.28515625" style="30" customWidth="1"/>
    <col min="10760" max="10761" width="7.85546875" style="30" customWidth="1"/>
    <col min="10762" max="10762" width="9.28515625" style="30" customWidth="1"/>
    <col min="10763" max="10763" width="6.140625" style="30" customWidth="1"/>
    <col min="10764" max="10764" width="18" style="30" customWidth="1"/>
    <col min="10765" max="10765" width="14" style="30" customWidth="1"/>
    <col min="10766" max="10766" width="13.42578125" style="30" bestFit="1" customWidth="1"/>
    <col min="10767" max="10767" width="24.140625" style="30" customWidth="1"/>
    <col min="10768" max="10768" width="20.7109375" style="30" customWidth="1"/>
    <col min="10769" max="10771" width="0" style="30" hidden="1" customWidth="1"/>
    <col min="10772" max="11000" width="13.140625" style="30"/>
    <col min="11001" max="11001" width="45.5703125" style="30" customWidth="1"/>
    <col min="11002" max="11002" width="13.42578125" style="30" bestFit="1" customWidth="1"/>
    <col min="11003" max="11003" width="24.5703125" style="30" bestFit="1" customWidth="1"/>
    <col min="11004" max="11004" width="23.140625" style="30" bestFit="1" customWidth="1"/>
    <col min="11005" max="11005" width="13.140625" style="30" customWidth="1"/>
    <col min="11006" max="11006" width="16.85546875" style="30" customWidth="1"/>
    <col min="11007" max="11007" width="21" style="30" customWidth="1"/>
    <col min="11008" max="11008" width="9.7109375" style="30" customWidth="1"/>
    <col min="11009" max="11009" width="13.28515625" style="30" customWidth="1"/>
    <col min="11010" max="11010" width="17.7109375" style="30" customWidth="1"/>
    <col min="11011" max="11011" width="9.7109375" style="30" customWidth="1"/>
    <col min="11012" max="11012" width="9.5703125" style="30" customWidth="1"/>
    <col min="11013" max="11014" width="7.85546875" style="30" customWidth="1"/>
    <col min="11015" max="11015" width="6.28515625" style="30" customWidth="1"/>
    <col min="11016" max="11017" width="7.85546875" style="30" customWidth="1"/>
    <col min="11018" max="11018" width="9.28515625" style="30" customWidth="1"/>
    <col min="11019" max="11019" width="6.140625" style="30" customWidth="1"/>
    <col min="11020" max="11020" width="18" style="30" customWidth="1"/>
    <col min="11021" max="11021" width="14" style="30" customWidth="1"/>
    <col min="11022" max="11022" width="13.42578125" style="30" bestFit="1" customWidth="1"/>
    <col min="11023" max="11023" width="24.140625" style="30" customWidth="1"/>
    <col min="11024" max="11024" width="20.7109375" style="30" customWidth="1"/>
    <col min="11025" max="11027" width="0" style="30" hidden="1" customWidth="1"/>
    <col min="11028" max="11256" width="13.140625" style="30"/>
    <col min="11257" max="11257" width="45.5703125" style="30" customWidth="1"/>
    <col min="11258" max="11258" width="13.42578125" style="30" bestFit="1" customWidth="1"/>
    <col min="11259" max="11259" width="24.5703125" style="30" bestFit="1" customWidth="1"/>
    <col min="11260" max="11260" width="23.140625" style="30" bestFit="1" customWidth="1"/>
    <col min="11261" max="11261" width="13.140625" style="30" customWidth="1"/>
    <col min="11262" max="11262" width="16.85546875" style="30" customWidth="1"/>
    <col min="11263" max="11263" width="21" style="30" customWidth="1"/>
    <col min="11264" max="11264" width="9.7109375" style="30" customWidth="1"/>
    <col min="11265" max="11265" width="13.28515625" style="30" customWidth="1"/>
    <col min="11266" max="11266" width="17.7109375" style="30" customWidth="1"/>
    <col min="11267" max="11267" width="9.7109375" style="30" customWidth="1"/>
    <col min="11268" max="11268" width="9.5703125" style="30" customWidth="1"/>
    <col min="11269" max="11270" width="7.85546875" style="30" customWidth="1"/>
    <col min="11271" max="11271" width="6.28515625" style="30" customWidth="1"/>
    <col min="11272" max="11273" width="7.85546875" style="30" customWidth="1"/>
    <col min="11274" max="11274" width="9.28515625" style="30" customWidth="1"/>
    <col min="11275" max="11275" width="6.140625" style="30" customWidth="1"/>
    <col min="11276" max="11276" width="18" style="30" customWidth="1"/>
    <col min="11277" max="11277" width="14" style="30" customWidth="1"/>
    <col min="11278" max="11278" width="13.42578125" style="30" bestFit="1" customWidth="1"/>
    <col min="11279" max="11279" width="24.140625" style="30" customWidth="1"/>
    <col min="11280" max="11280" width="20.7109375" style="30" customWidth="1"/>
    <col min="11281" max="11283" width="0" style="30" hidden="1" customWidth="1"/>
    <col min="11284" max="11512" width="13.140625" style="30"/>
    <col min="11513" max="11513" width="45.5703125" style="30" customWidth="1"/>
    <col min="11514" max="11514" width="13.42578125" style="30" bestFit="1" customWidth="1"/>
    <col min="11515" max="11515" width="24.5703125" style="30" bestFit="1" customWidth="1"/>
    <col min="11516" max="11516" width="23.140625" style="30" bestFit="1" customWidth="1"/>
    <col min="11517" max="11517" width="13.140625" style="30" customWidth="1"/>
    <col min="11518" max="11518" width="16.85546875" style="30" customWidth="1"/>
    <col min="11519" max="11519" width="21" style="30" customWidth="1"/>
    <col min="11520" max="11520" width="9.7109375" style="30" customWidth="1"/>
    <col min="11521" max="11521" width="13.28515625" style="30" customWidth="1"/>
    <col min="11522" max="11522" width="17.7109375" style="30" customWidth="1"/>
    <col min="11523" max="11523" width="9.7109375" style="30" customWidth="1"/>
    <col min="11524" max="11524" width="9.5703125" style="30" customWidth="1"/>
    <col min="11525" max="11526" width="7.85546875" style="30" customWidth="1"/>
    <col min="11527" max="11527" width="6.28515625" style="30" customWidth="1"/>
    <col min="11528" max="11529" width="7.85546875" style="30" customWidth="1"/>
    <col min="11530" max="11530" width="9.28515625" style="30" customWidth="1"/>
    <col min="11531" max="11531" width="6.140625" style="30" customWidth="1"/>
    <col min="11532" max="11532" width="18" style="30" customWidth="1"/>
    <col min="11533" max="11533" width="14" style="30" customWidth="1"/>
    <col min="11534" max="11534" width="13.42578125" style="30" bestFit="1" customWidth="1"/>
    <col min="11535" max="11535" width="24.140625" style="30" customWidth="1"/>
    <col min="11536" max="11536" width="20.7109375" style="30" customWidth="1"/>
    <col min="11537" max="11539" width="0" style="30" hidden="1" customWidth="1"/>
    <col min="11540" max="11768" width="13.140625" style="30"/>
    <col min="11769" max="11769" width="45.5703125" style="30" customWidth="1"/>
    <col min="11770" max="11770" width="13.42578125" style="30" bestFit="1" customWidth="1"/>
    <col min="11771" max="11771" width="24.5703125" style="30" bestFit="1" customWidth="1"/>
    <col min="11772" max="11772" width="23.140625" style="30" bestFit="1" customWidth="1"/>
    <col min="11773" max="11773" width="13.140625" style="30" customWidth="1"/>
    <col min="11774" max="11774" width="16.85546875" style="30" customWidth="1"/>
    <col min="11775" max="11775" width="21" style="30" customWidth="1"/>
    <col min="11776" max="11776" width="9.7109375" style="30" customWidth="1"/>
    <col min="11777" max="11777" width="13.28515625" style="30" customWidth="1"/>
    <col min="11778" max="11778" width="17.7109375" style="30" customWidth="1"/>
    <col min="11779" max="11779" width="9.7109375" style="30" customWidth="1"/>
    <col min="11780" max="11780" width="9.5703125" style="30" customWidth="1"/>
    <col min="11781" max="11782" width="7.85546875" style="30" customWidth="1"/>
    <col min="11783" max="11783" width="6.28515625" style="30" customWidth="1"/>
    <col min="11784" max="11785" width="7.85546875" style="30" customWidth="1"/>
    <col min="11786" max="11786" width="9.28515625" style="30" customWidth="1"/>
    <col min="11787" max="11787" width="6.140625" style="30" customWidth="1"/>
    <col min="11788" max="11788" width="18" style="30" customWidth="1"/>
    <col min="11789" max="11789" width="14" style="30" customWidth="1"/>
    <col min="11790" max="11790" width="13.42578125" style="30" bestFit="1" customWidth="1"/>
    <col min="11791" max="11791" width="24.140625" style="30" customWidth="1"/>
    <col min="11792" max="11792" width="20.7109375" style="30" customWidth="1"/>
    <col min="11793" max="11795" width="0" style="30" hidden="1" customWidth="1"/>
    <col min="11796" max="12024" width="13.140625" style="30"/>
    <col min="12025" max="12025" width="45.5703125" style="30" customWidth="1"/>
    <col min="12026" max="12026" width="13.42578125" style="30" bestFit="1" customWidth="1"/>
    <col min="12027" max="12027" width="24.5703125" style="30" bestFit="1" customWidth="1"/>
    <col min="12028" max="12028" width="23.140625" style="30" bestFit="1" customWidth="1"/>
    <col min="12029" max="12029" width="13.140625" style="30" customWidth="1"/>
    <col min="12030" max="12030" width="16.85546875" style="30" customWidth="1"/>
    <col min="12031" max="12031" width="21" style="30" customWidth="1"/>
    <col min="12032" max="12032" width="9.7109375" style="30" customWidth="1"/>
    <col min="12033" max="12033" width="13.28515625" style="30" customWidth="1"/>
    <col min="12034" max="12034" width="17.7109375" style="30" customWidth="1"/>
    <col min="12035" max="12035" width="9.7109375" style="30" customWidth="1"/>
    <col min="12036" max="12036" width="9.5703125" style="30" customWidth="1"/>
    <col min="12037" max="12038" width="7.85546875" style="30" customWidth="1"/>
    <col min="12039" max="12039" width="6.28515625" style="30" customWidth="1"/>
    <col min="12040" max="12041" width="7.85546875" style="30" customWidth="1"/>
    <col min="12042" max="12042" width="9.28515625" style="30" customWidth="1"/>
    <col min="12043" max="12043" width="6.140625" style="30" customWidth="1"/>
    <col min="12044" max="12044" width="18" style="30" customWidth="1"/>
    <col min="12045" max="12045" width="14" style="30" customWidth="1"/>
    <col min="12046" max="12046" width="13.42578125" style="30" bestFit="1" customWidth="1"/>
    <col min="12047" max="12047" width="24.140625" style="30" customWidth="1"/>
    <col min="12048" max="12048" width="20.7109375" style="30" customWidth="1"/>
    <col min="12049" max="12051" width="0" style="30" hidden="1" customWidth="1"/>
    <col min="12052" max="12280" width="13.140625" style="30"/>
    <col min="12281" max="12281" width="45.5703125" style="30" customWidth="1"/>
    <col min="12282" max="12282" width="13.42578125" style="30" bestFit="1" customWidth="1"/>
    <col min="12283" max="12283" width="24.5703125" style="30" bestFit="1" customWidth="1"/>
    <col min="12284" max="12284" width="23.140625" style="30" bestFit="1" customWidth="1"/>
    <col min="12285" max="12285" width="13.140625" style="30" customWidth="1"/>
    <col min="12286" max="12286" width="16.85546875" style="30" customWidth="1"/>
    <col min="12287" max="12287" width="21" style="30" customWidth="1"/>
    <col min="12288" max="12288" width="9.7109375" style="30" customWidth="1"/>
    <col min="12289" max="12289" width="13.28515625" style="30" customWidth="1"/>
    <col min="12290" max="12290" width="17.7109375" style="30" customWidth="1"/>
    <col min="12291" max="12291" width="9.7109375" style="30" customWidth="1"/>
    <col min="12292" max="12292" width="9.5703125" style="30" customWidth="1"/>
    <col min="12293" max="12294" width="7.85546875" style="30" customWidth="1"/>
    <col min="12295" max="12295" width="6.28515625" style="30" customWidth="1"/>
    <col min="12296" max="12297" width="7.85546875" style="30" customWidth="1"/>
    <col min="12298" max="12298" width="9.28515625" style="30" customWidth="1"/>
    <col min="12299" max="12299" width="6.140625" style="30" customWidth="1"/>
    <col min="12300" max="12300" width="18" style="30" customWidth="1"/>
    <col min="12301" max="12301" width="14" style="30" customWidth="1"/>
    <col min="12302" max="12302" width="13.42578125" style="30" bestFit="1" customWidth="1"/>
    <col min="12303" max="12303" width="24.140625" style="30" customWidth="1"/>
    <col min="12304" max="12304" width="20.7109375" style="30" customWidth="1"/>
    <col min="12305" max="12307" width="0" style="30" hidden="1" customWidth="1"/>
    <col min="12308" max="12536" width="13.140625" style="30"/>
    <col min="12537" max="12537" width="45.5703125" style="30" customWidth="1"/>
    <col min="12538" max="12538" width="13.42578125" style="30" bestFit="1" customWidth="1"/>
    <col min="12539" max="12539" width="24.5703125" style="30" bestFit="1" customWidth="1"/>
    <col min="12540" max="12540" width="23.140625" style="30" bestFit="1" customWidth="1"/>
    <col min="12541" max="12541" width="13.140625" style="30" customWidth="1"/>
    <col min="12542" max="12542" width="16.85546875" style="30" customWidth="1"/>
    <col min="12543" max="12543" width="21" style="30" customWidth="1"/>
    <col min="12544" max="12544" width="9.7109375" style="30" customWidth="1"/>
    <col min="12545" max="12545" width="13.28515625" style="30" customWidth="1"/>
    <col min="12546" max="12546" width="17.7109375" style="30" customWidth="1"/>
    <col min="12547" max="12547" width="9.7109375" style="30" customWidth="1"/>
    <col min="12548" max="12548" width="9.5703125" style="30" customWidth="1"/>
    <col min="12549" max="12550" width="7.85546875" style="30" customWidth="1"/>
    <col min="12551" max="12551" width="6.28515625" style="30" customWidth="1"/>
    <col min="12552" max="12553" width="7.85546875" style="30" customWidth="1"/>
    <col min="12554" max="12554" width="9.28515625" style="30" customWidth="1"/>
    <col min="12555" max="12555" width="6.140625" style="30" customWidth="1"/>
    <col min="12556" max="12556" width="18" style="30" customWidth="1"/>
    <col min="12557" max="12557" width="14" style="30" customWidth="1"/>
    <col min="12558" max="12558" width="13.42578125" style="30" bestFit="1" customWidth="1"/>
    <col min="12559" max="12559" width="24.140625" style="30" customWidth="1"/>
    <col min="12560" max="12560" width="20.7109375" style="30" customWidth="1"/>
    <col min="12561" max="12563" width="0" style="30" hidden="1" customWidth="1"/>
    <col min="12564" max="12792" width="13.140625" style="30"/>
    <col min="12793" max="12793" width="45.5703125" style="30" customWidth="1"/>
    <col min="12794" max="12794" width="13.42578125" style="30" bestFit="1" customWidth="1"/>
    <col min="12795" max="12795" width="24.5703125" style="30" bestFit="1" customWidth="1"/>
    <col min="12796" max="12796" width="23.140625" style="30" bestFit="1" customWidth="1"/>
    <col min="12797" max="12797" width="13.140625" style="30" customWidth="1"/>
    <col min="12798" max="12798" width="16.85546875" style="30" customWidth="1"/>
    <col min="12799" max="12799" width="21" style="30" customWidth="1"/>
    <col min="12800" max="12800" width="9.7109375" style="30" customWidth="1"/>
    <col min="12801" max="12801" width="13.28515625" style="30" customWidth="1"/>
    <col min="12802" max="12802" width="17.7109375" style="30" customWidth="1"/>
    <col min="12803" max="12803" width="9.7109375" style="30" customWidth="1"/>
    <col min="12804" max="12804" width="9.5703125" style="30" customWidth="1"/>
    <col min="12805" max="12806" width="7.85546875" style="30" customWidth="1"/>
    <col min="12807" max="12807" width="6.28515625" style="30" customWidth="1"/>
    <col min="12808" max="12809" width="7.85546875" style="30" customWidth="1"/>
    <col min="12810" max="12810" width="9.28515625" style="30" customWidth="1"/>
    <col min="12811" max="12811" width="6.140625" style="30" customWidth="1"/>
    <col min="12812" max="12812" width="18" style="30" customWidth="1"/>
    <col min="12813" max="12813" width="14" style="30" customWidth="1"/>
    <col min="12814" max="12814" width="13.42578125" style="30" bestFit="1" customWidth="1"/>
    <col min="12815" max="12815" width="24.140625" style="30" customWidth="1"/>
    <col min="12816" max="12816" width="20.7109375" style="30" customWidth="1"/>
    <col min="12817" max="12819" width="0" style="30" hidden="1" customWidth="1"/>
    <col min="12820" max="13048" width="13.140625" style="30"/>
    <col min="13049" max="13049" width="45.5703125" style="30" customWidth="1"/>
    <col min="13050" max="13050" width="13.42578125" style="30" bestFit="1" customWidth="1"/>
    <col min="13051" max="13051" width="24.5703125" style="30" bestFit="1" customWidth="1"/>
    <col min="13052" max="13052" width="23.140625" style="30" bestFit="1" customWidth="1"/>
    <col min="13053" max="13053" width="13.140625" style="30" customWidth="1"/>
    <col min="13054" max="13054" width="16.85546875" style="30" customWidth="1"/>
    <col min="13055" max="13055" width="21" style="30" customWidth="1"/>
    <col min="13056" max="13056" width="9.7109375" style="30" customWidth="1"/>
    <col min="13057" max="13057" width="13.28515625" style="30" customWidth="1"/>
    <col min="13058" max="13058" width="17.7109375" style="30" customWidth="1"/>
    <col min="13059" max="13059" width="9.7109375" style="30" customWidth="1"/>
    <col min="13060" max="13060" width="9.5703125" style="30" customWidth="1"/>
    <col min="13061" max="13062" width="7.85546875" style="30" customWidth="1"/>
    <col min="13063" max="13063" width="6.28515625" style="30" customWidth="1"/>
    <col min="13064" max="13065" width="7.85546875" style="30" customWidth="1"/>
    <col min="13066" max="13066" width="9.28515625" style="30" customWidth="1"/>
    <col min="13067" max="13067" width="6.140625" style="30" customWidth="1"/>
    <col min="13068" max="13068" width="18" style="30" customWidth="1"/>
    <col min="13069" max="13069" width="14" style="30" customWidth="1"/>
    <col min="13070" max="13070" width="13.42578125" style="30" bestFit="1" customWidth="1"/>
    <col min="13071" max="13071" width="24.140625" style="30" customWidth="1"/>
    <col min="13072" max="13072" width="20.7109375" style="30" customWidth="1"/>
    <col min="13073" max="13075" width="0" style="30" hidden="1" customWidth="1"/>
    <col min="13076" max="13304" width="13.140625" style="30"/>
    <col min="13305" max="13305" width="45.5703125" style="30" customWidth="1"/>
    <col min="13306" max="13306" width="13.42578125" style="30" bestFit="1" customWidth="1"/>
    <col min="13307" max="13307" width="24.5703125" style="30" bestFit="1" customWidth="1"/>
    <col min="13308" max="13308" width="23.140625" style="30" bestFit="1" customWidth="1"/>
    <col min="13309" max="13309" width="13.140625" style="30" customWidth="1"/>
    <col min="13310" max="13310" width="16.85546875" style="30" customWidth="1"/>
    <col min="13311" max="13311" width="21" style="30" customWidth="1"/>
    <col min="13312" max="13312" width="9.7109375" style="30" customWidth="1"/>
    <col min="13313" max="13313" width="13.28515625" style="30" customWidth="1"/>
    <col min="13314" max="13314" width="17.7109375" style="30" customWidth="1"/>
    <col min="13315" max="13315" width="9.7109375" style="30" customWidth="1"/>
    <col min="13316" max="13316" width="9.5703125" style="30" customWidth="1"/>
    <col min="13317" max="13318" width="7.85546875" style="30" customWidth="1"/>
    <col min="13319" max="13319" width="6.28515625" style="30" customWidth="1"/>
    <col min="13320" max="13321" width="7.85546875" style="30" customWidth="1"/>
    <col min="13322" max="13322" width="9.28515625" style="30" customWidth="1"/>
    <col min="13323" max="13323" width="6.140625" style="30" customWidth="1"/>
    <col min="13324" max="13324" width="18" style="30" customWidth="1"/>
    <col min="13325" max="13325" width="14" style="30" customWidth="1"/>
    <col min="13326" max="13326" width="13.42578125" style="30" bestFit="1" customWidth="1"/>
    <col min="13327" max="13327" width="24.140625" style="30" customWidth="1"/>
    <col min="13328" max="13328" width="20.7109375" style="30" customWidth="1"/>
    <col min="13329" max="13331" width="0" style="30" hidden="1" customWidth="1"/>
    <col min="13332" max="13560" width="13.140625" style="30"/>
    <col min="13561" max="13561" width="45.5703125" style="30" customWidth="1"/>
    <col min="13562" max="13562" width="13.42578125" style="30" bestFit="1" customWidth="1"/>
    <col min="13563" max="13563" width="24.5703125" style="30" bestFit="1" customWidth="1"/>
    <col min="13564" max="13564" width="23.140625" style="30" bestFit="1" customWidth="1"/>
    <col min="13565" max="13565" width="13.140625" style="30" customWidth="1"/>
    <col min="13566" max="13566" width="16.85546875" style="30" customWidth="1"/>
    <col min="13567" max="13567" width="21" style="30" customWidth="1"/>
    <col min="13568" max="13568" width="9.7109375" style="30" customWidth="1"/>
    <col min="13569" max="13569" width="13.28515625" style="30" customWidth="1"/>
    <col min="13570" max="13570" width="17.7109375" style="30" customWidth="1"/>
    <col min="13571" max="13571" width="9.7109375" style="30" customWidth="1"/>
    <col min="13572" max="13572" width="9.5703125" style="30" customWidth="1"/>
    <col min="13573" max="13574" width="7.85546875" style="30" customWidth="1"/>
    <col min="13575" max="13575" width="6.28515625" style="30" customWidth="1"/>
    <col min="13576" max="13577" width="7.85546875" style="30" customWidth="1"/>
    <col min="13578" max="13578" width="9.28515625" style="30" customWidth="1"/>
    <col min="13579" max="13579" width="6.140625" style="30" customWidth="1"/>
    <col min="13580" max="13580" width="18" style="30" customWidth="1"/>
    <col min="13581" max="13581" width="14" style="30" customWidth="1"/>
    <col min="13582" max="13582" width="13.42578125" style="30" bestFit="1" customWidth="1"/>
    <col min="13583" max="13583" width="24.140625" style="30" customWidth="1"/>
    <col min="13584" max="13584" width="20.7109375" style="30" customWidth="1"/>
    <col min="13585" max="13587" width="0" style="30" hidden="1" customWidth="1"/>
    <col min="13588" max="13816" width="13.140625" style="30"/>
    <col min="13817" max="13817" width="45.5703125" style="30" customWidth="1"/>
    <col min="13818" max="13818" width="13.42578125" style="30" bestFit="1" customWidth="1"/>
    <col min="13819" max="13819" width="24.5703125" style="30" bestFit="1" customWidth="1"/>
    <col min="13820" max="13820" width="23.140625" style="30" bestFit="1" customWidth="1"/>
    <col min="13821" max="13821" width="13.140625" style="30" customWidth="1"/>
    <col min="13822" max="13822" width="16.85546875" style="30" customWidth="1"/>
    <col min="13823" max="13823" width="21" style="30" customWidth="1"/>
    <col min="13824" max="13824" width="9.7109375" style="30" customWidth="1"/>
    <col min="13825" max="13825" width="13.28515625" style="30" customWidth="1"/>
    <col min="13826" max="13826" width="17.7109375" style="30" customWidth="1"/>
    <col min="13827" max="13827" width="9.7109375" style="30" customWidth="1"/>
    <col min="13828" max="13828" width="9.5703125" style="30" customWidth="1"/>
    <col min="13829" max="13830" width="7.85546875" style="30" customWidth="1"/>
    <col min="13831" max="13831" width="6.28515625" style="30" customWidth="1"/>
    <col min="13832" max="13833" width="7.85546875" style="30" customWidth="1"/>
    <col min="13834" max="13834" width="9.28515625" style="30" customWidth="1"/>
    <col min="13835" max="13835" width="6.140625" style="30" customWidth="1"/>
    <col min="13836" max="13836" width="18" style="30" customWidth="1"/>
    <col min="13837" max="13837" width="14" style="30" customWidth="1"/>
    <col min="13838" max="13838" width="13.42578125" style="30" bestFit="1" customWidth="1"/>
    <col min="13839" max="13839" width="24.140625" style="30" customWidth="1"/>
    <col min="13840" max="13840" width="20.7109375" style="30" customWidth="1"/>
    <col min="13841" max="13843" width="0" style="30" hidden="1" customWidth="1"/>
    <col min="13844" max="14072" width="13.140625" style="30"/>
    <col min="14073" max="14073" width="45.5703125" style="30" customWidth="1"/>
    <col min="14074" max="14074" width="13.42578125" style="30" bestFit="1" customWidth="1"/>
    <col min="14075" max="14075" width="24.5703125" style="30" bestFit="1" customWidth="1"/>
    <col min="14076" max="14076" width="23.140625" style="30" bestFit="1" customWidth="1"/>
    <col min="14077" max="14077" width="13.140625" style="30" customWidth="1"/>
    <col min="14078" max="14078" width="16.85546875" style="30" customWidth="1"/>
    <col min="14079" max="14079" width="21" style="30" customWidth="1"/>
    <col min="14080" max="14080" width="9.7109375" style="30" customWidth="1"/>
    <col min="14081" max="14081" width="13.28515625" style="30" customWidth="1"/>
    <col min="14082" max="14082" width="17.7109375" style="30" customWidth="1"/>
    <col min="14083" max="14083" width="9.7109375" style="30" customWidth="1"/>
    <col min="14084" max="14084" width="9.5703125" style="30" customWidth="1"/>
    <col min="14085" max="14086" width="7.85546875" style="30" customWidth="1"/>
    <col min="14087" max="14087" width="6.28515625" style="30" customWidth="1"/>
    <col min="14088" max="14089" width="7.85546875" style="30" customWidth="1"/>
    <col min="14090" max="14090" width="9.28515625" style="30" customWidth="1"/>
    <col min="14091" max="14091" width="6.140625" style="30" customWidth="1"/>
    <col min="14092" max="14092" width="18" style="30" customWidth="1"/>
    <col min="14093" max="14093" width="14" style="30" customWidth="1"/>
    <col min="14094" max="14094" width="13.42578125" style="30" bestFit="1" customWidth="1"/>
    <col min="14095" max="14095" width="24.140625" style="30" customWidth="1"/>
    <col min="14096" max="14096" width="20.7109375" style="30" customWidth="1"/>
    <col min="14097" max="14099" width="0" style="30" hidden="1" customWidth="1"/>
    <col min="14100" max="14328" width="13.140625" style="30"/>
    <col min="14329" max="14329" width="45.5703125" style="30" customWidth="1"/>
    <col min="14330" max="14330" width="13.42578125" style="30" bestFit="1" customWidth="1"/>
    <col min="14331" max="14331" width="24.5703125" style="30" bestFit="1" customWidth="1"/>
    <col min="14332" max="14332" width="23.140625" style="30" bestFit="1" customWidth="1"/>
    <col min="14333" max="14333" width="13.140625" style="30" customWidth="1"/>
    <col min="14334" max="14334" width="16.85546875" style="30" customWidth="1"/>
    <col min="14335" max="14335" width="21" style="30" customWidth="1"/>
    <col min="14336" max="14336" width="9.7109375" style="30" customWidth="1"/>
    <col min="14337" max="14337" width="13.28515625" style="30" customWidth="1"/>
    <col min="14338" max="14338" width="17.7109375" style="30" customWidth="1"/>
    <col min="14339" max="14339" width="9.7109375" style="30" customWidth="1"/>
    <col min="14340" max="14340" width="9.5703125" style="30" customWidth="1"/>
    <col min="14341" max="14342" width="7.85546875" style="30" customWidth="1"/>
    <col min="14343" max="14343" width="6.28515625" style="30" customWidth="1"/>
    <col min="14344" max="14345" width="7.85546875" style="30" customWidth="1"/>
    <col min="14346" max="14346" width="9.28515625" style="30" customWidth="1"/>
    <col min="14347" max="14347" width="6.140625" style="30" customWidth="1"/>
    <col min="14348" max="14348" width="18" style="30" customWidth="1"/>
    <col min="14349" max="14349" width="14" style="30" customWidth="1"/>
    <col min="14350" max="14350" width="13.42578125" style="30" bestFit="1" customWidth="1"/>
    <col min="14351" max="14351" width="24.140625" style="30" customWidth="1"/>
    <col min="14352" max="14352" width="20.7109375" style="30" customWidth="1"/>
    <col min="14353" max="14355" width="0" style="30" hidden="1" customWidth="1"/>
    <col min="14356" max="14584" width="13.140625" style="30"/>
    <col min="14585" max="14585" width="45.5703125" style="30" customWidth="1"/>
    <col min="14586" max="14586" width="13.42578125" style="30" bestFit="1" customWidth="1"/>
    <col min="14587" max="14587" width="24.5703125" style="30" bestFit="1" customWidth="1"/>
    <col min="14588" max="14588" width="23.140625" style="30" bestFit="1" customWidth="1"/>
    <col min="14589" max="14589" width="13.140625" style="30" customWidth="1"/>
    <col min="14590" max="14590" width="16.85546875" style="30" customWidth="1"/>
    <col min="14591" max="14591" width="21" style="30" customWidth="1"/>
    <col min="14592" max="14592" width="9.7109375" style="30" customWidth="1"/>
    <col min="14593" max="14593" width="13.28515625" style="30" customWidth="1"/>
    <col min="14594" max="14594" width="17.7109375" style="30" customWidth="1"/>
    <col min="14595" max="14595" width="9.7109375" style="30" customWidth="1"/>
    <col min="14596" max="14596" width="9.5703125" style="30" customWidth="1"/>
    <col min="14597" max="14598" width="7.85546875" style="30" customWidth="1"/>
    <col min="14599" max="14599" width="6.28515625" style="30" customWidth="1"/>
    <col min="14600" max="14601" width="7.85546875" style="30" customWidth="1"/>
    <col min="14602" max="14602" width="9.28515625" style="30" customWidth="1"/>
    <col min="14603" max="14603" width="6.140625" style="30" customWidth="1"/>
    <col min="14604" max="14604" width="18" style="30" customWidth="1"/>
    <col min="14605" max="14605" width="14" style="30" customWidth="1"/>
    <col min="14606" max="14606" width="13.42578125" style="30" bestFit="1" customWidth="1"/>
    <col min="14607" max="14607" width="24.140625" style="30" customWidth="1"/>
    <col min="14608" max="14608" width="20.7109375" style="30" customWidth="1"/>
    <col min="14609" max="14611" width="0" style="30" hidden="1" customWidth="1"/>
    <col min="14612" max="14840" width="13.140625" style="30"/>
    <col min="14841" max="14841" width="45.5703125" style="30" customWidth="1"/>
    <col min="14842" max="14842" width="13.42578125" style="30" bestFit="1" customWidth="1"/>
    <col min="14843" max="14843" width="24.5703125" style="30" bestFit="1" customWidth="1"/>
    <col min="14844" max="14844" width="23.140625" style="30" bestFit="1" customWidth="1"/>
    <col min="14845" max="14845" width="13.140625" style="30" customWidth="1"/>
    <col min="14846" max="14846" width="16.85546875" style="30" customWidth="1"/>
    <col min="14847" max="14847" width="21" style="30" customWidth="1"/>
    <col min="14848" max="14848" width="9.7109375" style="30" customWidth="1"/>
    <col min="14849" max="14849" width="13.28515625" style="30" customWidth="1"/>
    <col min="14850" max="14850" width="17.7109375" style="30" customWidth="1"/>
    <col min="14851" max="14851" width="9.7109375" style="30" customWidth="1"/>
    <col min="14852" max="14852" width="9.5703125" style="30" customWidth="1"/>
    <col min="14853" max="14854" width="7.85546875" style="30" customWidth="1"/>
    <col min="14855" max="14855" width="6.28515625" style="30" customWidth="1"/>
    <col min="14856" max="14857" width="7.85546875" style="30" customWidth="1"/>
    <col min="14858" max="14858" width="9.28515625" style="30" customWidth="1"/>
    <col min="14859" max="14859" width="6.140625" style="30" customWidth="1"/>
    <col min="14860" max="14860" width="18" style="30" customWidth="1"/>
    <col min="14861" max="14861" width="14" style="30" customWidth="1"/>
    <col min="14862" max="14862" width="13.42578125" style="30" bestFit="1" customWidth="1"/>
    <col min="14863" max="14863" width="24.140625" style="30" customWidth="1"/>
    <col min="14864" max="14864" width="20.7109375" style="30" customWidth="1"/>
    <col min="14865" max="14867" width="0" style="30" hidden="1" customWidth="1"/>
    <col min="14868" max="15096" width="13.140625" style="30"/>
    <col min="15097" max="15097" width="45.5703125" style="30" customWidth="1"/>
    <col min="15098" max="15098" width="13.42578125" style="30" bestFit="1" customWidth="1"/>
    <col min="15099" max="15099" width="24.5703125" style="30" bestFit="1" customWidth="1"/>
    <col min="15100" max="15100" width="23.140625" style="30" bestFit="1" customWidth="1"/>
    <col min="15101" max="15101" width="13.140625" style="30" customWidth="1"/>
    <col min="15102" max="15102" width="16.85546875" style="30" customWidth="1"/>
    <col min="15103" max="15103" width="21" style="30" customWidth="1"/>
    <col min="15104" max="15104" width="9.7109375" style="30" customWidth="1"/>
    <col min="15105" max="15105" width="13.28515625" style="30" customWidth="1"/>
    <col min="15106" max="15106" width="17.7109375" style="30" customWidth="1"/>
    <col min="15107" max="15107" width="9.7109375" style="30" customWidth="1"/>
    <col min="15108" max="15108" width="9.5703125" style="30" customWidth="1"/>
    <col min="15109" max="15110" width="7.85546875" style="30" customWidth="1"/>
    <col min="15111" max="15111" width="6.28515625" style="30" customWidth="1"/>
    <col min="15112" max="15113" width="7.85546875" style="30" customWidth="1"/>
    <col min="15114" max="15114" width="9.28515625" style="30" customWidth="1"/>
    <col min="15115" max="15115" width="6.140625" style="30" customWidth="1"/>
    <col min="15116" max="15116" width="18" style="30" customWidth="1"/>
    <col min="15117" max="15117" width="14" style="30" customWidth="1"/>
    <col min="15118" max="15118" width="13.42578125" style="30" bestFit="1" customWidth="1"/>
    <col min="15119" max="15119" width="24.140625" style="30" customWidth="1"/>
    <col min="15120" max="15120" width="20.7109375" style="30" customWidth="1"/>
    <col min="15121" max="15123" width="0" style="30" hidden="1" customWidth="1"/>
    <col min="15124" max="15352" width="13.140625" style="30"/>
    <col min="15353" max="15353" width="45.5703125" style="30" customWidth="1"/>
    <col min="15354" max="15354" width="13.42578125" style="30" bestFit="1" customWidth="1"/>
    <col min="15355" max="15355" width="24.5703125" style="30" bestFit="1" customWidth="1"/>
    <col min="15356" max="15356" width="23.140625" style="30" bestFit="1" customWidth="1"/>
    <col min="15357" max="15357" width="13.140625" style="30" customWidth="1"/>
    <col min="15358" max="15358" width="16.85546875" style="30" customWidth="1"/>
    <col min="15359" max="15359" width="21" style="30" customWidth="1"/>
    <col min="15360" max="15360" width="9.7109375" style="30" customWidth="1"/>
    <col min="15361" max="15361" width="13.28515625" style="30" customWidth="1"/>
    <col min="15362" max="15362" width="17.7109375" style="30" customWidth="1"/>
    <col min="15363" max="15363" width="9.7109375" style="30" customWidth="1"/>
    <col min="15364" max="15364" width="9.5703125" style="30" customWidth="1"/>
    <col min="15365" max="15366" width="7.85546875" style="30" customWidth="1"/>
    <col min="15367" max="15367" width="6.28515625" style="30" customWidth="1"/>
    <col min="15368" max="15369" width="7.85546875" style="30" customWidth="1"/>
    <col min="15370" max="15370" width="9.28515625" style="30" customWidth="1"/>
    <col min="15371" max="15371" width="6.140625" style="30" customWidth="1"/>
    <col min="15372" max="15372" width="18" style="30" customWidth="1"/>
    <col min="15373" max="15373" width="14" style="30" customWidth="1"/>
    <col min="15374" max="15374" width="13.42578125" style="30" bestFit="1" customWidth="1"/>
    <col min="15375" max="15375" width="24.140625" style="30" customWidth="1"/>
    <col min="15376" max="15376" width="20.7109375" style="30" customWidth="1"/>
    <col min="15377" max="15379" width="0" style="30" hidden="1" customWidth="1"/>
    <col min="15380" max="15608" width="13.140625" style="30"/>
    <col min="15609" max="15609" width="45.5703125" style="30" customWidth="1"/>
    <col min="15610" max="15610" width="13.42578125" style="30" bestFit="1" customWidth="1"/>
    <col min="15611" max="15611" width="24.5703125" style="30" bestFit="1" customWidth="1"/>
    <col min="15612" max="15612" width="23.140625" style="30" bestFit="1" customWidth="1"/>
    <col min="15613" max="15613" width="13.140625" style="30" customWidth="1"/>
    <col min="15614" max="15614" width="16.85546875" style="30" customWidth="1"/>
    <col min="15615" max="15615" width="21" style="30" customWidth="1"/>
    <col min="15616" max="15616" width="9.7109375" style="30" customWidth="1"/>
    <col min="15617" max="15617" width="13.28515625" style="30" customWidth="1"/>
    <col min="15618" max="15618" width="17.7109375" style="30" customWidth="1"/>
    <col min="15619" max="15619" width="9.7109375" style="30" customWidth="1"/>
    <col min="15620" max="15620" width="9.5703125" style="30" customWidth="1"/>
    <col min="15621" max="15622" width="7.85546875" style="30" customWidth="1"/>
    <col min="15623" max="15623" width="6.28515625" style="30" customWidth="1"/>
    <col min="15624" max="15625" width="7.85546875" style="30" customWidth="1"/>
    <col min="15626" max="15626" width="9.28515625" style="30" customWidth="1"/>
    <col min="15627" max="15627" width="6.140625" style="30" customWidth="1"/>
    <col min="15628" max="15628" width="18" style="30" customWidth="1"/>
    <col min="15629" max="15629" width="14" style="30" customWidth="1"/>
    <col min="15630" max="15630" width="13.42578125" style="30" bestFit="1" customWidth="1"/>
    <col min="15631" max="15631" width="24.140625" style="30" customWidth="1"/>
    <col min="15632" max="15632" width="20.7109375" style="30" customWidth="1"/>
    <col min="15633" max="15635" width="0" style="30" hidden="1" customWidth="1"/>
    <col min="15636" max="15864" width="13.140625" style="30"/>
    <col min="15865" max="15865" width="45.5703125" style="30" customWidth="1"/>
    <col min="15866" max="15866" width="13.42578125" style="30" bestFit="1" customWidth="1"/>
    <col min="15867" max="15867" width="24.5703125" style="30" bestFit="1" customWidth="1"/>
    <col min="15868" max="15868" width="23.140625" style="30" bestFit="1" customWidth="1"/>
    <col min="15869" max="15869" width="13.140625" style="30" customWidth="1"/>
    <col min="15870" max="15870" width="16.85546875" style="30" customWidth="1"/>
    <col min="15871" max="15871" width="21" style="30" customWidth="1"/>
    <col min="15872" max="15872" width="9.7109375" style="30" customWidth="1"/>
    <col min="15873" max="15873" width="13.28515625" style="30" customWidth="1"/>
    <col min="15874" max="15874" width="17.7109375" style="30" customWidth="1"/>
    <col min="15875" max="15875" width="9.7109375" style="30" customWidth="1"/>
    <col min="15876" max="15876" width="9.5703125" style="30" customWidth="1"/>
    <col min="15877" max="15878" width="7.85546875" style="30" customWidth="1"/>
    <col min="15879" max="15879" width="6.28515625" style="30" customWidth="1"/>
    <col min="15880" max="15881" width="7.85546875" style="30" customWidth="1"/>
    <col min="15882" max="15882" width="9.28515625" style="30" customWidth="1"/>
    <col min="15883" max="15883" width="6.140625" style="30" customWidth="1"/>
    <col min="15884" max="15884" width="18" style="30" customWidth="1"/>
    <col min="15885" max="15885" width="14" style="30" customWidth="1"/>
    <col min="15886" max="15886" width="13.42578125" style="30" bestFit="1" customWidth="1"/>
    <col min="15887" max="15887" width="24.140625" style="30" customWidth="1"/>
    <col min="15888" max="15888" width="20.7109375" style="30" customWidth="1"/>
    <col min="15889" max="15891" width="0" style="30" hidden="1" customWidth="1"/>
    <col min="15892" max="16120" width="13.140625" style="30"/>
    <col min="16121" max="16121" width="45.5703125" style="30" customWidth="1"/>
    <col min="16122" max="16122" width="13.42578125" style="30" bestFit="1" customWidth="1"/>
    <col min="16123" max="16123" width="24.5703125" style="30" bestFit="1" customWidth="1"/>
    <col min="16124" max="16124" width="23.140625" style="30" bestFit="1" customWidth="1"/>
    <col min="16125" max="16125" width="13.140625" style="30" customWidth="1"/>
    <col min="16126" max="16126" width="16.85546875" style="30" customWidth="1"/>
    <col min="16127" max="16127" width="21" style="30" customWidth="1"/>
    <col min="16128" max="16128" width="9.7109375" style="30" customWidth="1"/>
    <col min="16129" max="16129" width="13.28515625" style="30" customWidth="1"/>
    <col min="16130" max="16130" width="17.7109375" style="30" customWidth="1"/>
    <col min="16131" max="16131" width="9.7109375" style="30" customWidth="1"/>
    <col min="16132" max="16132" width="9.5703125" style="30" customWidth="1"/>
    <col min="16133" max="16134" width="7.85546875" style="30" customWidth="1"/>
    <col min="16135" max="16135" width="6.28515625" style="30" customWidth="1"/>
    <col min="16136" max="16137" width="7.85546875" style="30" customWidth="1"/>
    <col min="16138" max="16138" width="9.28515625" style="30" customWidth="1"/>
    <col min="16139" max="16139" width="6.140625" style="30" customWidth="1"/>
    <col min="16140" max="16140" width="18" style="30" customWidth="1"/>
    <col min="16141" max="16141" width="14" style="30" customWidth="1"/>
    <col min="16142" max="16142" width="13.42578125" style="30" bestFit="1" customWidth="1"/>
    <col min="16143" max="16143" width="24.140625" style="30" customWidth="1"/>
    <col min="16144" max="16144" width="20.7109375" style="30" customWidth="1"/>
    <col min="16145" max="16147" width="0" style="30" hidden="1" customWidth="1"/>
    <col min="16148" max="16384" width="13.140625" style="30"/>
  </cols>
  <sheetData>
    <row r="1" spans="2:19">
      <c r="B1" s="28"/>
      <c r="C1" s="28"/>
      <c r="D1" s="28"/>
      <c r="E1" s="29"/>
      <c r="F1" s="28"/>
      <c r="G1" s="28"/>
      <c r="H1" s="28"/>
      <c r="L1" s="31"/>
    </row>
    <row r="2" spans="2:19" ht="22.5">
      <c r="B2" s="1426" t="s">
        <v>658</v>
      </c>
      <c r="C2" s="1426"/>
      <c r="D2" s="1426"/>
      <c r="E2" s="1426"/>
      <c r="F2" s="1426"/>
      <c r="G2" s="1426"/>
      <c r="H2" s="33"/>
      <c r="I2" s="34"/>
      <c r="J2" s="34"/>
      <c r="K2" s="34"/>
      <c r="L2" s="34"/>
      <c r="M2" s="34"/>
      <c r="N2" s="34"/>
      <c r="O2" s="34"/>
      <c r="P2" s="34"/>
    </row>
    <row r="3" spans="2:19" ht="22.5">
      <c r="B3" s="1426" t="s">
        <v>993</v>
      </c>
      <c r="C3" s="1426"/>
      <c r="D3" s="1426"/>
      <c r="E3" s="1426"/>
      <c r="F3" s="1426"/>
      <c r="G3" s="1426"/>
      <c r="H3" s="17"/>
      <c r="I3" s="35"/>
      <c r="J3" s="35"/>
      <c r="K3" s="35"/>
      <c r="L3" s="35"/>
      <c r="M3" s="35"/>
      <c r="N3" s="35"/>
      <c r="O3" s="18"/>
      <c r="P3" s="18"/>
    </row>
    <row r="4" spans="2:19" ht="15.75" customHeight="1">
      <c r="B4" s="337"/>
      <c r="C4" s="337"/>
      <c r="D4" s="337"/>
      <c r="E4" s="130"/>
      <c r="F4" s="337"/>
      <c r="G4" s="338" t="s">
        <v>434</v>
      </c>
      <c r="H4" s="36"/>
      <c r="O4" s="37"/>
      <c r="Q4" s="32" t="s">
        <v>196</v>
      </c>
      <c r="R4" s="32" t="s">
        <v>197</v>
      </c>
      <c r="S4" s="32" t="s">
        <v>198</v>
      </c>
    </row>
    <row r="5" spans="2:19" s="373" customFormat="1" ht="47.25">
      <c r="B5" s="369" t="s">
        <v>33</v>
      </c>
      <c r="C5" s="370" t="s">
        <v>196</v>
      </c>
      <c r="D5" s="370" t="s">
        <v>197</v>
      </c>
      <c r="E5" s="371" t="s">
        <v>675</v>
      </c>
      <c r="F5" s="1424" t="s">
        <v>86</v>
      </c>
      <c r="G5" s="1425"/>
      <c r="H5" s="372"/>
      <c r="Q5" s="374"/>
      <c r="R5" s="374"/>
      <c r="S5" s="374"/>
    </row>
    <row r="6" spans="2:19" ht="16.5" customHeight="1">
      <c r="B6" s="339" t="s">
        <v>40</v>
      </c>
      <c r="C6" s="340"/>
      <c r="D6" s="340"/>
      <c r="E6" s="341"/>
      <c r="F6" s="342" t="s">
        <v>21</v>
      </c>
      <c r="G6" s="343" t="s">
        <v>20</v>
      </c>
      <c r="H6" s="38"/>
    </row>
    <row r="7" spans="2:19" ht="17.100000000000001" customHeight="1">
      <c r="B7" s="346" t="s">
        <v>41</v>
      </c>
      <c r="C7" s="165">
        <v>102027.463</v>
      </c>
      <c r="D7" s="165">
        <v>53882.50499999999</v>
      </c>
      <c r="E7" s="165">
        <v>155909.96799999999</v>
      </c>
      <c r="F7" s="165">
        <v>-17905.93200000003</v>
      </c>
      <c r="G7" s="358">
        <v>13372.462999999989</v>
      </c>
      <c r="H7" s="39"/>
      <c r="J7" s="818"/>
      <c r="K7" s="818"/>
      <c r="L7" s="818"/>
      <c r="M7" s="818"/>
      <c r="N7" s="818"/>
    </row>
    <row r="8" spans="2:19" ht="17.100000000000001" customHeight="1">
      <c r="B8" s="344" t="s">
        <v>42</v>
      </c>
      <c r="C8" s="163">
        <v>7279.7450000000008</v>
      </c>
      <c r="D8" s="163">
        <v>6857.299</v>
      </c>
      <c r="E8" s="163">
        <v>14137.043999999998</v>
      </c>
      <c r="F8" s="163">
        <v>-11569.195000000003</v>
      </c>
      <c r="G8" s="355">
        <v>-8479.4450000000033</v>
      </c>
      <c r="H8" s="39"/>
      <c r="J8" s="818"/>
      <c r="K8" s="818"/>
      <c r="L8" s="818"/>
      <c r="M8" s="818"/>
      <c r="N8" s="818"/>
    </row>
    <row r="9" spans="2:19" ht="17.100000000000001" customHeight="1">
      <c r="B9" s="346" t="s">
        <v>199</v>
      </c>
      <c r="C9" s="165">
        <v>214901.421</v>
      </c>
      <c r="D9" s="165">
        <v>63902.565999999999</v>
      </c>
      <c r="E9" s="165">
        <v>278803.98699999996</v>
      </c>
      <c r="F9" s="165">
        <v>-12282.541000000027</v>
      </c>
      <c r="G9" s="358">
        <v>12931.698999999964</v>
      </c>
      <c r="H9" s="39"/>
      <c r="J9" s="818"/>
      <c r="K9" s="818"/>
      <c r="L9" s="818"/>
      <c r="M9" s="818"/>
      <c r="N9" s="818"/>
    </row>
    <row r="10" spans="2:19" ht="17.100000000000001" customHeight="1">
      <c r="B10" s="344" t="s">
        <v>44</v>
      </c>
      <c r="C10" s="163">
        <v>247505.38200000001</v>
      </c>
      <c r="D10" s="163">
        <v>287105.06400000001</v>
      </c>
      <c r="E10" s="163">
        <v>534610.446</v>
      </c>
      <c r="F10" s="163">
        <v>-20399.511999999988</v>
      </c>
      <c r="G10" s="355">
        <v>9848.8860000000568</v>
      </c>
      <c r="H10" s="39"/>
      <c r="J10" s="818"/>
      <c r="K10" s="818"/>
      <c r="L10" s="818"/>
      <c r="M10" s="818"/>
      <c r="N10" s="818"/>
    </row>
    <row r="11" spans="2:19" ht="17.100000000000001" customHeight="1">
      <c r="B11" s="346" t="s">
        <v>200</v>
      </c>
      <c r="C11" s="165">
        <v>829585.82799999998</v>
      </c>
      <c r="D11" s="165">
        <v>535488.67200000002</v>
      </c>
      <c r="E11" s="165">
        <v>1365074.5</v>
      </c>
      <c r="F11" s="165">
        <v>42153.215000000084</v>
      </c>
      <c r="G11" s="358">
        <v>330266.86100000003</v>
      </c>
      <c r="H11" s="39"/>
      <c r="J11" s="818"/>
      <c r="K11" s="818"/>
      <c r="L11" s="818"/>
      <c r="M11" s="818"/>
      <c r="N11" s="818"/>
    </row>
    <row r="12" spans="2:19" ht="17.100000000000001" customHeight="1">
      <c r="B12" s="344" t="s">
        <v>46</v>
      </c>
      <c r="C12" s="163">
        <v>30445.955000000002</v>
      </c>
      <c r="D12" s="163">
        <v>7641.3789999999981</v>
      </c>
      <c r="E12" s="163">
        <v>38087.333999999988</v>
      </c>
      <c r="F12" s="163">
        <v>14.653999999994994</v>
      </c>
      <c r="G12" s="355">
        <v>2171.2399999999907</v>
      </c>
      <c r="H12" s="39"/>
      <c r="J12" s="818"/>
      <c r="K12" s="818"/>
      <c r="L12" s="818"/>
      <c r="M12" s="818"/>
      <c r="N12" s="818"/>
    </row>
    <row r="13" spans="2:19" ht="17.100000000000001" customHeight="1">
      <c r="B13" s="346" t="s">
        <v>47</v>
      </c>
      <c r="C13" s="165">
        <v>14446.108</v>
      </c>
      <c r="D13" s="165">
        <v>320.49800000000005</v>
      </c>
      <c r="E13" s="165">
        <v>14766.606</v>
      </c>
      <c r="F13" s="165">
        <v>1418.6890000000003</v>
      </c>
      <c r="G13" s="358">
        <v>4238.759</v>
      </c>
      <c r="H13" s="39"/>
      <c r="J13" s="818"/>
      <c r="K13" s="818"/>
      <c r="L13" s="818"/>
      <c r="M13" s="818"/>
      <c r="N13" s="818"/>
    </row>
    <row r="14" spans="2:19" ht="17.100000000000001" customHeight="1">
      <c r="B14" s="344" t="s">
        <v>48</v>
      </c>
      <c r="C14" s="163">
        <v>34704.62799999999</v>
      </c>
      <c r="D14" s="163">
        <v>22114.000999999997</v>
      </c>
      <c r="E14" s="163">
        <v>56818.629000000008</v>
      </c>
      <c r="F14" s="163">
        <v>-5373.1959999999963</v>
      </c>
      <c r="G14" s="355">
        <v>10731.112000000016</v>
      </c>
      <c r="H14" s="39"/>
      <c r="J14" s="818"/>
      <c r="K14" s="818"/>
      <c r="L14" s="818"/>
      <c r="M14" s="818"/>
      <c r="N14" s="818"/>
    </row>
    <row r="15" spans="2:19" s="84" customFormat="1" ht="17.100000000000001" customHeight="1">
      <c r="B15" s="348" t="s">
        <v>49</v>
      </c>
      <c r="C15" s="349">
        <v>1480896.5300000003</v>
      </c>
      <c r="D15" s="349">
        <v>977311.98400000005</v>
      </c>
      <c r="E15" s="349">
        <v>2458208.514</v>
      </c>
      <c r="F15" s="349">
        <v>-23943.818000000436</v>
      </c>
      <c r="G15" s="1138">
        <v>375081.57499999995</v>
      </c>
      <c r="H15" s="83"/>
      <c r="J15" s="818"/>
      <c r="K15" s="818"/>
      <c r="L15" s="818"/>
      <c r="M15" s="818"/>
      <c r="N15" s="818"/>
      <c r="Q15" s="85"/>
      <c r="R15" s="85"/>
      <c r="S15" s="85"/>
    </row>
    <row r="16" spans="2:19" ht="17.100000000000001" customHeight="1">
      <c r="B16" s="339" t="s">
        <v>50</v>
      </c>
      <c r="C16" s="340"/>
      <c r="D16" s="340"/>
      <c r="E16" s="341"/>
      <c r="F16" s="341"/>
      <c r="G16" s="1139"/>
      <c r="H16" s="38"/>
      <c r="J16" s="818"/>
      <c r="K16" s="818"/>
      <c r="L16" s="818"/>
      <c r="M16" s="818"/>
      <c r="N16" s="818"/>
    </row>
    <row r="17" spans="2:19" ht="17.100000000000001" customHeight="1">
      <c r="B17" s="346" t="s">
        <v>51</v>
      </c>
      <c r="C17" s="165">
        <v>19422.845000000001</v>
      </c>
      <c r="D17" s="165">
        <v>6647.9449999999997</v>
      </c>
      <c r="E17" s="165">
        <v>26070.79</v>
      </c>
      <c r="F17" s="165">
        <v>-2062.9259999999958</v>
      </c>
      <c r="G17" s="358">
        <v>2743.0950000000012</v>
      </c>
      <c r="H17" s="39"/>
      <c r="J17" s="818"/>
      <c r="K17" s="818"/>
      <c r="L17" s="818"/>
      <c r="M17" s="818"/>
      <c r="N17" s="818"/>
    </row>
    <row r="18" spans="2:19" ht="17.100000000000001" customHeight="1">
      <c r="B18" s="344" t="s">
        <v>201</v>
      </c>
      <c r="C18" s="163">
        <v>68805.027000000002</v>
      </c>
      <c r="D18" s="163">
        <v>79745.94</v>
      </c>
      <c r="E18" s="163">
        <v>148550.967</v>
      </c>
      <c r="F18" s="163">
        <v>-3778.0819999999949</v>
      </c>
      <c r="G18" s="355">
        <v>49769.853000000003</v>
      </c>
      <c r="H18" s="39"/>
      <c r="J18" s="818"/>
      <c r="K18" s="818"/>
      <c r="L18" s="818"/>
      <c r="M18" s="818"/>
      <c r="N18" s="818"/>
    </row>
    <row r="19" spans="2:19" ht="17.100000000000001" customHeight="1">
      <c r="B19" s="346" t="s">
        <v>53</v>
      </c>
      <c r="C19" s="165">
        <v>1241807.588</v>
      </c>
      <c r="D19" s="165">
        <v>763040.89899999998</v>
      </c>
      <c r="E19" s="165">
        <v>2004848.4870000002</v>
      </c>
      <c r="F19" s="165">
        <v>-28490.676999999676</v>
      </c>
      <c r="G19" s="358">
        <v>275640.15899999999</v>
      </c>
      <c r="H19" s="39"/>
      <c r="J19" s="818"/>
      <c r="K19" s="818"/>
      <c r="L19" s="818"/>
      <c r="M19" s="818"/>
      <c r="N19" s="818"/>
    </row>
    <row r="20" spans="2:19" ht="17.100000000000001" customHeight="1">
      <c r="B20" s="344" t="s">
        <v>54</v>
      </c>
      <c r="C20" s="163">
        <v>20357.135999999999</v>
      </c>
      <c r="D20" s="163">
        <v>0</v>
      </c>
      <c r="E20" s="163">
        <v>20357.135999999999</v>
      </c>
      <c r="F20" s="163">
        <v>6857.141999999998</v>
      </c>
      <c r="G20" s="355">
        <v>6714.2839999999978</v>
      </c>
      <c r="H20" s="39"/>
      <c r="J20" s="818"/>
      <c r="K20" s="818"/>
      <c r="L20" s="818"/>
      <c r="M20" s="818"/>
      <c r="N20" s="818"/>
    </row>
    <row r="21" spans="2:19" ht="17.100000000000001" customHeight="1">
      <c r="B21" s="346" t="s">
        <v>55</v>
      </c>
      <c r="C21" s="165">
        <v>0</v>
      </c>
      <c r="D21" s="165">
        <v>0</v>
      </c>
      <c r="E21" s="165">
        <v>0</v>
      </c>
      <c r="F21" s="165">
        <v>0</v>
      </c>
      <c r="G21" s="358">
        <v>0</v>
      </c>
      <c r="H21" s="39"/>
      <c r="J21" s="818"/>
      <c r="K21" s="818"/>
      <c r="L21" s="818"/>
      <c r="M21" s="818"/>
      <c r="N21" s="818"/>
    </row>
    <row r="22" spans="2:19" ht="17.100000000000001" customHeight="1">
      <c r="B22" s="344" t="s">
        <v>56</v>
      </c>
      <c r="C22" s="163">
        <v>923.66300000000001</v>
      </c>
      <c r="D22" s="163">
        <v>7.4379999999999997</v>
      </c>
      <c r="E22" s="163">
        <v>931.10099999999989</v>
      </c>
      <c r="F22" s="163">
        <v>-91.942999999999984</v>
      </c>
      <c r="G22" s="355">
        <v>-333.00800000000004</v>
      </c>
      <c r="H22" s="39"/>
      <c r="J22" s="818"/>
      <c r="K22" s="818"/>
      <c r="L22" s="818"/>
      <c r="M22" s="818"/>
      <c r="N22" s="818"/>
    </row>
    <row r="23" spans="2:19" ht="17.100000000000001" customHeight="1">
      <c r="B23" s="346" t="s">
        <v>57</v>
      </c>
      <c r="C23" s="165">
        <v>42110.238000000005</v>
      </c>
      <c r="D23" s="165">
        <v>58430.332999999999</v>
      </c>
      <c r="E23" s="165">
        <v>100540.57100000001</v>
      </c>
      <c r="F23" s="165">
        <v>2573.5510000000213</v>
      </c>
      <c r="G23" s="358">
        <v>18526.430000000008</v>
      </c>
      <c r="H23" s="39"/>
      <c r="J23" s="818"/>
      <c r="K23" s="818"/>
      <c r="L23" s="818"/>
      <c r="M23" s="818"/>
      <c r="N23" s="818"/>
    </row>
    <row r="24" spans="2:19" s="84" customFormat="1" ht="17.100000000000001" customHeight="1">
      <c r="B24" s="376" t="s">
        <v>58</v>
      </c>
      <c r="C24" s="350">
        <v>1393426.4969999997</v>
      </c>
      <c r="D24" s="350">
        <v>907872.55499999993</v>
      </c>
      <c r="E24" s="350">
        <v>2301299.0520000001</v>
      </c>
      <c r="F24" s="350">
        <v>-24992.935000000056</v>
      </c>
      <c r="G24" s="1140">
        <v>353060.81300000008</v>
      </c>
      <c r="H24" s="83"/>
      <c r="J24" s="818"/>
      <c r="K24" s="818"/>
      <c r="L24" s="818"/>
      <c r="M24" s="818"/>
      <c r="N24" s="818"/>
      <c r="Q24" s="85"/>
      <c r="R24" s="85"/>
      <c r="S24" s="85"/>
    </row>
    <row r="25" spans="2:19" ht="17.100000000000001" customHeight="1">
      <c r="B25" s="351" t="s">
        <v>59</v>
      </c>
      <c r="C25" s="349">
        <v>87470.03300000052</v>
      </c>
      <c r="D25" s="349">
        <v>69439.42900000012</v>
      </c>
      <c r="E25" s="349">
        <v>156909.46199999982</v>
      </c>
      <c r="F25" s="349">
        <v>1049.11699999962</v>
      </c>
      <c r="G25" s="1138">
        <v>22020.761999999871</v>
      </c>
      <c r="H25" s="39"/>
      <c r="J25" s="818"/>
      <c r="K25" s="818"/>
      <c r="L25" s="818"/>
      <c r="M25" s="818"/>
      <c r="N25" s="818"/>
    </row>
    <row r="26" spans="2:19" ht="17.100000000000001" customHeight="1">
      <c r="B26" s="339" t="s">
        <v>107</v>
      </c>
      <c r="C26" s="340"/>
      <c r="D26" s="340"/>
      <c r="E26" s="341"/>
      <c r="F26" s="341"/>
      <c r="G26" s="1139"/>
      <c r="H26" s="38"/>
      <c r="J26" s="818"/>
      <c r="K26" s="818"/>
      <c r="L26" s="818"/>
      <c r="M26" s="818"/>
      <c r="N26" s="818"/>
    </row>
    <row r="27" spans="2:19" ht="17.100000000000001" customHeight="1">
      <c r="B27" s="346" t="s">
        <v>61</v>
      </c>
      <c r="C27" s="347">
        <v>57300.059000000001</v>
      </c>
      <c r="D27" s="347">
        <v>31849.106</v>
      </c>
      <c r="E27" s="347">
        <v>89149.165000000008</v>
      </c>
      <c r="F27" s="347">
        <v>-199.93099999999686</v>
      </c>
      <c r="G27" s="1141">
        <v>6759.7190000000119</v>
      </c>
      <c r="H27" s="39"/>
      <c r="J27" s="818"/>
      <c r="K27" s="818"/>
      <c r="L27" s="818"/>
      <c r="M27" s="818"/>
      <c r="N27" s="818"/>
    </row>
    <row r="28" spans="2:19" ht="17.100000000000001" customHeight="1">
      <c r="B28" s="344" t="s">
        <v>62</v>
      </c>
      <c r="C28" s="345">
        <v>17177.178</v>
      </c>
      <c r="D28" s="345">
        <v>110.508</v>
      </c>
      <c r="E28" s="345">
        <v>17287.686000000002</v>
      </c>
      <c r="F28" s="345">
        <v>2014.6700000000019</v>
      </c>
      <c r="G28" s="1142">
        <v>5889.2510000000002</v>
      </c>
      <c r="H28" s="39"/>
      <c r="J28" s="818"/>
      <c r="K28" s="818"/>
      <c r="L28" s="818"/>
      <c r="M28" s="818"/>
      <c r="N28" s="818"/>
    </row>
    <row r="29" spans="2:19" ht="17.100000000000001" customHeight="1">
      <c r="B29" s="346" t="s">
        <v>63</v>
      </c>
      <c r="C29" s="347">
        <v>13165.558000000001</v>
      </c>
      <c r="D29" s="347">
        <v>37853.673999999999</v>
      </c>
      <c r="E29" s="347">
        <v>51019.232000000004</v>
      </c>
      <c r="F29" s="347">
        <v>1701.3430000000008</v>
      </c>
      <c r="G29" s="1141">
        <v>14311.327000000005</v>
      </c>
      <c r="H29" s="39"/>
      <c r="J29" s="818"/>
      <c r="K29" s="818"/>
      <c r="L29" s="818"/>
      <c r="M29" s="818"/>
      <c r="N29" s="818"/>
    </row>
    <row r="30" spans="2:19" ht="17.100000000000001" customHeight="1">
      <c r="B30" s="344" t="s">
        <v>64</v>
      </c>
      <c r="C30" s="345">
        <v>87642.794999999998</v>
      </c>
      <c r="D30" s="345">
        <v>69813.288</v>
      </c>
      <c r="E30" s="345">
        <v>157456.08300000001</v>
      </c>
      <c r="F30" s="345">
        <v>3516.0819999999949</v>
      </c>
      <c r="G30" s="1142">
        <v>26960.29700000002</v>
      </c>
      <c r="H30" s="39"/>
      <c r="J30" s="818"/>
      <c r="K30" s="818"/>
      <c r="L30" s="818"/>
      <c r="M30" s="818"/>
      <c r="N30" s="818"/>
    </row>
    <row r="31" spans="2:19" ht="17.100000000000001" customHeight="1">
      <c r="B31" s="346" t="s">
        <v>65</v>
      </c>
      <c r="C31" s="347">
        <v>-172.76199999999994</v>
      </c>
      <c r="D31" s="347">
        <v>-373.85900000000015</v>
      </c>
      <c r="E31" s="347">
        <v>-546.62099999999987</v>
      </c>
      <c r="F31" s="347">
        <v>-2466.9650000000001</v>
      </c>
      <c r="G31" s="1141">
        <v>-4939.5350000000008</v>
      </c>
      <c r="H31" s="39"/>
      <c r="J31" s="818"/>
      <c r="K31" s="818"/>
      <c r="L31" s="818"/>
      <c r="M31" s="818"/>
      <c r="N31" s="818"/>
    </row>
    <row r="32" spans="2:19" s="84" customFormat="1" ht="17.100000000000001" customHeight="1">
      <c r="B32" s="352" t="s">
        <v>66</v>
      </c>
      <c r="C32" s="350">
        <v>87470.032999999996</v>
      </c>
      <c r="D32" s="350">
        <v>69439.429000000004</v>
      </c>
      <c r="E32" s="350">
        <v>156909.462</v>
      </c>
      <c r="F32" s="350">
        <v>1049.1169999999693</v>
      </c>
      <c r="G32" s="1140">
        <v>22020.762000000017</v>
      </c>
      <c r="H32" s="83"/>
      <c r="J32" s="818"/>
      <c r="K32" s="818"/>
      <c r="L32" s="818"/>
      <c r="M32" s="818"/>
      <c r="N32" s="818"/>
      <c r="Q32" s="85"/>
      <c r="R32" s="85"/>
      <c r="S32" s="85"/>
    </row>
    <row r="33" spans="2:19" s="373" customFormat="1" ht="47.25">
      <c r="B33" s="369" t="s">
        <v>67</v>
      </c>
      <c r="C33" s="370" t="s">
        <v>196</v>
      </c>
      <c r="D33" s="370" t="s">
        <v>197</v>
      </c>
      <c r="E33" s="371" t="s">
        <v>675</v>
      </c>
      <c r="F33" s="377" t="s">
        <v>86</v>
      </c>
      <c r="G33" s="378"/>
      <c r="H33" s="375"/>
      <c r="J33" s="818"/>
      <c r="K33" s="818"/>
      <c r="L33" s="818"/>
      <c r="M33" s="818"/>
      <c r="N33" s="818"/>
      <c r="Q33" s="374"/>
      <c r="R33" s="374"/>
      <c r="S33" s="374"/>
    </row>
    <row r="34" spans="2:19" s="15" customFormat="1" ht="16.5" customHeight="1">
      <c r="B34" s="339"/>
      <c r="C34" s="340"/>
      <c r="D34" s="340"/>
      <c r="E34" s="341"/>
      <c r="F34" s="342" t="s">
        <v>20</v>
      </c>
      <c r="G34" s="343"/>
      <c r="H34" s="39"/>
      <c r="J34" s="818"/>
      <c r="K34" s="818"/>
      <c r="L34" s="818"/>
      <c r="M34" s="818"/>
      <c r="N34" s="818"/>
    </row>
    <row r="35" spans="2:19" ht="16.5" customHeight="1">
      <c r="B35" s="354" t="s">
        <v>202</v>
      </c>
      <c r="C35" s="163">
        <v>60101.076000000001</v>
      </c>
      <c r="D35" s="163">
        <v>43464.902999999998</v>
      </c>
      <c r="E35" s="163">
        <v>103565.97900000002</v>
      </c>
      <c r="F35" s="163">
        <v>21287.948000000004</v>
      </c>
      <c r="G35" s="355"/>
      <c r="H35" s="39"/>
      <c r="J35" s="818"/>
      <c r="K35" s="818"/>
      <c r="L35" s="818"/>
      <c r="M35" s="818"/>
      <c r="N35" s="818"/>
    </row>
    <row r="36" spans="2:19" ht="17.100000000000001" customHeight="1">
      <c r="B36" s="360" t="s">
        <v>203</v>
      </c>
      <c r="C36" s="165">
        <v>26587.741000000002</v>
      </c>
      <c r="D36" s="165">
        <v>19815.982</v>
      </c>
      <c r="E36" s="165">
        <v>46403.722999999998</v>
      </c>
      <c r="F36" s="165">
        <v>10555.523999999998</v>
      </c>
      <c r="G36" s="357"/>
      <c r="J36" s="818"/>
      <c r="K36" s="818"/>
      <c r="L36" s="818"/>
      <c r="M36" s="818"/>
      <c r="N36" s="818"/>
      <c r="P36" s="32"/>
      <c r="S36" s="30"/>
    </row>
    <row r="37" spans="2:19" ht="17.100000000000001" customHeight="1">
      <c r="B37" s="352" t="s">
        <v>428</v>
      </c>
      <c r="C37" s="361">
        <v>33513.334999999999</v>
      </c>
      <c r="D37" s="361">
        <v>23648.920999999998</v>
      </c>
      <c r="E37" s="361">
        <v>57162.256000000023</v>
      </c>
      <c r="F37" s="361">
        <v>10732.424000000006</v>
      </c>
      <c r="G37" s="355"/>
      <c r="J37" s="818"/>
      <c r="K37" s="818"/>
      <c r="L37" s="818"/>
      <c r="M37" s="818"/>
      <c r="N37" s="818"/>
      <c r="P37" s="32"/>
      <c r="S37" s="30"/>
    </row>
    <row r="38" spans="2:19" ht="17.100000000000001" customHeight="1">
      <c r="B38" s="360" t="s">
        <v>71</v>
      </c>
      <c r="C38" s="165">
        <v>953.45800000000008</v>
      </c>
      <c r="D38" s="165">
        <v>395.83199999999999</v>
      </c>
      <c r="E38" s="165">
        <v>1349.2899999999997</v>
      </c>
      <c r="F38" s="165">
        <v>2097.37</v>
      </c>
      <c r="G38" s="357"/>
      <c r="J38" s="818"/>
      <c r="K38" s="818"/>
      <c r="L38" s="818"/>
      <c r="M38" s="818"/>
      <c r="N38" s="818"/>
      <c r="P38" s="32"/>
      <c r="S38" s="30"/>
    </row>
    <row r="39" spans="2:19" ht="17.100000000000001" customHeight="1">
      <c r="B39" s="352" t="s">
        <v>429</v>
      </c>
      <c r="C39" s="361">
        <v>32559.877</v>
      </c>
      <c r="D39" s="361">
        <v>23253.089</v>
      </c>
      <c r="E39" s="361">
        <v>55812.966000000022</v>
      </c>
      <c r="F39" s="361">
        <v>8635.0540000000037</v>
      </c>
      <c r="G39" s="355"/>
      <c r="J39" s="818"/>
      <c r="K39" s="818"/>
      <c r="L39" s="818"/>
      <c r="M39" s="818"/>
      <c r="N39" s="818"/>
      <c r="P39" s="32"/>
      <c r="S39" s="30"/>
    </row>
    <row r="40" spans="2:19" ht="17.100000000000001" customHeight="1">
      <c r="B40" s="430" t="s">
        <v>73</v>
      </c>
      <c r="C40" s="165">
        <v>6176.0460000000003</v>
      </c>
      <c r="D40" s="165">
        <v>2335.346</v>
      </c>
      <c r="E40" s="165">
        <v>8511.3919999999998</v>
      </c>
      <c r="F40" s="165">
        <v>1092.0019999999995</v>
      </c>
      <c r="G40" s="358"/>
      <c r="J40" s="818"/>
      <c r="K40" s="818"/>
      <c r="L40" s="818"/>
      <c r="M40" s="818"/>
      <c r="N40" s="818"/>
      <c r="P40" s="32"/>
      <c r="S40" s="30"/>
    </row>
    <row r="41" spans="2:19" ht="17.100000000000001" customHeight="1">
      <c r="B41" s="431" t="s">
        <v>74</v>
      </c>
      <c r="C41" s="163">
        <v>512.27</v>
      </c>
      <c r="D41" s="163">
        <v>12.465999999999999</v>
      </c>
      <c r="E41" s="163">
        <v>524.73599999999999</v>
      </c>
      <c r="F41" s="163">
        <v>-145.101</v>
      </c>
      <c r="G41" s="355"/>
      <c r="J41" s="818"/>
      <c r="K41" s="818"/>
      <c r="L41" s="818"/>
      <c r="M41" s="818"/>
      <c r="N41" s="818"/>
      <c r="P41" s="32"/>
      <c r="S41" s="30"/>
    </row>
    <row r="42" spans="2:19" ht="17.100000000000001" customHeight="1">
      <c r="B42" s="430" t="s">
        <v>75</v>
      </c>
      <c r="C42" s="165">
        <v>1797.63</v>
      </c>
      <c r="D42" s="165">
        <v>760.572</v>
      </c>
      <c r="E42" s="165">
        <v>2558.2020000000002</v>
      </c>
      <c r="F42" s="165">
        <v>880.16000000000031</v>
      </c>
      <c r="G42" s="358"/>
      <c r="J42" s="818"/>
      <c r="K42" s="818"/>
      <c r="L42" s="818"/>
      <c r="M42" s="818"/>
      <c r="N42" s="818"/>
      <c r="P42" s="32"/>
      <c r="S42" s="30"/>
    </row>
    <row r="43" spans="2:19" ht="17.100000000000001" customHeight="1">
      <c r="B43" s="432" t="s">
        <v>76</v>
      </c>
      <c r="C43" s="429">
        <v>135.28300000000004</v>
      </c>
      <c r="D43" s="429">
        <v>150.27500000000001</v>
      </c>
      <c r="E43" s="429">
        <v>285.55799999999999</v>
      </c>
      <c r="F43" s="429">
        <v>-1805.0170000000003</v>
      </c>
      <c r="G43" s="359"/>
      <c r="J43" s="818"/>
      <c r="K43" s="818"/>
      <c r="L43" s="818"/>
      <c r="M43" s="818"/>
      <c r="N43" s="818"/>
      <c r="P43" s="32"/>
      <c r="S43" s="30"/>
    </row>
    <row r="44" spans="2:19" ht="17.100000000000001" customHeight="1">
      <c r="B44" s="348" t="s">
        <v>430</v>
      </c>
      <c r="C44" s="356">
        <v>8621.2289999999994</v>
      </c>
      <c r="D44" s="356">
        <v>3258.6590000000001</v>
      </c>
      <c r="E44" s="356">
        <v>11879.888000000003</v>
      </c>
      <c r="F44" s="356">
        <v>22.044000000001688</v>
      </c>
      <c r="G44" s="358"/>
      <c r="J44" s="818"/>
      <c r="K44" s="818"/>
      <c r="L44" s="818"/>
      <c r="M44" s="818"/>
      <c r="N44" s="818"/>
      <c r="P44" s="32"/>
      <c r="S44" s="30"/>
    </row>
    <row r="45" spans="2:19" ht="17.100000000000001" customHeight="1">
      <c r="B45" s="352" t="s">
        <v>331</v>
      </c>
      <c r="C45" s="361">
        <v>41181.106</v>
      </c>
      <c r="D45" s="361">
        <v>26511.748</v>
      </c>
      <c r="E45" s="361">
        <v>67692.854000000021</v>
      </c>
      <c r="F45" s="361">
        <v>8657.0979999999981</v>
      </c>
      <c r="G45" s="355"/>
      <c r="J45" s="818"/>
      <c r="K45" s="818"/>
      <c r="L45" s="818"/>
      <c r="M45" s="818"/>
      <c r="N45" s="818"/>
      <c r="P45" s="32"/>
      <c r="S45" s="30"/>
    </row>
    <row r="46" spans="2:19" ht="17.100000000000001" customHeight="1">
      <c r="B46" s="430" t="s">
        <v>78</v>
      </c>
      <c r="C46" s="165">
        <v>29167.048000000003</v>
      </c>
      <c r="D46" s="165">
        <v>15369.128000000001</v>
      </c>
      <c r="E46" s="165">
        <v>44536.175999999999</v>
      </c>
      <c r="F46" s="165">
        <v>3303.885000000002</v>
      </c>
      <c r="G46" s="358"/>
      <c r="J46" s="818"/>
      <c r="K46" s="818"/>
      <c r="L46" s="818"/>
      <c r="M46" s="818"/>
      <c r="N46" s="818"/>
      <c r="P46" s="32"/>
      <c r="S46" s="30"/>
    </row>
    <row r="47" spans="2:19" ht="17.100000000000001" customHeight="1">
      <c r="B47" s="432" t="s">
        <v>79</v>
      </c>
      <c r="C47" s="429">
        <v>103.12100000000001</v>
      </c>
      <c r="D47" s="429">
        <v>307.916</v>
      </c>
      <c r="E47" s="429">
        <v>411.03699999999998</v>
      </c>
      <c r="F47" s="429">
        <v>230.57199999999997</v>
      </c>
      <c r="G47" s="359"/>
      <c r="J47" s="818"/>
      <c r="K47" s="818"/>
      <c r="L47" s="818"/>
      <c r="M47" s="818"/>
      <c r="N47" s="818"/>
      <c r="P47" s="32"/>
      <c r="S47" s="30"/>
    </row>
    <row r="48" spans="2:19" ht="17.100000000000001" customHeight="1">
      <c r="B48" s="348" t="s">
        <v>431</v>
      </c>
      <c r="C48" s="356">
        <v>29270.169000000002</v>
      </c>
      <c r="D48" s="356">
        <v>15677.044</v>
      </c>
      <c r="E48" s="356">
        <v>44947.212999999996</v>
      </c>
      <c r="F48" s="356">
        <v>3534.4570000000022</v>
      </c>
      <c r="G48" s="358"/>
      <c r="J48" s="818"/>
      <c r="K48" s="818"/>
      <c r="L48" s="818"/>
      <c r="M48" s="818"/>
      <c r="N48" s="818"/>
      <c r="P48" s="32"/>
      <c r="S48" s="30"/>
    </row>
    <row r="49" spans="2:19" s="84" customFormat="1" ht="17.100000000000001" customHeight="1">
      <c r="B49" s="344" t="s">
        <v>81</v>
      </c>
      <c r="C49" s="163">
        <v>11910.936999999998</v>
      </c>
      <c r="D49" s="163">
        <v>10834.704</v>
      </c>
      <c r="E49" s="163">
        <v>22745.641000000025</v>
      </c>
      <c r="F49" s="163">
        <v>5122.640999999996</v>
      </c>
      <c r="G49" s="362"/>
      <c r="J49" s="818"/>
      <c r="K49" s="818"/>
      <c r="L49" s="818"/>
      <c r="M49" s="818"/>
      <c r="N49" s="818"/>
      <c r="P49" s="85"/>
      <c r="Q49" s="85"/>
      <c r="R49" s="85"/>
    </row>
    <row r="50" spans="2:19" ht="17.100000000000001" customHeight="1">
      <c r="B50" s="430" t="s">
        <v>109</v>
      </c>
      <c r="C50" s="165">
        <v>0</v>
      </c>
      <c r="D50" s="165">
        <v>0</v>
      </c>
      <c r="E50" s="165">
        <v>0</v>
      </c>
      <c r="F50" s="165">
        <v>0</v>
      </c>
      <c r="G50" s="358"/>
      <c r="J50" s="818"/>
      <c r="K50" s="818"/>
      <c r="L50" s="818"/>
      <c r="M50" s="818"/>
      <c r="N50" s="818"/>
      <c r="P50" s="32"/>
      <c r="S50" s="30"/>
    </row>
    <row r="51" spans="2:19" ht="17.100000000000001" customHeight="1">
      <c r="B51" s="433" t="s">
        <v>83</v>
      </c>
      <c r="C51" s="434">
        <v>11910.936999999998</v>
      </c>
      <c r="D51" s="434">
        <v>10834.704</v>
      </c>
      <c r="E51" s="434">
        <v>22745.641000000025</v>
      </c>
      <c r="F51" s="434">
        <v>5122.640999999996</v>
      </c>
      <c r="G51" s="363"/>
      <c r="J51" s="818"/>
      <c r="K51" s="818"/>
      <c r="L51" s="818"/>
      <c r="M51" s="818"/>
      <c r="N51" s="818"/>
      <c r="P51" s="32"/>
      <c r="S51" s="30"/>
    </row>
    <row r="52" spans="2:19" ht="17.100000000000001" customHeight="1">
      <c r="B52" s="430" t="s">
        <v>236</v>
      </c>
      <c r="C52" s="165">
        <v>4769.78</v>
      </c>
      <c r="D52" s="165">
        <v>1455.4490000000001</v>
      </c>
      <c r="E52" s="165">
        <v>6225.2290000000003</v>
      </c>
      <c r="F52" s="165">
        <v>1555.402</v>
      </c>
      <c r="G52" s="358"/>
      <c r="J52" s="818"/>
      <c r="K52" s="818"/>
      <c r="L52" s="818"/>
      <c r="M52" s="818"/>
      <c r="N52" s="818"/>
      <c r="P52" s="32"/>
      <c r="S52" s="30"/>
    </row>
    <row r="53" spans="2:19" s="84" customFormat="1" ht="17.100000000000001" customHeight="1">
      <c r="B53" s="364" t="s">
        <v>84</v>
      </c>
      <c r="C53" s="365">
        <v>7141.1569999999983</v>
      </c>
      <c r="D53" s="365">
        <v>9379.2549999999992</v>
      </c>
      <c r="E53" s="365">
        <v>16520.412000000026</v>
      </c>
      <c r="F53" s="365">
        <v>3567.2389999999978</v>
      </c>
      <c r="G53" s="366"/>
      <c r="J53" s="818"/>
      <c r="K53" s="818"/>
      <c r="L53" s="818"/>
      <c r="M53" s="818"/>
      <c r="N53" s="818"/>
      <c r="P53" s="85"/>
      <c r="Q53" s="85"/>
      <c r="R53" s="85"/>
    </row>
    <row r="54" spans="2:19" s="84" customFormat="1" ht="17.100000000000001" customHeight="1">
      <c r="B54" s="617" t="s">
        <v>673</v>
      </c>
      <c r="C54" s="434"/>
      <c r="D54" s="434"/>
      <c r="E54" s="434"/>
      <c r="F54" s="434"/>
      <c r="G54" s="434"/>
      <c r="P54" s="85"/>
      <c r="Q54" s="85"/>
      <c r="R54" s="85"/>
    </row>
    <row r="55" spans="2:19">
      <c r="B55" s="428" t="s">
        <v>423</v>
      </c>
      <c r="C55" s="367"/>
      <c r="D55" s="367"/>
      <c r="E55" s="368"/>
      <c r="F55" s="368"/>
      <c r="G55" s="368"/>
      <c r="H55" s="39"/>
    </row>
    <row r="56" spans="2:19">
      <c r="B56" s="130"/>
      <c r="C56" s="130"/>
      <c r="D56" s="130"/>
      <c r="E56" s="130"/>
      <c r="F56" s="130"/>
      <c r="G56" s="130"/>
      <c r="H56" s="28"/>
    </row>
    <row r="57" spans="2:19">
      <c r="B57" s="130"/>
      <c r="C57" s="130"/>
      <c r="D57" s="130"/>
      <c r="E57" s="130"/>
      <c r="F57" s="130"/>
      <c r="G57" s="130"/>
      <c r="H57" s="28"/>
    </row>
    <row r="58" spans="2:19">
      <c r="B58" s="28"/>
      <c r="C58" s="28"/>
      <c r="D58" s="28"/>
      <c r="E58" s="28"/>
      <c r="F58" s="28"/>
      <c r="G58" s="28"/>
      <c r="H58" s="28"/>
    </row>
    <row r="59" spans="2:19">
      <c r="B59" s="28"/>
      <c r="C59" s="28"/>
      <c r="D59" s="28"/>
      <c r="E59" s="28"/>
      <c r="F59" s="28"/>
      <c r="G59" s="28"/>
      <c r="H59" s="28"/>
    </row>
  </sheetData>
  <mergeCells count="3">
    <mergeCell ref="F5:G5"/>
    <mergeCell ref="B2:G2"/>
    <mergeCell ref="B3:G3"/>
  </mergeCells>
  <hyperlinks>
    <hyperlink ref="B55" location="'Table of contents'!Print_Area" display="Back to Table of Contents"/>
  </hyperlinks>
  <printOptions horizontalCentered="1"/>
  <pageMargins left="0.5" right="0.25" top="0.75" bottom="0.25" header="0.5" footer="0"/>
  <pageSetup scale="5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M33"/>
  <sheetViews>
    <sheetView showGridLines="0" view="pageBreakPreview" zoomScale="80" zoomScaleNormal="115" zoomScaleSheetLayoutView="80" workbookViewId="0">
      <selection activeCell="T9" sqref="T9"/>
    </sheetView>
  </sheetViews>
  <sheetFormatPr defaultRowHeight="20.25"/>
  <cols>
    <col min="1" max="1" width="9.140625" style="15"/>
    <col min="2" max="2" width="5.85546875" style="15" hidden="1" customWidth="1"/>
    <col min="3" max="3" width="50.7109375" style="15" hidden="1" customWidth="1"/>
    <col min="4" max="4" width="7.5703125" style="15" customWidth="1"/>
    <col min="5" max="5" width="59.140625" style="15" customWidth="1"/>
    <col min="6" max="6" width="5.42578125" style="15" hidden="1" customWidth="1"/>
    <col min="7" max="7" width="51.5703125" style="15" hidden="1" customWidth="1"/>
    <col min="8" max="8" width="5.28515625" style="15" hidden="1" customWidth="1"/>
    <col min="9" max="9" width="59.7109375" style="15" hidden="1" customWidth="1"/>
    <col min="10" max="10" width="6.140625" style="15" hidden="1" customWidth="1"/>
    <col min="11" max="11" width="59" style="15" hidden="1" customWidth="1"/>
    <col min="12" max="12" width="6.140625" style="15" customWidth="1"/>
    <col min="13" max="13" width="58.5703125" style="15" customWidth="1"/>
    <col min="14" max="14" width="12.7109375" style="15" customWidth="1"/>
    <col min="15" max="249" width="9.140625" style="15"/>
    <col min="250" max="252" width="9.140625" style="15" customWidth="1"/>
    <col min="253" max="253" width="39.7109375" style="15" customWidth="1"/>
    <col min="254" max="256" width="9.140625" style="15" customWidth="1"/>
    <col min="257" max="257" width="39.28515625" style="15" customWidth="1"/>
    <col min="258" max="258" width="9.140625" style="15" customWidth="1"/>
    <col min="259" max="259" width="38.7109375" style="15" customWidth="1"/>
    <col min="260" max="261" width="9.140625" style="15" customWidth="1"/>
    <col min="262" max="263" width="38.85546875" style="15" bestFit="1" customWidth="1"/>
    <col min="264" max="505" width="9.140625" style="15"/>
    <col min="506" max="508" width="9.140625" style="15" customWidth="1"/>
    <col min="509" max="509" width="39.7109375" style="15" customWidth="1"/>
    <col min="510" max="512" width="9.140625" style="15" customWidth="1"/>
    <col min="513" max="513" width="39.28515625" style="15" customWidth="1"/>
    <col min="514" max="514" width="9.140625" style="15" customWidth="1"/>
    <col min="515" max="515" width="38.7109375" style="15" customWidth="1"/>
    <col min="516" max="517" width="9.140625" style="15" customWidth="1"/>
    <col min="518" max="519" width="38.85546875" style="15" bestFit="1" customWidth="1"/>
    <col min="520" max="761" width="9.140625" style="15"/>
    <col min="762" max="764" width="9.140625" style="15" customWidth="1"/>
    <col min="765" max="765" width="39.7109375" style="15" customWidth="1"/>
    <col min="766" max="768" width="9.140625" style="15" customWidth="1"/>
    <col min="769" max="769" width="39.28515625" style="15" customWidth="1"/>
    <col min="770" max="770" width="9.140625" style="15" customWidth="1"/>
    <col min="771" max="771" width="38.7109375" style="15" customWidth="1"/>
    <col min="772" max="773" width="9.140625" style="15" customWidth="1"/>
    <col min="774" max="775" width="38.85546875" style="15" bestFit="1" customWidth="1"/>
    <col min="776" max="1017" width="9.140625" style="15"/>
    <col min="1018" max="1020" width="9.140625" style="15" customWidth="1"/>
    <col min="1021" max="1021" width="39.7109375" style="15" customWidth="1"/>
    <col min="1022" max="1024" width="9.140625" style="15" customWidth="1"/>
    <col min="1025" max="1025" width="39.28515625" style="15" customWidth="1"/>
    <col min="1026" max="1026" width="9.140625" style="15" customWidth="1"/>
    <col min="1027" max="1027" width="38.7109375" style="15" customWidth="1"/>
    <col min="1028" max="1029" width="9.140625" style="15" customWidth="1"/>
    <col min="1030" max="1031" width="38.85546875" style="15" bestFit="1" customWidth="1"/>
    <col min="1032" max="1273" width="9.140625" style="15"/>
    <col min="1274" max="1276" width="9.140625" style="15" customWidth="1"/>
    <col min="1277" max="1277" width="39.7109375" style="15" customWidth="1"/>
    <col min="1278" max="1280" width="9.140625" style="15" customWidth="1"/>
    <col min="1281" max="1281" width="39.28515625" style="15" customWidth="1"/>
    <col min="1282" max="1282" width="9.140625" style="15" customWidth="1"/>
    <col min="1283" max="1283" width="38.7109375" style="15" customWidth="1"/>
    <col min="1284" max="1285" width="9.140625" style="15" customWidth="1"/>
    <col min="1286" max="1287" width="38.85546875" style="15" bestFit="1" customWidth="1"/>
    <col min="1288" max="1529" width="9.140625" style="15"/>
    <col min="1530" max="1532" width="9.140625" style="15" customWidth="1"/>
    <col min="1533" max="1533" width="39.7109375" style="15" customWidth="1"/>
    <col min="1534" max="1536" width="9.140625" style="15" customWidth="1"/>
    <col min="1537" max="1537" width="39.28515625" style="15" customWidth="1"/>
    <col min="1538" max="1538" width="9.140625" style="15" customWidth="1"/>
    <col min="1539" max="1539" width="38.7109375" style="15" customWidth="1"/>
    <col min="1540" max="1541" width="9.140625" style="15" customWidth="1"/>
    <col min="1542" max="1543" width="38.85546875" style="15" bestFit="1" customWidth="1"/>
    <col min="1544" max="1785" width="9.140625" style="15"/>
    <col min="1786" max="1788" width="9.140625" style="15" customWidth="1"/>
    <col min="1789" max="1789" width="39.7109375" style="15" customWidth="1"/>
    <col min="1790" max="1792" width="9.140625" style="15" customWidth="1"/>
    <col min="1793" max="1793" width="39.28515625" style="15" customWidth="1"/>
    <col min="1794" max="1794" width="9.140625" style="15" customWidth="1"/>
    <col min="1795" max="1795" width="38.7109375" style="15" customWidth="1"/>
    <col min="1796" max="1797" width="9.140625" style="15" customWidth="1"/>
    <col min="1798" max="1799" width="38.85546875" style="15" bestFit="1" customWidth="1"/>
    <col min="1800" max="2041" width="9.140625" style="15"/>
    <col min="2042" max="2044" width="9.140625" style="15" customWidth="1"/>
    <col min="2045" max="2045" width="39.7109375" style="15" customWidth="1"/>
    <col min="2046" max="2048" width="9.140625" style="15" customWidth="1"/>
    <col min="2049" max="2049" width="39.28515625" style="15" customWidth="1"/>
    <col min="2050" max="2050" width="9.140625" style="15" customWidth="1"/>
    <col min="2051" max="2051" width="38.7109375" style="15" customWidth="1"/>
    <col min="2052" max="2053" width="9.140625" style="15" customWidth="1"/>
    <col min="2054" max="2055" width="38.85546875" style="15" bestFit="1" customWidth="1"/>
    <col min="2056" max="2297" width="9.140625" style="15"/>
    <col min="2298" max="2300" width="9.140625" style="15" customWidth="1"/>
    <col min="2301" max="2301" width="39.7109375" style="15" customWidth="1"/>
    <col min="2302" max="2304" width="9.140625" style="15" customWidth="1"/>
    <col min="2305" max="2305" width="39.28515625" style="15" customWidth="1"/>
    <col min="2306" max="2306" width="9.140625" style="15" customWidth="1"/>
    <col min="2307" max="2307" width="38.7109375" style="15" customWidth="1"/>
    <col min="2308" max="2309" width="9.140625" style="15" customWidth="1"/>
    <col min="2310" max="2311" width="38.85546875" style="15" bestFit="1" customWidth="1"/>
    <col min="2312" max="2553" width="9.140625" style="15"/>
    <col min="2554" max="2556" width="9.140625" style="15" customWidth="1"/>
    <col min="2557" max="2557" width="39.7109375" style="15" customWidth="1"/>
    <col min="2558" max="2560" width="9.140625" style="15" customWidth="1"/>
    <col min="2561" max="2561" width="39.28515625" style="15" customWidth="1"/>
    <col min="2562" max="2562" width="9.140625" style="15" customWidth="1"/>
    <col min="2563" max="2563" width="38.7109375" style="15" customWidth="1"/>
    <col min="2564" max="2565" width="9.140625" style="15" customWidth="1"/>
    <col min="2566" max="2567" width="38.85546875" style="15" bestFit="1" customWidth="1"/>
    <col min="2568" max="2809" width="9.140625" style="15"/>
    <col min="2810" max="2812" width="9.140625" style="15" customWidth="1"/>
    <col min="2813" max="2813" width="39.7109375" style="15" customWidth="1"/>
    <col min="2814" max="2816" width="9.140625" style="15" customWidth="1"/>
    <col min="2817" max="2817" width="39.28515625" style="15" customWidth="1"/>
    <col min="2818" max="2818" width="9.140625" style="15" customWidth="1"/>
    <col min="2819" max="2819" width="38.7109375" style="15" customWidth="1"/>
    <col min="2820" max="2821" width="9.140625" style="15" customWidth="1"/>
    <col min="2822" max="2823" width="38.85546875" style="15" bestFit="1" customWidth="1"/>
    <col min="2824" max="3065" width="9.140625" style="15"/>
    <col min="3066" max="3068" width="9.140625" style="15" customWidth="1"/>
    <col min="3069" max="3069" width="39.7109375" style="15" customWidth="1"/>
    <col min="3070" max="3072" width="9.140625" style="15" customWidth="1"/>
    <col min="3073" max="3073" width="39.28515625" style="15" customWidth="1"/>
    <col min="3074" max="3074" width="9.140625" style="15" customWidth="1"/>
    <col min="3075" max="3075" width="38.7109375" style="15" customWidth="1"/>
    <col min="3076" max="3077" width="9.140625" style="15" customWidth="1"/>
    <col min="3078" max="3079" width="38.85546875" style="15" bestFit="1" customWidth="1"/>
    <col min="3080" max="3321" width="9.140625" style="15"/>
    <col min="3322" max="3324" width="9.140625" style="15" customWidth="1"/>
    <col min="3325" max="3325" width="39.7109375" style="15" customWidth="1"/>
    <col min="3326" max="3328" width="9.140625" style="15" customWidth="1"/>
    <col min="3329" max="3329" width="39.28515625" style="15" customWidth="1"/>
    <col min="3330" max="3330" width="9.140625" style="15" customWidth="1"/>
    <col min="3331" max="3331" width="38.7109375" style="15" customWidth="1"/>
    <col min="3332" max="3333" width="9.140625" style="15" customWidth="1"/>
    <col min="3334" max="3335" width="38.85546875" style="15" bestFit="1" customWidth="1"/>
    <col min="3336" max="3577" width="9.140625" style="15"/>
    <col min="3578" max="3580" width="9.140625" style="15" customWidth="1"/>
    <col min="3581" max="3581" width="39.7109375" style="15" customWidth="1"/>
    <col min="3582" max="3584" width="9.140625" style="15" customWidth="1"/>
    <col min="3585" max="3585" width="39.28515625" style="15" customWidth="1"/>
    <col min="3586" max="3586" width="9.140625" style="15" customWidth="1"/>
    <col min="3587" max="3587" width="38.7109375" style="15" customWidth="1"/>
    <col min="3588" max="3589" width="9.140625" style="15" customWidth="1"/>
    <col min="3590" max="3591" width="38.85546875" style="15" bestFit="1" customWidth="1"/>
    <col min="3592" max="3833" width="9.140625" style="15"/>
    <col min="3834" max="3836" width="9.140625" style="15" customWidth="1"/>
    <col min="3837" max="3837" width="39.7109375" style="15" customWidth="1"/>
    <col min="3838" max="3840" width="9.140625" style="15" customWidth="1"/>
    <col min="3841" max="3841" width="39.28515625" style="15" customWidth="1"/>
    <col min="3842" max="3842" width="9.140625" style="15" customWidth="1"/>
    <col min="3843" max="3843" width="38.7109375" style="15" customWidth="1"/>
    <col min="3844" max="3845" width="9.140625" style="15" customWidth="1"/>
    <col min="3846" max="3847" width="38.85546875" style="15" bestFit="1" customWidth="1"/>
    <col min="3848" max="4089" width="9.140625" style="15"/>
    <col min="4090" max="4092" width="9.140625" style="15" customWidth="1"/>
    <col min="4093" max="4093" width="39.7109375" style="15" customWidth="1"/>
    <col min="4094" max="4096" width="9.140625" style="15" customWidth="1"/>
    <col min="4097" max="4097" width="39.28515625" style="15" customWidth="1"/>
    <col min="4098" max="4098" width="9.140625" style="15" customWidth="1"/>
    <col min="4099" max="4099" width="38.7109375" style="15" customWidth="1"/>
    <col min="4100" max="4101" width="9.140625" style="15" customWidth="1"/>
    <col min="4102" max="4103" width="38.85546875" style="15" bestFit="1" customWidth="1"/>
    <col min="4104" max="4345" width="9.140625" style="15"/>
    <col min="4346" max="4348" width="9.140625" style="15" customWidth="1"/>
    <col min="4349" max="4349" width="39.7109375" style="15" customWidth="1"/>
    <col min="4350" max="4352" width="9.140625" style="15" customWidth="1"/>
    <col min="4353" max="4353" width="39.28515625" style="15" customWidth="1"/>
    <col min="4354" max="4354" width="9.140625" style="15" customWidth="1"/>
    <col min="4355" max="4355" width="38.7109375" style="15" customWidth="1"/>
    <col min="4356" max="4357" width="9.140625" style="15" customWidth="1"/>
    <col min="4358" max="4359" width="38.85546875" style="15" bestFit="1" customWidth="1"/>
    <col min="4360" max="4601" width="9.140625" style="15"/>
    <col min="4602" max="4604" width="9.140625" style="15" customWidth="1"/>
    <col min="4605" max="4605" width="39.7109375" style="15" customWidth="1"/>
    <col min="4606" max="4608" width="9.140625" style="15" customWidth="1"/>
    <col min="4609" max="4609" width="39.28515625" style="15" customWidth="1"/>
    <col min="4610" max="4610" width="9.140625" style="15" customWidth="1"/>
    <col min="4611" max="4611" width="38.7109375" style="15" customWidth="1"/>
    <col min="4612" max="4613" width="9.140625" style="15" customWidth="1"/>
    <col min="4614" max="4615" width="38.85546875" style="15" bestFit="1" customWidth="1"/>
    <col min="4616" max="4857" width="9.140625" style="15"/>
    <col min="4858" max="4860" width="9.140625" style="15" customWidth="1"/>
    <col min="4861" max="4861" width="39.7109375" style="15" customWidth="1"/>
    <col min="4862" max="4864" width="9.140625" style="15" customWidth="1"/>
    <col min="4865" max="4865" width="39.28515625" style="15" customWidth="1"/>
    <col min="4866" max="4866" width="9.140625" style="15" customWidth="1"/>
    <col min="4867" max="4867" width="38.7109375" style="15" customWidth="1"/>
    <col min="4868" max="4869" width="9.140625" style="15" customWidth="1"/>
    <col min="4870" max="4871" width="38.85546875" style="15" bestFit="1" customWidth="1"/>
    <col min="4872" max="5113" width="9.140625" style="15"/>
    <col min="5114" max="5116" width="9.140625" style="15" customWidth="1"/>
    <col min="5117" max="5117" width="39.7109375" style="15" customWidth="1"/>
    <col min="5118" max="5120" width="9.140625" style="15" customWidth="1"/>
    <col min="5121" max="5121" width="39.28515625" style="15" customWidth="1"/>
    <col min="5122" max="5122" width="9.140625" style="15" customWidth="1"/>
    <col min="5123" max="5123" width="38.7109375" style="15" customWidth="1"/>
    <col min="5124" max="5125" width="9.140625" style="15" customWidth="1"/>
    <col min="5126" max="5127" width="38.85546875" style="15" bestFit="1" customWidth="1"/>
    <col min="5128" max="5369" width="9.140625" style="15"/>
    <col min="5370" max="5372" width="9.140625" style="15" customWidth="1"/>
    <col min="5373" max="5373" width="39.7109375" style="15" customWidth="1"/>
    <col min="5374" max="5376" width="9.140625" style="15" customWidth="1"/>
    <col min="5377" max="5377" width="39.28515625" style="15" customWidth="1"/>
    <col min="5378" max="5378" width="9.140625" style="15" customWidth="1"/>
    <col min="5379" max="5379" width="38.7109375" style="15" customWidth="1"/>
    <col min="5380" max="5381" width="9.140625" style="15" customWidth="1"/>
    <col min="5382" max="5383" width="38.85546875" style="15" bestFit="1" customWidth="1"/>
    <col min="5384" max="5625" width="9.140625" style="15"/>
    <col min="5626" max="5628" width="9.140625" style="15" customWidth="1"/>
    <col min="5629" max="5629" width="39.7109375" style="15" customWidth="1"/>
    <col min="5630" max="5632" width="9.140625" style="15" customWidth="1"/>
    <col min="5633" max="5633" width="39.28515625" style="15" customWidth="1"/>
    <col min="5634" max="5634" width="9.140625" style="15" customWidth="1"/>
    <col min="5635" max="5635" width="38.7109375" style="15" customWidth="1"/>
    <col min="5636" max="5637" width="9.140625" style="15" customWidth="1"/>
    <col min="5638" max="5639" width="38.85546875" style="15" bestFit="1" customWidth="1"/>
    <col min="5640" max="5881" width="9.140625" style="15"/>
    <col min="5882" max="5884" width="9.140625" style="15" customWidth="1"/>
    <col min="5885" max="5885" width="39.7109375" style="15" customWidth="1"/>
    <col min="5886" max="5888" width="9.140625" style="15" customWidth="1"/>
    <col min="5889" max="5889" width="39.28515625" style="15" customWidth="1"/>
    <col min="5890" max="5890" width="9.140625" style="15" customWidth="1"/>
    <col min="5891" max="5891" width="38.7109375" style="15" customWidth="1"/>
    <col min="5892" max="5893" width="9.140625" style="15" customWidth="1"/>
    <col min="5894" max="5895" width="38.85546875" style="15" bestFit="1" customWidth="1"/>
    <col min="5896" max="6137" width="9.140625" style="15"/>
    <col min="6138" max="6140" width="9.140625" style="15" customWidth="1"/>
    <col min="6141" max="6141" width="39.7109375" style="15" customWidth="1"/>
    <col min="6142" max="6144" width="9.140625" style="15" customWidth="1"/>
    <col min="6145" max="6145" width="39.28515625" style="15" customWidth="1"/>
    <col min="6146" max="6146" width="9.140625" style="15" customWidth="1"/>
    <col min="6147" max="6147" width="38.7109375" style="15" customWidth="1"/>
    <col min="6148" max="6149" width="9.140625" style="15" customWidth="1"/>
    <col min="6150" max="6151" width="38.85546875" style="15" bestFit="1" customWidth="1"/>
    <col min="6152" max="6393" width="9.140625" style="15"/>
    <col min="6394" max="6396" width="9.140625" style="15" customWidth="1"/>
    <col min="6397" max="6397" width="39.7109375" style="15" customWidth="1"/>
    <col min="6398" max="6400" width="9.140625" style="15" customWidth="1"/>
    <col min="6401" max="6401" width="39.28515625" style="15" customWidth="1"/>
    <col min="6402" max="6402" width="9.140625" style="15" customWidth="1"/>
    <col min="6403" max="6403" width="38.7109375" style="15" customWidth="1"/>
    <col min="6404" max="6405" width="9.140625" style="15" customWidth="1"/>
    <col min="6406" max="6407" width="38.85546875" style="15" bestFit="1" customWidth="1"/>
    <col min="6408" max="6649" width="9.140625" style="15"/>
    <col min="6650" max="6652" width="9.140625" style="15" customWidth="1"/>
    <col min="6653" max="6653" width="39.7109375" style="15" customWidth="1"/>
    <col min="6654" max="6656" width="9.140625" style="15" customWidth="1"/>
    <col min="6657" max="6657" width="39.28515625" style="15" customWidth="1"/>
    <col min="6658" max="6658" width="9.140625" style="15" customWidth="1"/>
    <col min="6659" max="6659" width="38.7109375" style="15" customWidth="1"/>
    <col min="6660" max="6661" width="9.140625" style="15" customWidth="1"/>
    <col min="6662" max="6663" width="38.85546875" style="15" bestFit="1" customWidth="1"/>
    <col min="6664" max="6905" width="9.140625" style="15"/>
    <col min="6906" max="6908" width="9.140625" style="15" customWidth="1"/>
    <col min="6909" max="6909" width="39.7109375" style="15" customWidth="1"/>
    <col min="6910" max="6912" width="9.140625" style="15" customWidth="1"/>
    <col min="6913" max="6913" width="39.28515625" style="15" customWidth="1"/>
    <col min="6914" max="6914" width="9.140625" style="15" customWidth="1"/>
    <col min="6915" max="6915" width="38.7109375" style="15" customWidth="1"/>
    <col min="6916" max="6917" width="9.140625" style="15" customWidth="1"/>
    <col min="6918" max="6919" width="38.85546875" style="15" bestFit="1" customWidth="1"/>
    <col min="6920" max="7161" width="9.140625" style="15"/>
    <col min="7162" max="7164" width="9.140625" style="15" customWidth="1"/>
    <col min="7165" max="7165" width="39.7109375" style="15" customWidth="1"/>
    <col min="7166" max="7168" width="9.140625" style="15" customWidth="1"/>
    <col min="7169" max="7169" width="39.28515625" style="15" customWidth="1"/>
    <col min="7170" max="7170" width="9.140625" style="15" customWidth="1"/>
    <col min="7171" max="7171" width="38.7109375" style="15" customWidth="1"/>
    <col min="7172" max="7173" width="9.140625" style="15" customWidth="1"/>
    <col min="7174" max="7175" width="38.85546875" style="15" bestFit="1" customWidth="1"/>
    <col min="7176" max="7417" width="9.140625" style="15"/>
    <col min="7418" max="7420" width="9.140625" style="15" customWidth="1"/>
    <col min="7421" max="7421" width="39.7109375" style="15" customWidth="1"/>
    <col min="7422" max="7424" width="9.140625" style="15" customWidth="1"/>
    <col min="7425" max="7425" width="39.28515625" style="15" customWidth="1"/>
    <col min="7426" max="7426" width="9.140625" style="15" customWidth="1"/>
    <col min="7427" max="7427" width="38.7109375" style="15" customWidth="1"/>
    <col min="7428" max="7429" width="9.140625" style="15" customWidth="1"/>
    <col min="7430" max="7431" width="38.85546875" style="15" bestFit="1" customWidth="1"/>
    <col min="7432" max="7673" width="9.140625" style="15"/>
    <col min="7674" max="7676" width="9.140625" style="15" customWidth="1"/>
    <col min="7677" max="7677" width="39.7109375" style="15" customWidth="1"/>
    <col min="7678" max="7680" width="9.140625" style="15" customWidth="1"/>
    <col min="7681" max="7681" width="39.28515625" style="15" customWidth="1"/>
    <col min="7682" max="7682" width="9.140625" style="15" customWidth="1"/>
    <col min="7683" max="7683" width="38.7109375" style="15" customWidth="1"/>
    <col min="7684" max="7685" width="9.140625" style="15" customWidth="1"/>
    <col min="7686" max="7687" width="38.85546875" style="15" bestFit="1" customWidth="1"/>
    <col min="7688" max="7929" width="9.140625" style="15"/>
    <col min="7930" max="7932" width="9.140625" style="15" customWidth="1"/>
    <col min="7933" max="7933" width="39.7109375" style="15" customWidth="1"/>
    <col min="7934" max="7936" width="9.140625" style="15" customWidth="1"/>
    <col min="7937" max="7937" width="39.28515625" style="15" customWidth="1"/>
    <col min="7938" max="7938" width="9.140625" style="15" customWidth="1"/>
    <col min="7939" max="7939" width="38.7109375" style="15" customWidth="1"/>
    <col min="7940" max="7941" width="9.140625" style="15" customWidth="1"/>
    <col min="7942" max="7943" width="38.85546875" style="15" bestFit="1" customWidth="1"/>
    <col min="7944" max="8185" width="9.140625" style="15"/>
    <col min="8186" max="8188" width="9.140625" style="15" customWidth="1"/>
    <col min="8189" max="8189" width="39.7109375" style="15" customWidth="1"/>
    <col min="8190" max="8192" width="9.140625" style="15" customWidth="1"/>
    <col min="8193" max="8193" width="39.28515625" style="15" customWidth="1"/>
    <col min="8194" max="8194" width="9.140625" style="15" customWidth="1"/>
    <col min="8195" max="8195" width="38.7109375" style="15" customWidth="1"/>
    <col min="8196" max="8197" width="9.140625" style="15" customWidth="1"/>
    <col min="8198" max="8199" width="38.85546875" style="15" bestFit="1" customWidth="1"/>
    <col min="8200" max="8441" width="9.140625" style="15"/>
    <col min="8442" max="8444" width="9.140625" style="15" customWidth="1"/>
    <col min="8445" max="8445" width="39.7109375" style="15" customWidth="1"/>
    <col min="8446" max="8448" width="9.140625" style="15" customWidth="1"/>
    <col min="8449" max="8449" width="39.28515625" style="15" customWidth="1"/>
    <col min="8450" max="8450" width="9.140625" style="15" customWidth="1"/>
    <col min="8451" max="8451" width="38.7109375" style="15" customWidth="1"/>
    <col min="8452" max="8453" width="9.140625" style="15" customWidth="1"/>
    <col min="8454" max="8455" width="38.85546875" style="15" bestFit="1" customWidth="1"/>
    <col min="8456" max="8697" width="9.140625" style="15"/>
    <col min="8698" max="8700" width="9.140625" style="15" customWidth="1"/>
    <col min="8701" max="8701" width="39.7109375" style="15" customWidth="1"/>
    <col min="8702" max="8704" width="9.140625" style="15" customWidth="1"/>
    <col min="8705" max="8705" width="39.28515625" style="15" customWidth="1"/>
    <col min="8706" max="8706" width="9.140625" style="15" customWidth="1"/>
    <col min="8707" max="8707" width="38.7109375" style="15" customWidth="1"/>
    <col min="8708" max="8709" width="9.140625" style="15" customWidth="1"/>
    <col min="8710" max="8711" width="38.85546875" style="15" bestFit="1" customWidth="1"/>
    <col min="8712" max="8953" width="9.140625" style="15"/>
    <col min="8954" max="8956" width="9.140625" style="15" customWidth="1"/>
    <col min="8957" max="8957" width="39.7109375" style="15" customWidth="1"/>
    <col min="8958" max="8960" width="9.140625" style="15" customWidth="1"/>
    <col min="8961" max="8961" width="39.28515625" style="15" customWidth="1"/>
    <col min="8962" max="8962" width="9.140625" style="15" customWidth="1"/>
    <col min="8963" max="8963" width="38.7109375" style="15" customWidth="1"/>
    <col min="8964" max="8965" width="9.140625" style="15" customWidth="1"/>
    <col min="8966" max="8967" width="38.85546875" style="15" bestFit="1" customWidth="1"/>
    <col min="8968" max="9209" width="9.140625" style="15"/>
    <col min="9210" max="9212" width="9.140625" style="15" customWidth="1"/>
    <col min="9213" max="9213" width="39.7109375" style="15" customWidth="1"/>
    <col min="9214" max="9216" width="9.140625" style="15" customWidth="1"/>
    <col min="9217" max="9217" width="39.28515625" style="15" customWidth="1"/>
    <col min="9218" max="9218" width="9.140625" style="15" customWidth="1"/>
    <col min="9219" max="9219" width="38.7109375" style="15" customWidth="1"/>
    <col min="9220" max="9221" width="9.140625" style="15" customWidth="1"/>
    <col min="9222" max="9223" width="38.85546875" style="15" bestFit="1" customWidth="1"/>
    <col min="9224" max="9465" width="9.140625" style="15"/>
    <col min="9466" max="9468" width="9.140625" style="15" customWidth="1"/>
    <col min="9469" max="9469" width="39.7109375" style="15" customWidth="1"/>
    <col min="9470" max="9472" width="9.140625" style="15" customWidth="1"/>
    <col min="9473" max="9473" width="39.28515625" style="15" customWidth="1"/>
    <col min="9474" max="9474" width="9.140625" style="15" customWidth="1"/>
    <col min="9475" max="9475" width="38.7109375" style="15" customWidth="1"/>
    <col min="9476" max="9477" width="9.140625" style="15" customWidth="1"/>
    <col min="9478" max="9479" width="38.85546875" style="15" bestFit="1" customWidth="1"/>
    <col min="9480" max="9721" width="9.140625" style="15"/>
    <col min="9722" max="9724" width="9.140625" style="15" customWidth="1"/>
    <col min="9725" max="9725" width="39.7109375" style="15" customWidth="1"/>
    <col min="9726" max="9728" width="9.140625" style="15" customWidth="1"/>
    <col min="9729" max="9729" width="39.28515625" style="15" customWidth="1"/>
    <col min="9730" max="9730" width="9.140625" style="15" customWidth="1"/>
    <col min="9731" max="9731" width="38.7109375" style="15" customWidth="1"/>
    <col min="9732" max="9733" width="9.140625" style="15" customWidth="1"/>
    <col min="9734" max="9735" width="38.85546875" style="15" bestFit="1" customWidth="1"/>
    <col min="9736" max="9977" width="9.140625" style="15"/>
    <col min="9978" max="9980" width="9.140625" style="15" customWidth="1"/>
    <col min="9981" max="9981" width="39.7109375" style="15" customWidth="1"/>
    <col min="9982" max="9984" width="9.140625" style="15" customWidth="1"/>
    <col min="9985" max="9985" width="39.28515625" style="15" customWidth="1"/>
    <col min="9986" max="9986" width="9.140625" style="15" customWidth="1"/>
    <col min="9987" max="9987" width="38.7109375" style="15" customWidth="1"/>
    <col min="9988" max="9989" width="9.140625" style="15" customWidth="1"/>
    <col min="9990" max="9991" width="38.85546875" style="15" bestFit="1" customWidth="1"/>
    <col min="9992" max="10233" width="9.140625" style="15"/>
    <col min="10234" max="10236" width="9.140625" style="15" customWidth="1"/>
    <col min="10237" max="10237" width="39.7109375" style="15" customWidth="1"/>
    <col min="10238" max="10240" width="9.140625" style="15" customWidth="1"/>
    <col min="10241" max="10241" width="39.28515625" style="15" customWidth="1"/>
    <col min="10242" max="10242" width="9.140625" style="15" customWidth="1"/>
    <col min="10243" max="10243" width="38.7109375" style="15" customWidth="1"/>
    <col min="10244" max="10245" width="9.140625" style="15" customWidth="1"/>
    <col min="10246" max="10247" width="38.85546875" style="15" bestFit="1" customWidth="1"/>
    <col min="10248" max="10489" width="9.140625" style="15"/>
    <col min="10490" max="10492" width="9.140625" style="15" customWidth="1"/>
    <col min="10493" max="10493" width="39.7109375" style="15" customWidth="1"/>
    <col min="10494" max="10496" width="9.140625" style="15" customWidth="1"/>
    <col min="10497" max="10497" width="39.28515625" style="15" customWidth="1"/>
    <col min="10498" max="10498" width="9.140625" style="15" customWidth="1"/>
    <col min="10499" max="10499" width="38.7109375" style="15" customWidth="1"/>
    <col min="10500" max="10501" width="9.140625" style="15" customWidth="1"/>
    <col min="10502" max="10503" width="38.85546875" style="15" bestFit="1" customWidth="1"/>
    <col min="10504" max="10745" width="9.140625" style="15"/>
    <col min="10746" max="10748" width="9.140625" style="15" customWidth="1"/>
    <col min="10749" max="10749" width="39.7109375" style="15" customWidth="1"/>
    <col min="10750" max="10752" width="9.140625" style="15" customWidth="1"/>
    <col min="10753" max="10753" width="39.28515625" style="15" customWidth="1"/>
    <col min="10754" max="10754" width="9.140625" style="15" customWidth="1"/>
    <col min="10755" max="10755" width="38.7109375" style="15" customWidth="1"/>
    <col min="10756" max="10757" width="9.140625" style="15" customWidth="1"/>
    <col min="10758" max="10759" width="38.85546875" style="15" bestFit="1" customWidth="1"/>
    <col min="10760" max="11001" width="9.140625" style="15"/>
    <col min="11002" max="11004" width="9.140625" style="15" customWidth="1"/>
    <col min="11005" max="11005" width="39.7109375" style="15" customWidth="1"/>
    <col min="11006" max="11008" width="9.140625" style="15" customWidth="1"/>
    <col min="11009" max="11009" width="39.28515625" style="15" customWidth="1"/>
    <col min="11010" max="11010" width="9.140625" style="15" customWidth="1"/>
    <col min="11011" max="11011" width="38.7109375" style="15" customWidth="1"/>
    <col min="11012" max="11013" width="9.140625" style="15" customWidth="1"/>
    <col min="11014" max="11015" width="38.85546875" style="15" bestFit="1" customWidth="1"/>
    <col min="11016" max="11257" width="9.140625" style="15"/>
    <col min="11258" max="11260" width="9.140625" style="15" customWidth="1"/>
    <col min="11261" max="11261" width="39.7109375" style="15" customWidth="1"/>
    <col min="11262" max="11264" width="9.140625" style="15" customWidth="1"/>
    <col min="11265" max="11265" width="39.28515625" style="15" customWidth="1"/>
    <col min="11266" max="11266" width="9.140625" style="15" customWidth="1"/>
    <col min="11267" max="11267" width="38.7109375" style="15" customWidth="1"/>
    <col min="11268" max="11269" width="9.140625" style="15" customWidth="1"/>
    <col min="11270" max="11271" width="38.85546875" style="15" bestFit="1" customWidth="1"/>
    <col min="11272" max="11513" width="9.140625" style="15"/>
    <col min="11514" max="11516" width="9.140625" style="15" customWidth="1"/>
    <col min="11517" max="11517" width="39.7109375" style="15" customWidth="1"/>
    <col min="11518" max="11520" width="9.140625" style="15" customWidth="1"/>
    <col min="11521" max="11521" width="39.28515625" style="15" customWidth="1"/>
    <col min="11522" max="11522" width="9.140625" style="15" customWidth="1"/>
    <col min="11523" max="11523" width="38.7109375" style="15" customWidth="1"/>
    <col min="11524" max="11525" width="9.140625" style="15" customWidth="1"/>
    <col min="11526" max="11527" width="38.85546875" style="15" bestFit="1" customWidth="1"/>
    <col min="11528" max="11769" width="9.140625" style="15"/>
    <col min="11770" max="11772" width="9.140625" style="15" customWidth="1"/>
    <col min="11773" max="11773" width="39.7109375" style="15" customWidth="1"/>
    <col min="11774" max="11776" width="9.140625" style="15" customWidth="1"/>
    <col min="11777" max="11777" width="39.28515625" style="15" customWidth="1"/>
    <col min="11778" max="11778" width="9.140625" style="15" customWidth="1"/>
    <col min="11779" max="11779" width="38.7109375" style="15" customWidth="1"/>
    <col min="11780" max="11781" width="9.140625" style="15" customWidth="1"/>
    <col min="11782" max="11783" width="38.85546875" style="15" bestFit="1" customWidth="1"/>
    <col min="11784" max="12025" width="9.140625" style="15"/>
    <col min="12026" max="12028" width="9.140625" style="15" customWidth="1"/>
    <col min="12029" max="12029" width="39.7109375" style="15" customWidth="1"/>
    <col min="12030" max="12032" width="9.140625" style="15" customWidth="1"/>
    <col min="12033" max="12033" width="39.28515625" style="15" customWidth="1"/>
    <col min="12034" max="12034" width="9.140625" style="15" customWidth="1"/>
    <col min="12035" max="12035" width="38.7109375" style="15" customWidth="1"/>
    <col min="12036" max="12037" width="9.140625" style="15" customWidth="1"/>
    <col min="12038" max="12039" width="38.85546875" style="15" bestFit="1" customWidth="1"/>
    <col min="12040" max="12281" width="9.140625" style="15"/>
    <col min="12282" max="12284" width="9.140625" style="15" customWidth="1"/>
    <col min="12285" max="12285" width="39.7109375" style="15" customWidth="1"/>
    <col min="12286" max="12288" width="9.140625" style="15" customWidth="1"/>
    <col min="12289" max="12289" width="39.28515625" style="15" customWidth="1"/>
    <col min="12290" max="12290" width="9.140625" style="15" customWidth="1"/>
    <col min="12291" max="12291" width="38.7109375" style="15" customWidth="1"/>
    <col min="12292" max="12293" width="9.140625" style="15" customWidth="1"/>
    <col min="12294" max="12295" width="38.85546875" style="15" bestFit="1" customWidth="1"/>
    <col min="12296" max="12537" width="9.140625" style="15"/>
    <col min="12538" max="12540" width="9.140625" style="15" customWidth="1"/>
    <col min="12541" max="12541" width="39.7109375" style="15" customWidth="1"/>
    <col min="12542" max="12544" width="9.140625" style="15" customWidth="1"/>
    <col min="12545" max="12545" width="39.28515625" style="15" customWidth="1"/>
    <col min="12546" max="12546" width="9.140625" style="15" customWidth="1"/>
    <col min="12547" max="12547" width="38.7109375" style="15" customWidth="1"/>
    <col min="12548" max="12549" width="9.140625" style="15" customWidth="1"/>
    <col min="12550" max="12551" width="38.85546875" style="15" bestFit="1" customWidth="1"/>
    <col min="12552" max="12793" width="9.140625" style="15"/>
    <col min="12794" max="12796" width="9.140625" style="15" customWidth="1"/>
    <col min="12797" max="12797" width="39.7109375" style="15" customWidth="1"/>
    <col min="12798" max="12800" width="9.140625" style="15" customWidth="1"/>
    <col min="12801" max="12801" width="39.28515625" style="15" customWidth="1"/>
    <col min="12802" max="12802" width="9.140625" style="15" customWidth="1"/>
    <col min="12803" max="12803" width="38.7109375" style="15" customWidth="1"/>
    <col min="12804" max="12805" width="9.140625" style="15" customWidth="1"/>
    <col min="12806" max="12807" width="38.85546875" style="15" bestFit="1" customWidth="1"/>
    <col min="12808" max="13049" width="9.140625" style="15"/>
    <col min="13050" max="13052" width="9.140625" style="15" customWidth="1"/>
    <col min="13053" max="13053" width="39.7109375" style="15" customWidth="1"/>
    <col min="13054" max="13056" width="9.140625" style="15" customWidth="1"/>
    <col min="13057" max="13057" width="39.28515625" style="15" customWidth="1"/>
    <col min="13058" max="13058" width="9.140625" style="15" customWidth="1"/>
    <col min="13059" max="13059" width="38.7109375" style="15" customWidth="1"/>
    <col min="13060" max="13061" width="9.140625" style="15" customWidth="1"/>
    <col min="13062" max="13063" width="38.85546875" style="15" bestFit="1" customWidth="1"/>
    <col min="13064" max="13305" width="9.140625" style="15"/>
    <col min="13306" max="13308" width="9.140625" style="15" customWidth="1"/>
    <col min="13309" max="13309" width="39.7109375" style="15" customWidth="1"/>
    <col min="13310" max="13312" width="9.140625" style="15" customWidth="1"/>
    <col min="13313" max="13313" width="39.28515625" style="15" customWidth="1"/>
    <col min="13314" max="13314" width="9.140625" style="15" customWidth="1"/>
    <col min="13315" max="13315" width="38.7109375" style="15" customWidth="1"/>
    <col min="13316" max="13317" width="9.140625" style="15" customWidth="1"/>
    <col min="13318" max="13319" width="38.85546875" style="15" bestFit="1" customWidth="1"/>
    <col min="13320" max="13561" width="9.140625" style="15"/>
    <col min="13562" max="13564" width="9.140625" style="15" customWidth="1"/>
    <col min="13565" max="13565" width="39.7109375" style="15" customWidth="1"/>
    <col min="13566" max="13568" width="9.140625" style="15" customWidth="1"/>
    <col min="13569" max="13569" width="39.28515625" style="15" customWidth="1"/>
    <col min="13570" max="13570" width="9.140625" style="15" customWidth="1"/>
    <col min="13571" max="13571" width="38.7109375" style="15" customWidth="1"/>
    <col min="13572" max="13573" width="9.140625" style="15" customWidth="1"/>
    <col min="13574" max="13575" width="38.85546875" style="15" bestFit="1" customWidth="1"/>
    <col min="13576" max="13817" width="9.140625" style="15"/>
    <col min="13818" max="13820" width="9.140625" style="15" customWidth="1"/>
    <col min="13821" max="13821" width="39.7109375" style="15" customWidth="1"/>
    <col min="13822" max="13824" width="9.140625" style="15" customWidth="1"/>
    <col min="13825" max="13825" width="39.28515625" style="15" customWidth="1"/>
    <col min="13826" max="13826" width="9.140625" style="15" customWidth="1"/>
    <col min="13827" max="13827" width="38.7109375" style="15" customWidth="1"/>
    <col min="13828" max="13829" width="9.140625" style="15" customWidth="1"/>
    <col min="13830" max="13831" width="38.85546875" style="15" bestFit="1" customWidth="1"/>
    <col min="13832" max="14073" width="9.140625" style="15"/>
    <col min="14074" max="14076" width="9.140625" style="15" customWidth="1"/>
    <col min="14077" max="14077" width="39.7109375" style="15" customWidth="1"/>
    <col min="14078" max="14080" width="9.140625" style="15" customWidth="1"/>
    <col min="14081" max="14081" width="39.28515625" style="15" customWidth="1"/>
    <col min="14082" max="14082" width="9.140625" style="15" customWidth="1"/>
    <col min="14083" max="14083" width="38.7109375" style="15" customWidth="1"/>
    <col min="14084" max="14085" width="9.140625" style="15" customWidth="1"/>
    <col min="14086" max="14087" width="38.85546875" style="15" bestFit="1" customWidth="1"/>
    <col min="14088" max="14329" width="9.140625" style="15"/>
    <col min="14330" max="14332" width="9.140625" style="15" customWidth="1"/>
    <col min="14333" max="14333" width="39.7109375" style="15" customWidth="1"/>
    <col min="14334" max="14336" width="9.140625" style="15" customWidth="1"/>
    <col min="14337" max="14337" width="39.28515625" style="15" customWidth="1"/>
    <col min="14338" max="14338" width="9.140625" style="15" customWidth="1"/>
    <col min="14339" max="14339" width="38.7109375" style="15" customWidth="1"/>
    <col min="14340" max="14341" width="9.140625" style="15" customWidth="1"/>
    <col min="14342" max="14343" width="38.85546875" style="15" bestFit="1" customWidth="1"/>
    <col min="14344" max="14585" width="9.140625" style="15"/>
    <col min="14586" max="14588" width="9.140625" style="15" customWidth="1"/>
    <col min="14589" max="14589" width="39.7109375" style="15" customWidth="1"/>
    <col min="14590" max="14592" width="9.140625" style="15" customWidth="1"/>
    <col min="14593" max="14593" width="39.28515625" style="15" customWidth="1"/>
    <col min="14594" max="14594" width="9.140625" style="15" customWidth="1"/>
    <col min="14595" max="14595" width="38.7109375" style="15" customWidth="1"/>
    <col min="14596" max="14597" width="9.140625" style="15" customWidth="1"/>
    <col min="14598" max="14599" width="38.85546875" style="15" bestFit="1" customWidth="1"/>
    <col min="14600" max="14841" width="9.140625" style="15"/>
    <col min="14842" max="14844" width="9.140625" style="15" customWidth="1"/>
    <col min="14845" max="14845" width="39.7109375" style="15" customWidth="1"/>
    <col min="14846" max="14848" width="9.140625" style="15" customWidth="1"/>
    <col min="14849" max="14849" width="39.28515625" style="15" customWidth="1"/>
    <col min="14850" max="14850" width="9.140625" style="15" customWidth="1"/>
    <col min="14851" max="14851" width="38.7109375" style="15" customWidth="1"/>
    <col min="14852" max="14853" width="9.140625" style="15" customWidth="1"/>
    <col min="14854" max="14855" width="38.85546875" style="15" bestFit="1" customWidth="1"/>
    <col min="14856" max="15097" width="9.140625" style="15"/>
    <col min="15098" max="15100" width="9.140625" style="15" customWidth="1"/>
    <col min="15101" max="15101" width="39.7109375" style="15" customWidth="1"/>
    <col min="15102" max="15104" width="9.140625" style="15" customWidth="1"/>
    <col min="15105" max="15105" width="39.28515625" style="15" customWidth="1"/>
    <col min="15106" max="15106" width="9.140625" style="15" customWidth="1"/>
    <col min="15107" max="15107" width="38.7109375" style="15" customWidth="1"/>
    <col min="15108" max="15109" width="9.140625" style="15" customWidth="1"/>
    <col min="15110" max="15111" width="38.85546875" style="15" bestFit="1" customWidth="1"/>
    <col min="15112" max="15353" width="9.140625" style="15"/>
    <col min="15354" max="15356" width="9.140625" style="15" customWidth="1"/>
    <col min="15357" max="15357" width="39.7109375" style="15" customWidth="1"/>
    <col min="15358" max="15360" width="9.140625" style="15" customWidth="1"/>
    <col min="15361" max="15361" width="39.28515625" style="15" customWidth="1"/>
    <col min="15362" max="15362" width="9.140625" style="15" customWidth="1"/>
    <col min="15363" max="15363" width="38.7109375" style="15" customWidth="1"/>
    <col min="15364" max="15365" width="9.140625" style="15" customWidth="1"/>
    <col min="15366" max="15367" width="38.85546875" style="15" bestFit="1" customWidth="1"/>
    <col min="15368" max="15609" width="9.140625" style="15"/>
    <col min="15610" max="15612" width="9.140625" style="15" customWidth="1"/>
    <col min="15613" max="15613" width="39.7109375" style="15" customWidth="1"/>
    <col min="15614" max="15616" width="9.140625" style="15" customWidth="1"/>
    <col min="15617" max="15617" width="39.28515625" style="15" customWidth="1"/>
    <col min="15618" max="15618" width="9.140625" style="15" customWidth="1"/>
    <col min="15619" max="15619" width="38.7109375" style="15" customWidth="1"/>
    <col min="15620" max="15621" width="9.140625" style="15" customWidth="1"/>
    <col min="15622" max="15623" width="38.85546875" style="15" bestFit="1" customWidth="1"/>
    <col min="15624" max="15865" width="9.140625" style="15"/>
    <col min="15866" max="15868" width="9.140625" style="15" customWidth="1"/>
    <col min="15869" max="15869" width="39.7109375" style="15" customWidth="1"/>
    <col min="15870" max="15872" width="9.140625" style="15" customWidth="1"/>
    <col min="15873" max="15873" width="39.28515625" style="15" customWidth="1"/>
    <col min="15874" max="15874" width="9.140625" style="15" customWidth="1"/>
    <col min="15875" max="15875" width="38.7109375" style="15" customWidth="1"/>
    <col min="15876" max="15877" width="9.140625" style="15" customWidth="1"/>
    <col min="15878" max="15879" width="38.85546875" style="15" bestFit="1" customWidth="1"/>
    <col min="15880" max="16121" width="9.140625" style="15"/>
    <col min="16122" max="16124" width="9.140625" style="15" customWidth="1"/>
    <col min="16125" max="16125" width="39.7109375" style="15" customWidth="1"/>
    <col min="16126" max="16128" width="9.140625" style="15" customWidth="1"/>
    <col min="16129" max="16129" width="39.28515625" style="15" customWidth="1"/>
    <col min="16130" max="16130" width="9.140625" style="15" customWidth="1"/>
    <col min="16131" max="16131" width="38.7109375" style="15" customWidth="1"/>
    <col min="16132" max="16133" width="9.140625" style="15" customWidth="1"/>
    <col min="16134" max="16135" width="38.85546875" style="15" bestFit="1" customWidth="1"/>
    <col min="16136" max="16384" width="9.140625" style="15"/>
  </cols>
  <sheetData>
    <row r="1" spans="1:13">
      <c r="B1" s="489"/>
    </row>
    <row r="2" spans="1:13" ht="22.5">
      <c r="B2" s="1429" t="s">
        <v>315</v>
      </c>
      <c r="C2" s="1429"/>
      <c r="D2" s="1429"/>
      <c r="E2" s="1429"/>
      <c r="F2" s="1429"/>
      <c r="G2" s="1429"/>
      <c r="H2" s="1429"/>
      <c r="I2" s="1429"/>
      <c r="J2" s="1429"/>
      <c r="K2" s="1429"/>
      <c r="L2" s="1429"/>
      <c r="M2" s="1429"/>
    </row>
    <row r="3" spans="1:13">
      <c r="B3" s="1431"/>
      <c r="C3" s="1431"/>
      <c r="D3" s="129"/>
      <c r="E3" s="129"/>
      <c r="F3" s="129"/>
      <c r="G3" s="129"/>
    </row>
    <row r="4" spans="1:13" ht="24.75" customHeight="1">
      <c r="B4" s="1427" t="s">
        <v>988</v>
      </c>
      <c r="C4" s="1430"/>
      <c r="D4" s="1427" t="s">
        <v>791</v>
      </c>
      <c r="E4" s="1430"/>
      <c r="F4" s="1427" t="s">
        <v>961</v>
      </c>
      <c r="G4" s="1430"/>
      <c r="H4" s="1427" t="s">
        <v>977</v>
      </c>
      <c r="I4" s="1430"/>
      <c r="J4" s="1427" t="s">
        <v>987</v>
      </c>
      <c r="K4" s="1430"/>
      <c r="L4" s="1427" t="s">
        <v>997</v>
      </c>
      <c r="M4" s="1428"/>
    </row>
    <row r="5" spans="1:13">
      <c r="B5" s="386"/>
      <c r="C5" s="387"/>
      <c r="D5" s="386"/>
      <c r="E5" s="387"/>
      <c r="F5" s="386"/>
      <c r="G5" s="387"/>
      <c r="H5" s="386"/>
      <c r="I5" s="387"/>
      <c r="J5" s="386"/>
      <c r="K5" s="387"/>
      <c r="L5" s="386"/>
      <c r="M5" s="387"/>
    </row>
    <row r="6" spans="1:13">
      <c r="B6" s="388"/>
      <c r="C6" s="389" t="s">
        <v>267</v>
      </c>
      <c r="D6" s="388"/>
      <c r="E6" s="389" t="s">
        <v>267</v>
      </c>
      <c r="F6" s="388"/>
      <c r="G6" s="389" t="s">
        <v>267</v>
      </c>
      <c r="H6" s="388"/>
      <c r="I6" s="389" t="s">
        <v>267</v>
      </c>
      <c r="J6" s="388"/>
      <c r="K6" s="389" t="s">
        <v>267</v>
      </c>
      <c r="L6" s="388"/>
      <c r="M6" s="389" t="s">
        <v>267</v>
      </c>
    </row>
    <row r="7" spans="1:13">
      <c r="B7" s="494">
        <v>1</v>
      </c>
      <c r="C7" s="390" t="s">
        <v>405</v>
      </c>
      <c r="D7" s="494">
        <v>1</v>
      </c>
      <c r="E7" s="390" t="s">
        <v>405</v>
      </c>
      <c r="F7" s="494">
        <v>1</v>
      </c>
      <c r="G7" s="390" t="s">
        <v>405</v>
      </c>
      <c r="H7" s="494">
        <v>1</v>
      </c>
      <c r="I7" s="390" t="s">
        <v>405</v>
      </c>
      <c r="J7" s="494">
        <v>1</v>
      </c>
      <c r="K7" s="390" t="s">
        <v>405</v>
      </c>
      <c r="L7" s="494">
        <v>1</v>
      </c>
      <c r="M7" s="390" t="s">
        <v>405</v>
      </c>
    </row>
    <row r="8" spans="1:13">
      <c r="B8" s="391">
        <v>2</v>
      </c>
      <c r="C8" s="392" t="s">
        <v>406</v>
      </c>
      <c r="D8" s="391">
        <v>2</v>
      </c>
      <c r="E8" s="392" t="s">
        <v>406</v>
      </c>
      <c r="F8" s="391">
        <v>2</v>
      </c>
      <c r="G8" s="392" t="s">
        <v>406</v>
      </c>
      <c r="H8" s="391">
        <v>2</v>
      </c>
      <c r="I8" s="392" t="s">
        <v>406</v>
      </c>
      <c r="J8" s="391">
        <v>2</v>
      </c>
      <c r="K8" s="392" t="s">
        <v>406</v>
      </c>
      <c r="L8" s="391">
        <v>2</v>
      </c>
      <c r="M8" s="392" t="s">
        <v>406</v>
      </c>
    </row>
    <row r="9" spans="1:13">
      <c r="B9" s="494">
        <v>3</v>
      </c>
      <c r="C9" s="390" t="s">
        <v>268</v>
      </c>
      <c r="D9" s="494">
        <v>3</v>
      </c>
      <c r="E9" s="390" t="s">
        <v>268</v>
      </c>
      <c r="F9" s="494">
        <v>3</v>
      </c>
      <c r="G9" s="390" t="s">
        <v>268</v>
      </c>
      <c r="H9" s="494">
        <v>3</v>
      </c>
      <c r="I9" s="390" t="s">
        <v>268</v>
      </c>
      <c r="J9" s="494">
        <v>3</v>
      </c>
      <c r="K9" s="390" t="s">
        <v>268</v>
      </c>
      <c r="L9" s="494">
        <v>3</v>
      </c>
      <c r="M9" s="390" t="s">
        <v>268</v>
      </c>
    </row>
    <row r="10" spans="1:13" s="495" customFormat="1">
      <c r="B10" s="391">
        <v>4</v>
      </c>
      <c r="C10" s="392" t="s">
        <v>752</v>
      </c>
      <c r="D10" s="391">
        <v>4</v>
      </c>
      <c r="E10" s="392" t="s">
        <v>752</v>
      </c>
      <c r="F10" s="391">
        <v>4</v>
      </c>
      <c r="G10" s="392" t="s">
        <v>752</v>
      </c>
      <c r="H10" s="391">
        <v>4</v>
      </c>
      <c r="I10" s="392" t="s">
        <v>752</v>
      </c>
      <c r="J10" s="391">
        <v>4</v>
      </c>
      <c r="K10" s="392" t="s">
        <v>752</v>
      </c>
      <c r="L10" s="391">
        <v>4</v>
      </c>
      <c r="M10" s="392" t="s">
        <v>752</v>
      </c>
    </row>
    <row r="11" spans="1:13" s="495" customFormat="1">
      <c r="B11" s="494">
        <v>5</v>
      </c>
      <c r="C11" s="390" t="s">
        <v>269</v>
      </c>
      <c r="D11" s="494">
        <v>5</v>
      </c>
      <c r="E11" s="390" t="s">
        <v>269</v>
      </c>
      <c r="F11" s="494">
        <v>5</v>
      </c>
      <c r="G11" s="390" t="s">
        <v>269</v>
      </c>
      <c r="H11" s="494">
        <v>5</v>
      </c>
      <c r="I11" s="390" t="s">
        <v>269</v>
      </c>
      <c r="J11" s="494">
        <v>5</v>
      </c>
      <c r="K11" s="390" t="s">
        <v>269</v>
      </c>
      <c r="L11" s="494">
        <v>5</v>
      </c>
      <c r="M11" s="390" t="s">
        <v>269</v>
      </c>
    </row>
    <row r="12" spans="1:13">
      <c r="B12" s="391"/>
      <c r="C12" s="392"/>
      <c r="D12" s="391"/>
      <c r="E12" s="392"/>
      <c r="F12" s="391"/>
      <c r="G12" s="392"/>
      <c r="H12" s="391"/>
      <c r="I12" s="392"/>
      <c r="J12" s="391"/>
      <c r="K12" s="392"/>
      <c r="L12" s="391"/>
      <c r="M12" s="392"/>
    </row>
    <row r="13" spans="1:13" ht="31.5">
      <c r="B13" s="777"/>
      <c r="C13" s="778" t="s">
        <v>270</v>
      </c>
      <c r="D13" s="777"/>
      <c r="E13" s="778" t="s">
        <v>270</v>
      </c>
      <c r="F13" s="777"/>
      <c r="G13" s="778" t="s">
        <v>270</v>
      </c>
      <c r="H13" s="777"/>
      <c r="I13" s="778" t="s">
        <v>270</v>
      </c>
      <c r="J13" s="777"/>
      <c r="K13" s="778" t="s">
        <v>270</v>
      </c>
      <c r="L13" s="777"/>
      <c r="M13" s="778" t="s">
        <v>270</v>
      </c>
    </row>
    <row r="14" spans="1:13">
      <c r="A14" s="496"/>
      <c r="B14" s="391">
        <v>1</v>
      </c>
      <c r="C14" s="392" t="s">
        <v>407</v>
      </c>
      <c r="D14" s="391">
        <v>1</v>
      </c>
      <c r="E14" s="392" t="s">
        <v>407</v>
      </c>
      <c r="F14" s="391">
        <v>1</v>
      </c>
      <c r="G14" s="392" t="s">
        <v>407</v>
      </c>
      <c r="H14" s="391">
        <v>1</v>
      </c>
      <c r="I14" s="392" t="s">
        <v>407</v>
      </c>
      <c r="J14" s="391">
        <v>1</v>
      </c>
      <c r="K14" s="392" t="s">
        <v>407</v>
      </c>
      <c r="L14" s="391">
        <v>1</v>
      </c>
      <c r="M14" s="392" t="s">
        <v>407</v>
      </c>
    </row>
    <row r="15" spans="1:13">
      <c r="A15" s="496"/>
      <c r="B15" s="494">
        <v>2</v>
      </c>
      <c r="C15" s="390" t="s">
        <v>451</v>
      </c>
      <c r="D15" s="494">
        <v>2</v>
      </c>
      <c r="E15" s="390" t="s">
        <v>451</v>
      </c>
      <c r="F15" s="494">
        <v>2</v>
      </c>
      <c r="G15" s="390" t="s">
        <v>451</v>
      </c>
      <c r="H15" s="494">
        <v>2</v>
      </c>
      <c r="I15" s="390" t="s">
        <v>451</v>
      </c>
      <c r="J15" s="494">
        <v>2</v>
      </c>
      <c r="K15" s="390" t="s">
        <v>451</v>
      </c>
      <c r="L15" s="494">
        <v>2</v>
      </c>
      <c r="M15" s="390" t="s">
        <v>451</v>
      </c>
    </row>
    <row r="16" spans="1:13">
      <c r="A16" s="496"/>
      <c r="B16" s="391">
        <v>3</v>
      </c>
      <c r="C16" s="392" t="s">
        <v>271</v>
      </c>
      <c r="D16" s="391">
        <v>3</v>
      </c>
      <c r="E16" s="392" t="s">
        <v>271</v>
      </c>
      <c r="F16" s="391">
        <v>3</v>
      </c>
      <c r="G16" s="392" t="s">
        <v>271</v>
      </c>
      <c r="H16" s="391">
        <v>3</v>
      </c>
      <c r="I16" s="392" t="s">
        <v>271</v>
      </c>
      <c r="J16" s="391">
        <v>3</v>
      </c>
      <c r="K16" s="392" t="s">
        <v>271</v>
      </c>
      <c r="L16" s="391">
        <v>3</v>
      </c>
      <c r="M16" s="392" t="s">
        <v>271</v>
      </c>
    </row>
    <row r="17" spans="1:13">
      <c r="A17" s="496"/>
      <c r="B17" s="494">
        <v>4</v>
      </c>
      <c r="C17" s="390" t="s">
        <v>272</v>
      </c>
      <c r="D17" s="494">
        <v>4</v>
      </c>
      <c r="E17" s="390" t="s">
        <v>272</v>
      </c>
      <c r="F17" s="494">
        <v>4</v>
      </c>
      <c r="G17" s="390" t="s">
        <v>272</v>
      </c>
      <c r="H17" s="494">
        <v>4</v>
      </c>
      <c r="I17" s="390" t="s">
        <v>272</v>
      </c>
      <c r="J17" s="494">
        <v>4</v>
      </c>
      <c r="K17" s="390" t="s">
        <v>272</v>
      </c>
      <c r="L17" s="494">
        <v>4</v>
      </c>
      <c r="M17" s="390" t="s">
        <v>272</v>
      </c>
    </row>
    <row r="18" spans="1:13">
      <c r="A18" s="496"/>
      <c r="B18" s="391">
        <v>5</v>
      </c>
      <c r="C18" s="392" t="s">
        <v>408</v>
      </c>
      <c r="D18" s="391">
        <v>5</v>
      </c>
      <c r="E18" s="392" t="s">
        <v>408</v>
      </c>
      <c r="F18" s="391">
        <v>5</v>
      </c>
      <c r="G18" s="392" t="s">
        <v>408</v>
      </c>
      <c r="H18" s="391">
        <v>5</v>
      </c>
      <c r="I18" s="392" t="s">
        <v>408</v>
      </c>
      <c r="J18" s="391">
        <v>5</v>
      </c>
      <c r="K18" s="392" t="s">
        <v>408</v>
      </c>
      <c r="L18" s="391">
        <v>5</v>
      </c>
      <c r="M18" s="392" t="s">
        <v>408</v>
      </c>
    </row>
    <row r="19" spans="1:13">
      <c r="A19" s="496"/>
      <c r="B19" s="494">
        <v>6</v>
      </c>
      <c r="C19" s="390" t="s">
        <v>273</v>
      </c>
      <c r="D19" s="494">
        <v>6</v>
      </c>
      <c r="E19" s="390" t="s">
        <v>273</v>
      </c>
      <c r="F19" s="494">
        <v>6</v>
      </c>
      <c r="G19" s="390" t="s">
        <v>273</v>
      </c>
      <c r="H19" s="494">
        <v>6</v>
      </c>
      <c r="I19" s="390" t="s">
        <v>273</v>
      </c>
      <c r="J19" s="494">
        <v>6</v>
      </c>
      <c r="K19" s="390" t="s">
        <v>273</v>
      </c>
      <c r="L19" s="494">
        <v>6</v>
      </c>
      <c r="M19" s="390" t="s">
        <v>273</v>
      </c>
    </row>
    <row r="20" spans="1:13">
      <c r="A20" s="496"/>
      <c r="B20" s="391">
        <v>7</v>
      </c>
      <c r="C20" s="392" t="s">
        <v>274</v>
      </c>
      <c r="D20" s="391">
        <v>7</v>
      </c>
      <c r="E20" s="392" t="s">
        <v>274</v>
      </c>
      <c r="F20" s="391">
        <v>7</v>
      </c>
      <c r="G20" s="392" t="s">
        <v>274</v>
      </c>
      <c r="H20" s="391">
        <v>7</v>
      </c>
      <c r="I20" s="392" t="s">
        <v>274</v>
      </c>
      <c r="J20" s="391">
        <v>7</v>
      </c>
      <c r="K20" s="392" t="s">
        <v>274</v>
      </c>
      <c r="L20" s="391">
        <v>7</v>
      </c>
      <c r="M20" s="392" t="s">
        <v>274</v>
      </c>
    </row>
    <row r="21" spans="1:13">
      <c r="A21" s="496"/>
      <c r="B21" s="494">
        <v>8</v>
      </c>
      <c r="C21" s="390" t="s">
        <v>275</v>
      </c>
      <c r="D21" s="494">
        <v>8</v>
      </c>
      <c r="E21" s="390" t="s">
        <v>275</v>
      </c>
      <c r="F21" s="494">
        <v>8</v>
      </c>
      <c r="G21" s="390" t="s">
        <v>275</v>
      </c>
      <c r="H21" s="494">
        <v>8</v>
      </c>
      <c r="I21" s="390" t="s">
        <v>275</v>
      </c>
      <c r="J21" s="494">
        <v>8</v>
      </c>
      <c r="K21" s="390" t="s">
        <v>275</v>
      </c>
      <c r="L21" s="494">
        <v>8</v>
      </c>
      <c r="M21" s="390" t="s">
        <v>275</v>
      </c>
    </row>
    <row r="22" spans="1:13">
      <c r="A22" s="496"/>
      <c r="B22" s="391">
        <v>9</v>
      </c>
      <c r="C22" s="392" t="s">
        <v>404</v>
      </c>
      <c r="D22" s="391">
        <v>9</v>
      </c>
      <c r="E22" s="392" t="s">
        <v>404</v>
      </c>
      <c r="F22" s="391">
        <v>9</v>
      </c>
      <c r="G22" s="392" t="s">
        <v>404</v>
      </c>
      <c r="H22" s="391">
        <v>9</v>
      </c>
      <c r="I22" s="392" t="s">
        <v>404</v>
      </c>
      <c r="J22" s="391">
        <v>9</v>
      </c>
      <c r="K22" s="392" t="s">
        <v>404</v>
      </c>
      <c r="L22" s="391">
        <v>9</v>
      </c>
      <c r="M22" s="392" t="s">
        <v>404</v>
      </c>
    </row>
    <row r="23" spans="1:13">
      <c r="A23" s="496"/>
      <c r="B23" s="494">
        <v>10</v>
      </c>
      <c r="C23" s="390" t="s">
        <v>452</v>
      </c>
      <c r="D23" s="494">
        <v>10</v>
      </c>
      <c r="E23" s="390" t="s">
        <v>452</v>
      </c>
      <c r="F23" s="494">
        <v>10</v>
      </c>
      <c r="G23" s="390" t="s">
        <v>452</v>
      </c>
      <c r="H23" s="494">
        <v>10</v>
      </c>
      <c r="I23" s="390" t="s">
        <v>452</v>
      </c>
      <c r="J23" s="494">
        <v>10</v>
      </c>
      <c r="K23" s="390" t="s">
        <v>452</v>
      </c>
      <c r="L23" s="494">
        <v>10</v>
      </c>
      <c r="M23" s="390" t="s">
        <v>452</v>
      </c>
    </row>
    <row r="24" spans="1:13">
      <c r="A24" s="496"/>
      <c r="B24" s="391">
        <v>11</v>
      </c>
      <c r="C24" s="392" t="s">
        <v>276</v>
      </c>
      <c r="D24" s="391">
        <v>11</v>
      </c>
      <c r="E24" s="392" t="s">
        <v>276</v>
      </c>
      <c r="F24" s="391">
        <v>11</v>
      </c>
      <c r="G24" s="392" t="s">
        <v>276</v>
      </c>
      <c r="H24" s="391">
        <v>11</v>
      </c>
      <c r="I24" s="392" t="s">
        <v>276</v>
      </c>
      <c r="J24" s="391">
        <v>11</v>
      </c>
      <c r="K24" s="392" t="s">
        <v>276</v>
      </c>
      <c r="L24" s="391">
        <v>11</v>
      </c>
      <c r="M24" s="392" t="s">
        <v>276</v>
      </c>
    </row>
    <row r="25" spans="1:13">
      <c r="A25" s="496"/>
      <c r="B25" s="494">
        <v>12</v>
      </c>
      <c r="C25" s="390" t="s">
        <v>92</v>
      </c>
      <c r="D25" s="494">
        <v>12</v>
      </c>
      <c r="E25" s="390" t="s">
        <v>92</v>
      </c>
      <c r="F25" s="494">
        <v>12</v>
      </c>
      <c r="G25" s="390" t="s">
        <v>92</v>
      </c>
      <c r="H25" s="494">
        <v>12</v>
      </c>
      <c r="I25" s="390" t="s">
        <v>92</v>
      </c>
      <c r="J25" s="494">
        <v>12</v>
      </c>
      <c r="K25" s="390" t="s">
        <v>92</v>
      </c>
      <c r="L25" s="494">
        <v>12</v>
      </c>
      <c r="M25" s="390" t="s">
        <v>92</v>
      </c>
    </row>
    <row r="26" spans="1:13">
      <c r="B26" s="391">
        <v>13</v>
      </c>
      <c r="C26" s="392" t="s">
        <v>449</v>
      </c>
      <c r="D26" s="391">
        <v>13</v>
      </c>
      <c r="E26" s="392" t="s">
        <v>449</v>
      </c>
      <c r="F26" s="391">
        <v>13</v>
      </c>
      <c r="G26" s="392" t="s">
        <v>449</v>
      </c>
      <c r="H26" s="391">
        <v>13</v>
      </c>
      <c r="I26" s="392" t="s">
        <v>449</v>
      </c>
      <c r="J26" s="391">
        <v>13</v>
      </c>
      <c r="K26" s="392" t="s">
        <v>449</v>
      </c>
      <c r="L26" s="391">
        <v>13</v>
      </c>
      <c r="M26" s="392" t="s">
        <v>449</v>
      </c>
    </row>
    <row r="27" spans="1:13">
      <c r="B27" s="494">
        <v>14</v>
      </c>
      <c r="C27" s="390" t="s">
        <v>89</v>
      </c>
      <c r="D27" s="494">
        <v>14</v>
      </c>
      <c r="E27" s="390" t="s">
        <v>89</v>
      </c>
      <c r="F27" s="494">
        <v>14</v>
      </c>
      <c r="G27" s="390" t="s">
        <v>89</v>
      </c>
      <c r="H27" s="494">
        <v>14</v>
      </c>
      <c r="I27" s="390" t="s">
        <v>89</v>
      </c>
      <c r="J27" s="494">
        <v>14</v>
      </c>
      <c r="K27" s="390" t="s">
        <v>89</v>
      </c>
      <c r="L27" s="494">
        <v>14</v>
      </c>
      <c r="M27" s="390" t="s">
        <v>89</v>
      </c>
    </row>
    <row r="28" spans="1:13">
      <c r="B28" s="391">
        <v>15</v>
      </c>
      <c r="C28" s="392" t="s">
        <v>436</v>
      </c>
      <c r="D28" s="391">
        <v>15</v>
      </c>
      <c r="E28" s="392" t="s">
        <v>436</v>
      </c>
      <c r="F28" s="391">
        <v>15</v>
      </c>
      <c r="G28" s="392" t="s">
        <v>436</v>
      </c>
      <c r="H28" s="391">
        <v>15</v>
      </c>
      <c r="I28" s="392" t="s">
        <v>436</v>
      </c>
      <c r="J28" s="391">
        <v>15</v>
      </c>
      <c r="K28" s="392" t="s">
        <v>436</v>
      </c>
      <c r="L28" s="391">
        <v>15</v>
      </c>
      <c r="M28" s="392" t="s">
        <v>436</v>
      </c>
    </row>
    <row r="29" spans="1:13">
      <c r="B29" s="494">
        <v>16</v>
      </c>
      <c r="C29" s="390" t="s">
        <v>409</v>
      </c>
      <c r="D29" s="494">
        <v>16</v>
      </c>
      <c r="E29" s="390" t="s">
        <v>409</v>
      </c>
      <c r="F29" s="494">
        <v>16</v>
      </c>
      <c r="G29" s="390" t="s">
        <v>409</v>
      </c>
      <c r="H29" s="494">
        <v>16</v>
      </c>
      <c r="I29" s="390" t="s">
        <v>409</v>
      </c>
      <c r="J29" s="494">
        <v>16</v>
      </c>
      <c r="K29" s="390" t="s">
        <v>409</v>
      </c>
      <c r="L29" s="494">
        <v>16</v>
      </c>
      <c r="M29" s="390" t="s">
        <v>409</v>
      </c>
    </row>
    <row r="30" spans="1:13">
      <c r="B30" s="391"/>
      <c r="C30" s="392"/>
      <c r="D30" s="391"/>
      <c r="E30" s="392"/>
      <c r="F30" s="391"/>
      <c r="G30" s="392"/>
      <c r="H30" s="391"/>
      <c r="I30" s="392"/>
      <c r="J30" s="391"/>
      <c r="K30" s="392"/>
      <c r="L30" s="391"/>
      <c r="M30" s="392"/>
    </row>
    <row r="31" spans="1:13">
      <c r="B31" s="494"/>
      <c r="C31" s="390"/>
      <c r="D31" s="494"/>
      <c r="E31" s="390"/>
      <c r="F31" s="494"/>
      <c r="G31" s="390"/>
      <c r="H31" s="494"/>
      <c r="I31" s="390"/>
      <c r="J31" s="494"/>
      <c r="K31" s="390"/>
      <c r="L31" s="494"/>
      <c r="M31" s="390"/>
    </row>
    <row r="32" spans="1:13" s="19" customFormat="1">
      <c r="B32" s="393"/>
      <c r="C32" s="389" t="s">
        <v>778</v>
      </c>
      <c r="D32" s="393"/>
      <c r="E32" s="389" t="s">
        <v>778</v>
      </c>
      <c r="F32" s="393"/>
      <c r="G32" s="389" t="s">
        <v>778</v>
      </c>
      <c r="H32" s="393"/>
      <c r="I32" s="389" t="s">
        <v>778</v>
      </c>
      <c r="J32" s="393"/>
      <c r="K32" s="389" t="s">
        <v>778</v>
      </c>
      <c r="L32" s="393"/>
      <c r="M32" s="389" t="s">
        <v>778</v>
      </c>
    </row>
    <row r="33" spans="2:7">
      <c r="B33" s="428" t="s">
        <v>423</v>
      </c>
      <c r="C33" s="129"/>
      <c r="E33" s="129"/>
      <c r="F33" s="129"/>
      <c r="G33" s="129"/>
    </row>
  </sheetData>
  <mergeCells count="8">
    <mergeCell ref="L4:M4"/>
    <mergeCell ref="B2:M2"/>
    <mergeCell ref="J4:K4"/>
    <mergeCell ref="H4:I4"/>
    <mergeCell ref="F4:G4"/>
    <mergeCell ref="B4:C4"/>
    <mergeCell ref="B3:C3"/>
    <mergeCell ref="D4:E4"/>
  </mergeCells>
  <hyperlinks>
    <hyperlink ref="B33" location="'Table of contents'!Print_Area" display="Back to Table of Contents"/>
  </hyperlinks>
  <pageMargins left="0.75" right="0.75" top="1" bottom="1" header="0.5" footer="0.5"/>
  <pageSetup scale="5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AR46"/>
  <sheetViews>
    <sheetView showGridLines="0" view="pageBreakPreview" topLeftCell="A7" zoomScale="80" zoomScaleNormal="60" zoomScaleSheetLayoutView="80" workbookViewId="0">
      <selection activeCell="AS18" sqref="AS18"/>
    </sheetView>
  </sheetViews>
  <sheetFormatPr defaultRowHeight="20.25"/>
  <cols>
    <col min="1" max="1" width="9.140625" style="8"/>
    <col min="2" max="2" width="51.42578125" style="8" customWidth="1"/>
    <col min="3" max="3" width="6.85546875" style="8" hidden="1" customWidth="1"/>
    <col min="4" max="5" width="7" style="8" hidden="1" customWidth="1"/>
    <col min="6" max="6" width="11.7109375" style="8" hidden="1" customWidth="1"/>
    <col min="7" max="7" width="11.85546875" style="8" hidden="1" customWidth="1"/>
    <col min="8" max="8" width="11.140625" style="8" hidden="1" customWidth="1"/>
    <col min="9" max="9" width="6.85546875" style="8" hidden="1" customWidth="1"/>
    <col min="10" max="10" width="10.140625" style="8" hidden="1" customWidth="1"/>
    <col min="11" max="11" width="9.42578125" style="8" hidden="1" customWidth="1"/>
    <col min="12" max="12" width="8.7109375" style="8" hidden="1" customWidth="1"/>
    <col min="13" max="13" width="9" style="8" hidden="1" customWidth="1"/>
    <col min="14" max="14" width="8.85546875" style="8" hidden="1" customWidth="1"/>
    <col min="15" max="15" width="8.140625" style="8" hidden="1" customWidth="1"/>
    <col min="16" max="16" width="8.42578125" style="8" hidden="1" customWidth="1"/>
    <col min="17" max="17" width="8.140625" style="8" customWidth="1"/>
    <col min="18" max="18" width="9.140625" style="8" hidden="1" customWidth="1"/>
    <col min="19" max="19" width="8.42578125" style="8" hidden="1" customWidth="1"/>
    <col min="20" max="20" width="9.5703125" style="8" hidden="1" customWidth="1"/>
    <col min="21" max="21" width="8" style="8" customWidth="1"/>
    <col min="22" max="22" width="9" style="8" hidden="1" customWidth="1"/>
    <col min="23" max="23" width="8.42578125" style="8" hidden="1" customWidth="1"/>
    <col min="24" max="24" width="9.140625" style="8" hidden="1" customWidth="1"/>
    <col min="25" max="25" width="9.85546875" style="8" customWidth="1"/>
    <col min="26" max="26" width="9.140625" style="8" hidden="1" customWidth="1"/>
    <col min="27" max="27" width="8.42578125" style="8" hidden="1" customWidth="1"/>
    <col min="28" max="28" width="9.140625" style="8" hidden="1" customWidth="1"/>
    <col min="29" max="29" width="9.85546875" style="8" customWidth="1"/>
    <col min="30" max="32" width="9.140625" style="8" hidden="1" customWidth="1"/>
    <col min="33" max="33" width="9.7109375" style="8" customWidth="1"/>
    <col min="34" max="34" width="0" style="8" hidden="1" customWidth="1"/>
    <col min="35" max="35" width="9.140625" style="8" hidden="1" customWidth="1"/>
    <col min="36" max="37" width="9.7109375" style="8" customWidth="1"/>
    <col min="38" max="38" width="9.140625" style="8" hidden="1" customWidth="1"/>
    <col min="39" max="39" width="9.140625" style="8" customWidth="1"/>
    <col min="40" max="40" width="10" style="8" customWidth="1"/>
    <col min="41" max="256" width="9.140625" style="8"/>
    <col min="257" max="257" width="37.42578125" style="8" bestFit="1" customWidth="1"/>
    <col min="258" max="267" width="9.140625" style="8" customWidth="1"/>
    <col min="268" max="268" width="13.28515625" style="8" customWidth="1"/>
    <col min="269" max="269" width="9.5703125" style="8" bestFit="1" customWidth="1"/>
    <col min="270" max="270" width="9.5703125" style="8" customWidth="1"/>
    <col min="271" max="271" width="43.5703125" style="8" bestFit="1" customWidth="1"/>
    <col min="272" max="273" width="9.140625" style="8"/>
    <col min="274" max="274" width="10" style="8" bestFit="1" customWidth="1"/>
    <col min="275" max="276" width="10.28515625" style="8" bestFit="1" customWidth="1"/>
    <col min="277" max="280" width="9.140625" style="8"/>
    <col min="281" max="281" width="47.28515625" style="8" bestFit="1" customWidth="1"/>
    <col min="282" max="291" width="9.140625" style="8" customWidth="1"/>
    <col min="292" max="292" width="9.140625" style="8"/>
    <col min="293" max="293" width="9.5703125" style="8" bestFit="1" customWidth="1"/>
    <col min="294" max="512" width="9.140625" style="8"/>
    <col min="513" max="513" width="37.42578125" style="8" bestFit="1" customWidth="1"/>
    <col min="514" max="523" width="9.140625" style="8" customWidth="1"/>
    <col min="524" max="524" width="13.28515625" style="8" customWidth="1"/>
    <col min="525" max="525" width="9.5703125" style="8" bestFit="1" customWidth="1"/>
    <col min="526" max="526" width="9.5703125" style="8" customWidth="1"/>
    <col min="527" max="527" width="43.5703125" style="8" bestFit="1" customWidth="1"/>
    <col min="528" max="529" width="9.140625" style="8"/>
    <col min="530" max="530" width="10" style="8" bestFit="1" customWidth="1"/>
    <col min="531" max="532" width="10.28515625" style="8" bestFit="1" customWidth="1"/>
    <col min="533" max="536" width="9.140625" style="8"/>
    <col min="537" max="537" width="47.28515625" style="8" bestFit="1" customWidth="1"/>
    <col min="538" max="547" width="9.140625" style="8" customWidth="1"/>
    <col min="548" max="548" width="9.140625" style="8"/>
    <col min="549" max="549" width="9.5703125" style="8" bestFit="1" customWidth="1"/>
    <col min="550" max="768" width="9.140625" style="8"/>
    <col min="769" max="769" width="37.42578125" style="8" bestFit="1" customWidth="1"/>
    <col min="770" max="779" width="9.140625" style="8" customWidth="1"/>
    <col min="780" max="780" width="13.28515625" style="8" customWidth="1"/>
    <col min="781" max="781" width="9.5703125" style="8" bestFit="1" customWidth="1"/>
    <col min="782" max="782" width="9.5703125" style="8" customWidth="1"/>
    <col min="783" max="783" width="43.5703125" style="8" bestFit="1" customWidth="1"/>
    <col min="784" max="785" width="9.140625" style="8"/>
    <col min="786" max="786" width="10" style="8" bestFit="1" customWidth="1"/>
    <col min="787" max="788" width="10.28515625" style="8" bestFit="1" customWidth="1"/>
    <col min="789" max="792" width="9.140625" style="8"/>
    <col min="793" max="793" width="47.28515625" style="8" bestFit="1" customWidth="1"/>
    <col min="794" max="803" width="9.140625" style="8" customWidth="1"/>
    <col min="804" max="804" width="9.140625" style="8"/>
    <col min="805" max="805" width="9.5703125" style="8" bestFit="1" customWidth="1"/>
    <col min="806" max="1024" width="9.140625" style="8"/>
    <col min="1025" max="1025" width="37.42578125" style="8" bestFit="1" customWidth="1"/>
    <col min="1026" max="1035" width="9.140625" style="8" customWidth="1"/>
    <col min="1036" max="1036" width="13.28515625" style="8" customWidth="1"/>
    <col min="1037" max="1037" width="9.5703125" style="8" bestFit="1" customWidth="1"/>
    <col min="1038" max="1038" width="9.5703125" style="8" customWidth="1"/>
    <col min="1039" max="1039" width="43.5703125" style="8" bestFit="1" customWidth="1"/>
    <col min="1040" max="1041" width="9.140625" style="8"/>
    <col min="1042" max="1042" width="10" style="8" bestFit="1" customWidth="1"/>
    <col min="1043" max="1044" width="10.28515625" style="8" bestFit="1" customWidth="1"/>
    <col min="1045" max="1048" width="9.140625" style="8"/>
    <col min="1049" max="1049" width="47.28515625" style="8" bestFit="1" customWidth="1"/>
    <col min="1050" max="1059" width="9.140625" style="8" customWidth="1"/>
    <col min="1060" max="1060" width="9.140625" style="8"/>
    <col min="1061" max="1061" width="9.5703125" style="8" bestFit="1" customWidth="1"/>
    <col min="1062" max="1280" width="9.140625" style="8"/>
    <col min="1281" max="1281" width="37.42578125" style="8" bestFit="1" customWidth="1"/>
    <col min="1282" max="1291" width="9.140625" style="8" customWidth="1"/>
    <col min="1292" max="1292" width="13.28515625" style="8" customWidth="1"/>
    <col min="1293" max="1293" width="9.5703125" style="8" bestFit="1" customWidth="1"/>
    <col min="1294" max="1294" width="9.5703125" style="8" customWidth="1"/>
    <col min="1295" max="1295" width="43.5703125" style="8" bestFit="1" customWidth="1"/>
    <col min="1296" max="1297" width="9.140625" style="8"/>
    <col min="1298" max="1298" width="10" style="8" bestFit="1" customWidth="1"/>
    <col min="1299" max="1300" width="10.28515625" style="8" bestFit="1" customWidth="1"/>
    <col min="1301" max="1304" width="9.140625" style="8"/>
    <col min="1305" max="1305" width="47.28515625" style="8" bestFit="1" customWidth="1"/>
    <col min="1306" max="1315" width="9.140625" style="8" customWidth="1"/>
    <col min="1316" max="1316" width="9.140625" style="8"/>
    <col min="1317" max="1317" width="9.5703125" style="8" bestFit="1" customWidth="1"/>
    <col min="1318" max="1536" width="9.140625" style="8"/>
    <col min="1537" max="1537" width="37.42578125" style="8" bestFit="1" customWidth="1"/>
    <col min="1538" max="1547" width="9.140625" style="8" customWidth="1"/>
    <col min="1548" max="1548" width="13.28515625" style="8" customWidth="1"/>
    <col min="1549" max="1549" width="9.5703125" style="8" bestFit="1" customWidth="1"/>
    <col min="1550" max="1550" width="9.5703125" style="8" customWidth="1"/>
    <col min="1551" max="1551" width="43.5703125" style="8" bestFit="1" customWidth="1"/>
    <col min="1552" max="1553" width="9.140625" style="8"/>
    <col min="1554" max="1554" width="10" style="8" bestFit="1" customWidth="1"/>
    <col min="1555" max="1556" width="10.28515625" style="8" bestFit="1" customWidth="1"/>
    <col min="1557" max="1560" width="9.140625" style="8"/>
    <col min="1561" max="1561" width="47.28515625" style="8" bestFit="1" customWidth="1"/>
    <col min="1562" max="1571" width="9.140625" style="8" customWidth="1"/>
    <col min="1572" max="1572" width="9.140625" style="8"/>
    <col min="1573" max="1573" width="9.5703125" style="8" bestFit="1" customWidth="1"/>
    <col min="1574" max="1792" width="9.140625" style="8"/>
    <col min="1793" max="1793" width="37.42578125" style="8" bestFit="1" customWidth="1"/>
    <col min="1794" max="1803" width="9.140625" style="8" customWidth="1"/>
    <col min="1804" max="1804" width="13.28515625" style="8" customWidth="1"/>
    <col min="1805" max="1805" width="9.5703125" style="8" bestFit="1" customWidth="1"/>
    <col min="1806" max="1806" width="9.5703125" style="8" customWidth="1"/>
    <col min="1807" max="1807" width="43.5703125" style="8" bestFit="1" customWidth="1"/>
    <col min="1808" max="1809" width="9.140625" style="8"/>
    <col min="1810" max="1810" width="10" style="8" bestFit="1" customWidth="1"/>
    <col min="1811" max="1812" width="10.28515625" style="8" bestFit="1" customWidth="1"/>
    <col min="1813" max="1816" width="9.140625" style="8"/>
    <col min="1817" max="1817" width="47.28515625" style="8" bestFit="1" customWidth="1"/>
    <col min="1818" max="1827" width="9.140625" style="8" customWidth="1"/>
    <col min="1828" max="1828" width="9.140625" style="8"/>
    <col min="1829" max="1829" width="9.5703125" style="8" bestFit="1" customWidth="1"/>
    <col min="1830" max="2048" width="9.140625" style="8"/>
    <col min="2049" max="2049" width="37.42578125" style="8" bestFit="1" customWidth="1"/>
    <col min="2050" max="2059" width="9.140625" style="8" customWidth="1"/>
    <col min="2060" max="2060" width="13.28515625" style="8" customWidth="1"/>
    <col min="2061" max="2061" width="9.5703125" style="8" bestFit="1" customWidth="1"/>
    <col min="2062" max="2062" width="9.5703125" style="8" customWidth="1"/>
    <col min="2063" max="2063" width="43.5703125" style="8" bestFit="1" customWidth="1"/>
    <col min="2064" max="2065" width="9.140625" style="8"/>
    <col min="2066" max="2066" width="10" style="8" bestFit="1" customWidth="1"/>
    <col min="2067" max="2068" width="10.28515625" style="8" bestFit="1" customWidth="1"/>
    <col min="2069" max="2072" width="9.140625" style="8"/>
    <col min="2073" max="2073" width="47.28515625" style="8" bestFit="1" customWidth="1"/>
    <col min="2074" max="2083" width="9.140625" style="8" customWidth="1"/>
    <col min="2084" max="2084" width="9.140625" style="8"/>
    <col min="2085" max="2085" width="9.5703125" style="8" bestFit="1" customWidth="1"/>
    <col min="2086" max="2304" width="9.140625" style="8"/>
    <col min="2305" max="2305" width="37.42578125" style="8" bestFit="1" customWidth="1"/>
    <col min="2306" max="2315" width="9.140625" style="8" customWidth="1"/>
    <col min="2316" max="2316" width="13.28515625" style="8" customWidth="1"/>
    <col min="2317" max="2317" width="9.5703125" style="8" bestFit="1" customWidth="1"/>
    <col min="2318" max="2318" width="9.5703125" style="8" customWidth="1"/>
    <col min="2319" max="2319" width="43.5703125" style="8" bestFit="1" customWidth="1"/>
    <col min="2320" max="2321" width="9.140625" style="8"/>
    <col min="2322" max="2322" width="10" style="8" bestFit="1" customWidth="1"/>
    <col min="2323" max="2324" width="10.28515625" style="8" bestFit="1" customWidth="1"/>
    <col min="2325" max="2328" width="9.140625" style="8"/>
    <col min="2329" max="2329" width="47.28515625" style="8" bestFit="1" customWidth="1"/>
    <col min="2330" max="2339" width="9.140625" style="8" customWidth="1"/>
    <col min="2340" max="2340" width="9.140625" style="8"/>
    <col min="2341" max="2341" width="9.5703125" style="8" bestFit="1" customWidth="1"/>
    <col min="2342" max="2560" width="9.140625" style="8"/>
    <col min="2561" max="2561" width="37.42578125" style="8" bestFit="1" customWidth="1"/>
    <col min="2562" max="2571" width="9.140625" style="8" customWidth="1"/>
    <col min="2572" max="2572" width="13.28515625" style="8" customWidth="1"/>
    <col min="2573" max="2573" width="9.5703125" style="8" bestFit="1" customWidth="1"/>
    <col min="2574" max="2574" width="9.5703125" style="8" customWidth="1"/>
    <col min="2575" max="2575" width="43.5703125" style="8" bestFit="1" customWidth="1"/>
    <col min="2576" max="2577" width="9.140625" style="8"/>
    <col min="2578" max="2578" width="10" style="8" bestFit="1" customWidth="1"/>
    <col min="2579" max="2580" width="10.28515625" style="8" bestFit="1" customWidth="1"/>
    <col min="2581" max="2584" width="9.140625" style="8"/>
    <col min="2585" max="2585" width="47.28515625" style="8" bestFit="1" customWidth="1"/>
    <col min="2586" max="2595" width="9.140625" style="8" customWidth="1"/>
    <col min="2596" max="2596" width="9.140625" style="8"/>
    <col min="2597" max="2597" width="9.5703125" style="8" bestFit="1" customWidth="1"/>
    <col min="2598" max="2816" width="9.140625" style="8"/>
    <col min="2817" max="2817" width="37.42578125" style="8" bestFit="1" customWidth="1"/>
    <col min="2818" max="2827" width="9.140625" style="8" customWidth="1"/>
    <col min="2828" max="2828" width="13.28515625" style="8" customWidth="1"/>
    <col min="2829" max="2829" width="9.5703125" style="8" bestFit="1" customWidth="1"/>
    <col min="2830" max="2830" width="9.5703125" style="8" customWidth="1"/>
    <col min="2831" max="2831" width="43.5703125" style="8" bestFit="1" customWidth="1"/>
    <col min="2832" max="2833" width="9.140625" style="8"/>
    <col min="2834" max="2834" width="10" style="8" bestFit="1" customWidth="1"/>
    <col min="2835" max="2836" width="10.28515625" style="8" bestFit="1" customWidth="1"/>
    <col min="2837" max="2840" width="9.140625" style="8"/>
    <col min="2841" max="2841" width="47.28515625" style="8" bestFit="1" customWidth="1"/>
    <col min="2842" max="2851" width="9.140625" style="8" customWidth="1"/>
    <col min="2852" max="2852" width="9.140625" style="8"/>
    <col min="2853" max="2853" width="9.5703125" style="8" bestFit="1" customWidth="1"/>
    <col min="2854" max="3072" width="9.140625" style="8"/>
    <col min="3073" max="3073" width="37.42578125" style="8" bestFit="1" customWidth="1"/>
    <col min="3074" max="3083" width="9.140625" style="8" customWidth="1"/>
    <col min="3084" max="3084" width="13.28515625" style="8" customWidth="1"/>
    <col min="3085" max="3085" width="9.5703125" style="8" bestFit="1" customWidth="1"/>
    <col min="3086" max="3086" width="9.5703125" style="8" customWidth="1"/>
    <col min="3087" max="3087" width="43.5703125" style="8" bestFit="1" customWidth="1"/>
    <col min="3088" max="3089" width="9.140625" style="8"/>
    <col min="3090" max="3090" width="10" style="8" bestFit="1" customWidth="1"/>
    <col min="3091" max="3092" width="10.28515625" style="8" bestFit="1" customWidth="1"/>
    <col min="3093" max="3096" width="9.140625" style="8"/>
    <col min="3097" max="3097" width="47.28515625" style="8" bestFit="1" customWidth="1"/>
    <col min="3098" max="3107" width="9.140625" style="8" customWidth="1"/>
    <col min="3108" max="3108" width="9.140625" style="8"/>
    <col min="3109" max="3109" width="9.5703125" style="8" bestFit="1" customWidth="1"/>
    <col min="3110" max="3328" width="9.140625" style="8"/>
    <col min="3329" max="3329" width="37.42578125" style="8" bestFit="1" customWidth="1"/>
    <col min="3330" max="3339" width="9.140625" style="8" customWidth="1"/>
    <col min="3340" max="3340" width="13.28515625" style="8" customWidth="1"/>
    <col min="3341" max="3341" width="9.5703125" style="8" bestFit="1" customWidth="1"/>
    <col min="3342" max="3342" width="9.5703125" style="8" customWidth="1"/>
    <col min="3343" max="3343" width="43.5703125" style="8" bestFit="1" customWidth="1"/>
    <col min="3344" max="3345" width="9.140625" style="8"/>
    <col min="3346" max="3346" width="10" style="8" bestFit="1" customWidth="1"/>
    <col min="3347" max="3348" width="10.28515625" style="8" bestFit="1" customWidth="1"/>
    <col min="3349" max="3352" width="9.140625" style="8"/>
    <col min="3353" max="3353" width="47.28515625" style="8" bestFit="1" customWidth="1"/>
    <col min="3354" max="3363" width="9.140625" style="8" customWidth="1"/>
    <col min="3364" max="3364" width="9.140625" style="8"/>
    <col min="3365" max="3365" width="9.5703125" style="8" bestFit="1" customWidth="1"/>
    <col min="3366" max="3584" width="9.140625" style="8"/>
    <col min="3585" max="3585" width="37.42578125" style="8" bestFit="1" customWidth="1"/>
    <col min="3586" max="3595" width="9.140625" style="8" customWidth="1"/>
    <col min="3596" max="3596" width="13.28515625" style="8" customWidth="1"/>
    <col min="3597" max="3597" width="9.5703125" style="8" bestFit="1" customWidth="1"/>
    <col min="3598" max="3598" width="9.5703125" style="8" customWidth="1"/>
    <col min="3599" max="3599" width="43.5703125" style="8" bestFit="1" customWidth="1"/>
    <col min="3600" max="3601" width="9.140625" style="8"/>
    <col min="3602" max="3602" width="10" style="8" bestFit="1" customWidth="1"/>
    <col min="3603" max="3604" width="10.28515625" style="8" bestFit="1" customWidth="1"/>
    <col min="3605" max="3608" width="9.140625" style="8"/>
    <col min="3609" max="3609" width="47.28515625" style="8" bestFit="1" customWidth="1"/>
    <col min="3610" max="3619" width="9.140625" style="8" customWidth="1"/>
    <col min="3620" max="3620" width="9.140625" style="8"/>
    <col min="3621" max="3621" width="9.5703125" style="8" bestFit="1" customWidth="1"/>
    <col min="3622" max="3840" width="9.140625" style="8"/>
    <col min="3841" max="3841" width="37.42578125" style="8" bestFit="1" customWidth="1"/>
    <col min="3842" max="3851" width="9.140625" style="8" customWidth="1"/>
    <col min="3852" max="3852" width="13.28515625" style="8" customWidth="1"/>
    <col min="3853" max="3853" width="9.5703125" style="8" bestFit="1" customWidth="1"/>
    <col min="3854" max="3854" width="9.5703125" style="8" customWidth="1"/>
    <col min="3855" max="3855" width="43.5703125" style="8" bestFit="1" customWidth="1"/>
    <col min="3856" max="3857" width="9.140625" style="8"/>
    <col min="3858" max="3858" width="10" style="8" bestFit="1" customWidth="1"/>
    <col min="3859" max="3860" width="10.28515625" style="8" bestFit="1" customWidth="1"/>
    <col min="3861" max="3864" width="9.140625" style="8"/>
    <col min="3865" max="3865" width="47.28515625" style="8" bestFit="1" customWidth="1"/>
    <col min="3866" max="3875" width="9.140625" style="8" customWidth="1"/>
    <col min="3876" max="3876" width="9.140625" style="8"/>
    <col min="3877" max="3877" width="9.5703125" style="8" bestFit="1" customWidth="1"/>
    <col min="3878" max="4096" width="9.140625" style="8"/>
    <col min="4097" max="4097" width="37.42578125" style="8" bestFit="1" customWidth="1"/>
    <col min="4098" max="4107" width="9.140625" style="8" customWidth="1"/>
    <col min="4108" max="4108" width="13.28515625" style="8" customWidth="1"/>
    <col min="4109" max="4109" width="9.5703125" style="8" bestFit="1" customWidth="1"/>
    <col min="4110" max="4110" width="9.5703125" style="8" customWidth="1"/>
    <col min="4111" max="4111" width="43.5703125" style="8" bestFit="1" customWidth="1"/>
    <col min="4112" max="4113" width="9.140625" style="8"/>
    <col min="4114" max="4114" width="10" style="8" bestFit="1" customWidth="1"/>
    <col min="4115" max="4116" width="10.28515625" style="8" bestFit="1" customWidth="1"/>
    <col min="4117" max="4120" width="9.140625" style="8"/>
    <col min="4121" max="4121" width="47.28515625" style="8" bestFit="1" customWidth="1"/>
    <col min="4122" max="4131" width="9.140625" style="8" customWidth="1"/>
    <col min="4132" max="4132" width="9.140625" style="8"/>
    <col min="4133" max="4133" width="9.5703125" style="8" bestFit="1" customWidth="1"/>
    <col min="4134" max="4352" width="9.140625" style="8"/>
    <col min="4353" max="4353" width="37.42578125" style="8" bestFit="1" customWidth="1"/>
    <col min="4354" max="4363" width="9.140625" style="8" customWidth="1"/>
    <col min="4364" max="4364" width="13.28515625" style="8" customWidth="1"/>
    <col min="4365" max="4365" width="9.5703125" style="8" bestFit="1" customWidth="1"/>
    <col min="4366" max="4366" width="9.5703125" style="8" customWidth="1"/>
    <col min="4367" max="4367" width="43.5703125" style="8" bestFit="1" customWidth="1"/>
    <col min="4368" max="4369" width="9.140625" style="8"/>
    <col min="4370" max="4370" width="10" style="8" bestFit="1" customWidth="1"/>
    <col min="4371" max="4372" width="10.28515625" style="8" bestFit="1" customWidth="1"/>
    <col min="4373" max="4376" width="9.140625" style="8"/>
    <col min="4377" max="4377" width="47.28515625" style="8" bestFit="1" customWidth="1"/>
    <col min="4378" max="4387" width="9.140625" style="8" customWidth="1"/>
    <col min="4388" max="4388" width="9.140625" style="8"/>
    <col min="4389" max="4389" width="9.5703125" style="8" bestFit="1" customWidth="1"/>
    <col min="4390" max="4608" width="9.140625" style="8"/>
    <col min="4609" max="4609" width="37.42578125" style="8" bestFit="1" customWidth="1"/>
    <col min="4610" max="4619" width="9.140625" style="8" customWidth="1"/>
    <col min="4620" max="4620" width="13.28515625" style="8" customWidth="1"/>
    <col min="4621" max="4621" width="9.5703125" style="8" bestFit="1" customWidth="1"/>
    <col min="4622" max="4622" width="9.5703125" style="8" customWidth="1"/>
    <col min="4623" max="4623" width="43.5703125" style="8" bestFit="1" customWidth="1"/>
    <col min="4624" max="4625" width="9.140625" style="8"/>
    <col min="4626" max="4626" width="10" style="8" bestFit="1" customWidth="1"/>
    <col min="4627" max="4628" width="10.28515625" style="8" bestFit="1" customWidth="1"/>
    <col min="4629" max="4632" width="9.140625" style="8"/>
    <col min="4633" max="4633" width="47.28515625" style="8" bestFit="1" customWidth="1"/>
    <col min="4634" max="4643" width="9.140625" style="8" customWidth="1"/>
    <col min="4644" max="4644" width="9.140625" style="8"/>
    <col min="4645" max="4645" width="9.5703125" style="8" bestFit="1" customWidth="1"/>
    <col min="4646" max="4864" width="9.140625" style="8"/>
    <col min="4865" max="4865" width="37.42578125" style="8" bestFit="1" customWidth="1"/>
    <col min="4866" max="4875" width="9.140625" style="8" customWidth="1"/>
    <col min="4876" max="4876" width="13.28515625" style="8" customWidth="1"/>
    <col min="4877" max="4877" width="9.5703125" style="8" bestFit="1" customWidth="1"/>
    <col min="4878" max="4878" width="9.5703125" style="8" customWidth="1"/>
    <col min="4879" max="4879" width="43.5703125" style="8" bestFit="1" customWidth="1"/>
    <col min="4880" max="4881" width="9.140625" style="8"/>
    <col min="4882" max="4882" width="10" style="8" bestFit="1" customWidth="1"/>
    <col min="4883" max="4884" width="10.28515625" style="8" bestFit="1" customWidth="1"/>
    <col min="4885" max="4888" width="9.140625" style="8"/>
    <col min="4889" max="4889" width="47.28515625" style="8" bestFit="1" customWidth="1"/>
    <col min="4890" max="4899" width="9.140625" style="8" customWidth="1"/>
    <col min="4900" max="4900" width="9.140625" style="8"/>
    <col min="4901" max="4901" width="9.5703125" style="8" bestFit="1" customWidth="1"/>
    <col min="4902" max="5120" width="9.140625" style="8"/>
    <col min="5121" max="5121" width="37.42578125" style="8" bestFit="1" customWidth="1"/>
    <col min="5122" max="5131" width="9.140625" style="8" customWidth="1"/>
    <col min="5132" max="5132" width="13.28515625" style="8" customWidth="1"/>
    <col min="5133" max="5133" width="9.5703125" style="8" bestFit="1" customWidth="1"/>
    <col min="5134" max="5134" width="9.5703125" style="8" customWidth="1"/>
    <col min="5135" max="5135" width="43.5703125" style="8" bestFit="1" customWidth="1"/>
    <col min="5136" max="5137" width="9.140625" style="8"/>
    <col min="5138" max="5138" width="10" style="8" bestFit="1" customWidth="1"/>
    <col min="5139" max="5140" width="10.28515625" style="8" bestFit="1" customWidth="1"/>
    <col min="5141" max="5144" width="9.140625" style="8"/>
    <col min="5145" max="5145" width="47.28515625" style="8" bestFit="1" customWidth="1"/>
    <col min="5146" max="5155" width="9.140625" style="8" customWidth="1"/>
    <col min="5156" max="5156" width="9.140625" style="8"/>
    <col min="5157" max="5157" width="9.5703125" style="8" bestFit="1" customWidth="1"/>
    <col min="5158" max="5376" width="9.140625" style="8"/>
    <col min="5377" max="5377" width="37.42578125" style="8" bestFit="1" customWidth="1"/>
    <col min="5378" max="5387" width="9.140625" style="8" customWidth="1"/>
    <col min="5388" max="5388" width="13.28515625" style="8" customWidth="1"/>
    <col min="5389" max="5389" width="9.5703125" style="8" bestFit="1" customWidth="1"/>
    <col min="5390" max="5390" width="9.5703125" style="8" customWidth="1"/>
    <col min="5391" max="5391" width="43.5703125" style="8" bestFit="1" customWidth="1"/>
    <col min="5392" max="5393" width="9.140625" style="8"/>
    <col min="5394" max="5394" width="10" style="8" bestFit="1" customWidth="1"/>
    <col min="5395" max="5396" width="10.28515625" style="8" bestFit="1" customWidth="1"/>
    <col min="5397" max="5400" width="9.140625" style="8"/>
    <col min="5401" max="5401" width="47.28515625" style="8" bestFit="1" customWidth="1"/>
    <col min="5402" max="5411" width="9.140625" style="8" customWidth="1"/>
    <col min="5412" max="5412" width="9.140625" style="8"/>
    <col min="5413" max="5413" width="9.5703125" style="8" bestFit="1" customWidth="1"/>
    <col min="5414" max="5632" width="9.140625" style="8"/>
    <col min="5633" max="5633" width="37.42578125" style="8" bestFit="1" customWidth="1"/>
    <col min="5634" max="5643" width="9.140625" style="8" customWidth="1"/>
    <col min="5644" max="5644" width="13.28515625" style="8" customWidth="1"/>
    <col min="5645" max="5645" width="9.5703125" style="8" bestFit="1" customWidth="1"/>
    <col min="5646" max="5646" width="9.5703125" style="8" customWidth="1"/>
    <col min="5647" max="5647" width="43.5703125" style="8" bestFit="1" customWidth="1"/>
    <col min="5648" max="5649" width="9.140625" style="8"/>
    <col min="5650" max="5650" width="10" style="8" bestFit="1" customWidth="1"/>
    <col min="5651" max="5652" width="10.28515625" style="8" bestFit="1" customWidth="1"/>
    <col min="5653" max="5656" width="9.140625" style="8"/>
    <col min="5657" max="5657" width="47.28515625" style="8" bestFit="1" customWidth="1"/>
    <col min="5658" max="5667" width="9.140625" style="8" customWidth="1"/>
    <col min="5668" max="5668" width="9.140625" style="8"/>
    <col min="5669" max="5669" width="9.5703125" style="8" bestFit="1" customWidth="1"/>
    <col min="5670" max="5888" width="9.140625" style="8"/>
    <col min="5889" max="5889" width="37.42578125" style="8" bestFit="1" customWidth="1"/>
    <col min="5890" max="5899" width="9.140625" style="8" customWidth="1"/>
    <col min="5900" max="5900" width="13.28515625" style="8" customWidth="1"/>
    <col min="5901" max="5901" width="9.5703125" style="8" bestFit="1" customWidth="1"/>
    <col min="5902" max="5902" width="9.5703125" style="8" customWidth="1"/>
    <col min="5903" max="5903" width="43.5703125" style="8" bestFit="1" customWidth="1"/>
    <col min="5904" max="5905" width="9.140625" style="8"/>
    <col min="5906" max="5906" width="10" style="8" bestFit="1" customWidth="1"/>
    <col min="5907" max="5908" width="10.28515625" style="8" bestFit="1" customWidth="1"/>
    <col min="5909" max="5912" width="9.140625" style="8"/>
    <col min="5913" max="5913" width="47.28515625" style="8" bestFit="1" customWidth="1"/>
    <col min="5914" max="5923" width="9.140625" style="8" customWidth="1"/>
    <col min="5924" max="5924" width="9.140625" style="8"/>
    <col min="5925" max="5925" width="9.5703125" style="8" bestFit="1" customWidth="1"/>
    <col min="5926" max="6144" width="9.140625" style="8"/>
    <col min="6145" max="6145" width="37.42578125" style="8" bestFit="1" customWidth="1"/>
    <col min="6146" max="6155" width="9.140625" style="8" customWidth="1"/>
    <col min="6156" max="6156" width="13.28515625" style="8" customWidth="1"/>
    <col min="6157" max="6157" width="9.5703125" style="8" bestFit="1" customWidth="1"/>
    <col min="6158" max="6158" width="9.5703125" style="8" customWidth="1"/>
    <col min="6159" max="6159" width="43.5703125" style="8" bestFit="1" customWidth="1"/>
    <col min="6160" max="6161" width="9.140625" style="8"/>
    <col min="6162" max="6162" width="10" style="8" bestFit="1" customWidth="1"/>
    <col min="6163" max="6164" width="10.28515625" style="8" bestFit="1" customWidth="1"/>
    <col min="6165" max="6168" width="9.140625" style="8"/>
    <col min="6169" max="6169" width="47.28515625" style="8" bestFit="1" customWidth="1"/>
    <col min="6170" max="6179" width="9.140625" style="8" customWidth="1"/>
    <col min="6180" max="6180" width="9.140625" style="8"/>
    <col min="6181" max="6181" width="9.5703125" style="8" bestFit="1" customWidth="1"/>
    <col min="6182" max="6400" width="9.140625" style="8"/>
    <col min="6401" max="6401" width="37.42578125" style="8" bestFit="1" customWidth="1"/>
    <col min="6402" max="6411" width="9.140625" style="8" customWidth="1"/>
    <col min="6412" max="6412" width="13.28515625" style="8" customWidth="1"/>
    <col min="6413" max="6413" width="9.5703125" style="8" bestFit="1" customWidth="1"/>
    <col min="6414" max="6414" width="9.5703125" style="8" customWidth="1"/>
    <col min="6415" max="6415" width="43.5703125" style="8" bestFit="1" customWidth="1"/>
    <col min="6416" max="6417" width="9.140625" style="8"/>
    <col min="6418" max="6418" width="10" style="8" bestFit="1" customWidth="1"/>
    <col min="6419" max="6420" width="10.28515625" style="8" bestFit="1" customWidth="1"/>
    <col min="6421" max="6424" width="9.140625" style="8"/>
    <col min="6425" max="6425" width="47.28515625" style="8" bestFit="1" customWidth="1"/>
    <col min="6426" max="6435" width="9.140625" style="8" customWidth="1"/>
    <col min="6436" max="6436" width="9.140625" style="8"/>
    <col min="6437" max="6437" width="9.5703125" style="8" bestFit="1" customWidth="1"/>
    <col min="6438" max="6656" width="9.140625" style="8"/>
    <col min="6657" max="6657" width="37.42578125" style="8" bestFit="1" customWidth="1"/>
    <col min="6658" max="6667" width="9.140625" style="8" customWidth="1"/>
    <col min="6668" max="6668" width="13.28515625" style="8" customWidth="1"/>
    <col min="6669" max="6669" width="9.5703125" style="8" bestFit="1" customWidth="1"/>
    <col min="6670" max="6670" width="9.5703125" style="8" customWidth="1"/>
    <col min="6671" max="6671" width="43.5703125" style="8" bestFit="1" customWidth="1"/>
    <col min="6672" max="6673" width="9.140625" style="8"/>
    <col min="6674" max="6674" width="10" style="8" bestFit="1" customWidth="1"/>
    <col min="6675" max="6676" width="10.28515625" style="8" bestFit="1" customWidth="1"/>
    <col min="6677" max="6680" width="9.140625" style="8"/>
    <col min="6681" max="6681" width="47.28515625" style="8" bestFit="1" customWidth="1"/>
    <col min="6682" max="6691" width="9.140625" style="8" customWidth="1"/>
    <col min="6692" max="6692" width="9.140625" style="8"/>
    <col min="6693" max="6693" width="9.5703125" style="8" bestFit="1" customWidth="1"/>
    <col min="6694" max="6912" width="9.140625" style="8"/>
    <col min="6913" max="6913" width="37.42578125" style="8" bestFit="1" customWidth="1"/>
    <col min="6914" max="6923" width="9.140625" style="8" customWidth="1"/>
    <col min="6924" max="6924" width="13.28515625" style="8" customWidth="1"/>
    <col min="6925" max="6925" width="9.5703125" style="8" bestFit="1" customWidth="1"/>
    <col min="6926" max="6926" width="9.5703125" style="8" customWidth="1"/>
    <col min="6927" max="6927" width="43.5703125" style="8" bestFit="1" customWidth="1"/>
    <col min="6928" max="6929" width="9.140625" style="8"/>
    <col min="6930" max="6930" width="10" style="8" bestFit="1" customWidth="1"/>
    <col min="6931" max="6932" width="10.28515625" style="8" bestFit="1" customWidth="1"/>
    <col min="6933" max="6936" width="9.140625" style="8"/>
    <col min="6937" max="6937" width="47.28515625" style="8" bestFit="1" customWidth="1"/>
    <col min="6938" max="6947" width="9.140625" style="8" customWidth="1"/>
    <col min="6948" max="6948" width="9.140625" style="8"/>
    <col min="6949" max="6949" width="9.5703125" style="8" bestFit="1" customWidth="1"/>
    <col min="6950" max="7168" width="9.140625" style="8"/>
    <col min="7169" max="7169" width="37.42578125" style="8" bestFit="1" customWidth="1"/>
    <col min="7170" max="7179" width="9.140625" style="8" customWidth="1"/>
    <col min="7180" max="7180" width="13.28515625" style="8" customWidth="1"/>
    <col min="7181" max="7181" width="9.5703125" style="8" bestFit="1" customWidth="1"/>
    <col min="7182" max="7182" width="9.5703125" style="8" customWidth="1"/>
    <col min="7183" max="7183" width="43.5703125" style="8" bestFit="1" customWidth="1"/>
    <col min="7184" max="7185" width="9.140625" style="8"/>
    <col min="7186" max="7186" width="10" style="8" bestFit="1" customWidth="1"/>
    <col min="7187" max="7188" width="10.28515625" style="8" bestFit="1" customWidth="1"/>
    <col min="7189" max="7192" width="9.140625" style="8"/>
    <col min="7193" max="7193" width="47.28515625" style="8" bestFit="1" customWidth="1"/>
    <col min="7194" max="7203" width="9.140625" style="8" customWidth="1"/>
    <col min="7204" max="7204" width="9.140625" style="8"/>
    <col min="7205" max="7205" width="9.5703125" style="8" bestFit="1" customWidth="1"/>
    <col min="7206" max="7424" width="9.140625" style="8"/>
    <col min="7425" max="7425" width="37.42578125" style="8" bestFit="1" customWidth="1"/>
    <col min="7426" max="7435" width="9.140625" style="8" customWidth="1"/>
    <col min="7436" max="7436" width="13.28515625" style="8" customWidth="1"/>
    <col min="7437" max="7437" width="9.5703125" style="8" bestFit="1" customWidth="1"/>
    <col min="7438" max="7438" width="9.5703125" style="8" customWidth="1"/>
    <col min="7439" max="7439" width="43.5703125" style="8" bestFit="1" customWidth="1"/>
    <col min="7440" max="7441" width="9.140625" style="8"/>
    <col min="7442" max="7442" width="10" style="8" bestFit="1" customWidth="1"/>
    <col min="7443" max="7444" width="10.28515625" style="8" bestFit="1" customWidth="1"/>
    <col min="7445" max="7448" width="9.140625" style="8"/>
    <col min="7449" max="7449" width="47.28515625" style="8" bestFit="1" customWidth="1"/>
    <col min="7450" max="7459" width="9.140625" style="8" customWidth="1"/>
    <col min="7460" max="7460" width="9.140625" style="8"/>
    <col min="7461" max="7461" width="9.5703125" style="8" bestFit="1" customWidth="1"/>
    <col min="7462" max="7680" width="9.140625" style="8"/>
    <col min="7681" max="7681" width="37.42578125" style="8" bestFit="1" customWidth="1"/>
    <col min="7682" max="7691" width="9.140625" style="8" customWidth="1"/>
    <col min="7692" max="7692" width="13.28515625" style="8" customWidth="1"/>
    <col min="7693" max="7693" width="9.5703125" style="8" bestFit="1" customWidth="1"/>
    <col min="7694" max="7694" width="9.5703125" style="8" customWidth="1"/>
    <col min="7695" max="7695" width="43.5703125" style="8" bestFit="1" customWidth="1"/>
    <col min="7696" max="7697" width="9.140625" style="8"/>
    <col min="7698" max="7698" width="10" style="8" bestFit="1" customWidth="1"/>
    <col min="7699" max="7700" width="10.28515625" style="8" bestFit="1" customWidth="1"/>
    <col min="7701" max="7704" width="9.140625" style="8"/>
    <col min="7705" max="7705" width="47.28515625" style="8" bestFit="1" customWidth="1"/>
    <col min="7706" max="7715" width="9.140625" style="8" customWidth="1"/>
    <col min="7716" max="7716" width="9.140625" style="8"/>
    <col min="7717" max="7717" width="9.5703125" style="8" bestFit="1" customWidth="1"/>
    <col min="7718" max="7936" width="9.140625" style="8"/>
    <col min="7937" max="7937" width="37.42578125" style="8" bestFit="1" customWidth="1"/>
    <col min="7938" max="7947" width="9.140625" style="8" customWidth="1"/>
    <col min="7948" max="7948" width="13.28515625" style="8" customWidth="1"/>
    <col min="7949" max="7949" width="9.5703125" style="8" bestFit="1" customWidth="1"/>
    <col min="7950" max="7950" width="9.5703125" style="8" customWidth="1"/>
    <col min="7951" max="7951" width="43.5703125" style="8" bestFit="1" customWidth="1"/>
    <col min="7952" max="7953" width="9.140625" style="8"/>
    <col min="7954" max="7954" width="10" style="8" bestFit="1" customWidth="1"/>
    <col min="7955" max="7956" width="10.28515625" style="8" bestFit="1" customWidth="1"/>
    <col min="7957" max="7960" width="9.140625" style="8"/>
    <col min="7961" max="7961" width="47.28515625" style="8" bestFit="1" customWidth="1"/>
    <col min="7962" max="7971" width="9.140625" style="8" customWidth="1"/>
    <col min="7972" max="7972" width="9.140625" style="8"/>
    <col min="7973" max="7973" width="9.5703125" style="8" bestFit="1" customWidth="1"/>
    <col min="7974" max="8192" width="9.140625" style="8"/>
    <col min="8193" max="8193" width="37.42578125" style="8" bestFit="1" customWidth="1"/>
    <col min="8194" max="8203" width="9.140625" style="8" customWidth="1"/>
    <col min="8204" max="8204" width="13.28515625" style="8" customWidth="1"/>
    <col min="8205" max="8205" width="9.5703125" style="8" bestFit="1" customWidth="1"/>
    <col min="8206" max="8206" width="9.5703125" style="8" customWidth="1"/>
    <col min="8207" max="8207" width="43.5703125" style="8" bestFit="1" customWidth="1"/>
    <col min="8208" max="8209" width="9.140625" style="8"/>
    <col min="8210" max="8210" width="10" style="8" bestFit="1" customWidth="1"/>
    <col min="8211" max="8212" width="10.28515625" style="8" bestFit="1" customWidth="1"/>
    <col min="8213" max="8216" width="9.140625" style="8"/>
    <col min="8217" max="8217" width="47.28515625" style="8" bestFit="1" customWidth="1"/>
    <col min="8218" max="8227" width="9.140625" style="8" customWidth="1"/>
    <col min="8228" max="8228" width="9.140625" style="8"/>
    <col min="8229" max="8229" width="9.5703125" style="8" bestFit="1" customWidth="1"/>
    <col min="8230" max="8448" width="9.140625" style="8"/>
    <col min="8449" max="8449" width="37.42578125" style="8" bestFit="1" customWidth="1"/>
    <col min="8450" max="8459" width="9.140625" style="8" customWidth="1"/>
    <col min="8460" max="8460" width="13.28515625" style="8" customWidth="1"/>
    <col min="8461" max="8461" width="9.5703125" style="8" bestFit="1" customWidth="1"/>
    <col min="8462" max="8462" width="9.5703125" style="8" customWidth="1"/>
    <col min="8463" max="8463" width="43.5703125" style="8" bestFit="1" customWidth="1"/>
    <col min="8464" max="8465" width="9.140625" style="8"/>
    <col min="8466" max="8466" width="10" style="8" bestFit="1" customWidth="1"/>
    <col min="8467" max="8468" width="10.28515625" style="8" bestFit="1" customWidth="1"/>
    <col min="8469" max="8472" width="9.140625" style="8"/>
    <col min="8473" max="8473" width="47.28515625" style="8" bestFit="1" customWidth="1"/>
    <col min="8474" max="8483" width="9.140625" style="8" customWidth="1"/>
    <col min="8484" max="8484" width="9.140625" style="8"/>
    <col min="8485" max="8485" width="9.5703125" style="8" bestFit="1" customWidth="1"/>
    <col min="8486" max="8704" width="9.140625" style="8"/>
    <col min="8705" max="8705" width="37.42578125" style="8" bestFit="1" customWidth="1"/>
    <col min="8706" max="8715" width="9.140625" style="8" customWidth="1"/>
    <col min="8716" max="8716" width="13.28515625" style="8" customWidth="1"/>
    <col min="8717" max="8717" width="9.5703125" style="8" bestFit="1" customWidth="1"/>
    <col min="8718" max="8718" width="9.5703125" style="8" customWidth="1"/>
    <col min="8719" max="8719" width="43.5703125" style="8" bestFit="1" customWidth="1"/>
    <col min="8720" max="8721" width="9.140625" style="8"/>
    <col min="8722" max="8722" width="10" style="8" bestFit="1" customWidth="1"/>
    <col min="8723" max="8724" width="10.28515625" style="8" bestFit="1" customWidth="1"/>
    <col min="8725" max="8728" width="9.140625" style="8"/>
    <col min="8729" max="8729" width="47.28515625" style="8" bestFit="1" customWidth="1"/>
    <col min="8730" max="8739" width="9.140625" style="8" customWidth="1"/>
    <col min="8740" max="8740" width="9.140625" style="8"/>
    <col min="8741" max="8741" width="9.5703125" style="8" bestFit="1" customWidth="1"/>
    <col min="8742" max="8960" width="9.140625" style="8"/>
    <col min="8961" max="8961" width="37.42578125" style="8" bestFit="1" customWidth="1"/>
    <col min="8962" max="8971" width="9.140625" style="8" customWidth="1"/>
    <col min="8972" max="8972" width="13.28515625" style="8" customWidth="1"/>
    <col min="8973" max="8973" width="9.5703125" style="8" bestFit="1" customWidth="1"/>
    <col min="8974" max="8974" width="9.5703125" style="8" customWidth="1"/>
    <col min="8975" max="8975" width="43.5703125" style="8" bestFit="1" customWidth="1"/>
    <col min="8976" max="8977" width="9.140625" style="8"/>
    <col min="8978" max="8978" width="10" style="8" bestFit="1" customWidth="1"/>
    <col min="8979" max="8980" width="10.28515625" style="8" bestFit="1" customWidth="1"/>
    <col min="8981" max="8984" width="9.140625" style="8"/>
    <col min="8985" max="8985" width="47.28515625" style="8" bestFit="1" customWidth="1"/>
    <col min="8986" max="8995" width="9.140625" style="8" customWidth="1"/>
    <col min="8996" max="8996" width="9.140625" style="8"/>
    <col min="8997" max="8997" width="9.5703125" style="8" bestFit="1" customWidth="1"/>
    <col min="8998" max="9216" width="9.140625" style="8"/>
    <col min="9217" max="9217" width="37.42578125" style="8" bestFit="1" customWidth="1"/>
    <col min="9218" max="9227" width="9.140625" style="8" customWidth="1"/>
    <col min="9228" max="9228" width="13.28515625" style="8" customWidth="1"/>
    <col min="9229" max="9229" width="9.5703125" style="8" bestFit="1" customWidth="1"/>
    <col min="9230" max="9230" width="9.5703125" style="8" customWidth="1"/>
    <col min="9231" max="9231" width="43.5703125" style="8" bestFit="1" customWidth="1"/>
    <col min="9232" max="9233" width="9.140625" style="8"/>
    <col min="9234" max="9234" width="10" style="8" bestFit="1" customWidth="1"/>
    <col min="9235" max="9236" width="10.28515625" style="8" bestFit="1" customWidth="1"/>
    <col min="9237" max="9240" width="9.140625" style="8"/>
    <col min="9241" max="9241" width="47.28515625" style="8" bestFit="1" customWidth="1"/>
    <col min="9242" max="9251" width="9.140625" style="8" customWidth="1"/>
    <col min="9252" max="9252" width="9.140625" style="8"/>
    <col min="9253" max="9253" width="9.5703125" style="8" bestFit="1" customWidth="1"/>
    <col min="9254" max="9472" width="9.140625" style="8"/>
    <col min="9473" max="9473" width="37.42578125" style="8" bestFit="1" customWidth="1"/>
    <col min="9474" max="9483" width="9.140625" style="8" customWidth="1"/>
    <col min="9484" max="9484" width="13.28515625" style="8" customWidth="1"/>
    <col min="9485" max="9485" width="9.5703125" style="8" bestFit="1" customWidth="1"/>
    <col min="9486" max="9486" width="9.5703125" style="8" customWidth="1"/>
    <col min="9487" max="9487" width="43.5703125" style="8" bestFit="1" customWidth="1"/>
    <col min="9488" max="9489" width="9.140625" style="8"/>
    <col min="9490" max="9490" width="10" style="8" bestFit="1" customWidth="1"/>
    <col min="9491" max="9492" width="10.28515625" style="8" bestFit="1" customWidth="1"/>
    <col min="9493" max="9496" width="9.140625" style="8"/>
    <col min="9497" max="9497" width="47.28515625" style="8" bestFit="1" customWidth="1"/>
    <col min="9498" max="9507" width="9.140625" style="8" customWidth="1"/>
    <col min="9508" max="9508" width="9.140625" style="8"/>
    <col min="9509" max="9509" width="9.5703125" style="8" bestFit="1" customWidth="1"/>
    <col min="9510" max="9728" width="9.140625" style="8"/>
    <col min="9729" max="9729" width="37.42578125" style="8" bestFit="1" customWidth="1"/>
    <col min="9730" max="9739" width="9.140625" style="8" customWidth="1"/>
    <col min="9740" max="9740" width="13.28515625" style="8" customWidth="1"/>
    <col min="9741" max="9741" width="9.5703125" style="8" bestFit="1" customWidth="1"/>
    <col min="9742" max="9742" width="9.5703125" style="8" customWidth="1"/>
    <col min="9743" max="9743" width="43.5703125" style="8" bestFit="1" customWidth="1"/>
    <col min="9744" max="9745" width="9.140625" style="8"/>
    <col min="9746" max="9746" width="10" style="8" bestFit="1" customWidth="1"/>
    <col min="9747" max="9748" width="10.28515625" style="8" bestFit="1" customWidth="1"/>
    <col min="9749" max="9752" width="9.140625" style="8"/>
    <col min="9753" max="9753" width="47.28515625" style="8" bestFit="1" customWidth="1"/>
    <col min="9754" max="9763" width="9.140625" style="8" customWidth="1"/>
    <col min="9764" max="9764" width="9.140625" style="8"/>
    <col min="9765" max="9765" width="9.5703125" style="8" bestFit="1" customWidth="1"/>
    <col min="9766" max="9984" width="9.140625" style="8"/>
    <col min="9985" max="9985" width="37.42578125" style="8" bestFit="1" customWidth="1"/>
    <col min="9986" max="9995" width="9.140625" style="8" customWidth="1"/>
    <col min="9996" max="9996" width="13.28515625" style="8" customWidth="1"/>
    <col min="9997" max="9997" width="9.5703125" style="8" bestFit="1" customWidth="1"/>
    <col min="9998" max="9998" width="9.5703125" style="8" customWidth="1"/>
    <col min="9999" max="9999" width="43.5703125" style="8" bestFit="1" customWidth="1"/>
    <col min="10000" max="10001" width="9.140625" style="8"/>
    <col min="10002" max="10002" width="10" style="8" bestFit="1" customWidth="1"/>
    <col min="10003" max="10004" width="10.28515625" style="8" bestFit="1" customWidth="1"/>
    <col min="10005" max="10008" width="9.140625" style="8"/>
    <col min="10009" max="10009" width="47.28515625" style="8" bestFit="1" customWidth="1"/>
    <col min="10010" max="10019" width="9.140625" style="8" customWidth="1"/>
    <col min="10020" max="10020" width="9.140625" style="8"/>
    <col min="10021" max="10021" width="9.5703125" style="8" bestFit="1" customWidth="1"/>
    <col min="10022" max="10240" width="9.140625" style="8"/>
    <col min="10241" max="10241" width="37.42578125" style="8" bestFit="1" customWidth="1"/>
    <col min="10242" max="10251" width="9.140625" style="8" customWidth="1"/>
    <col min="10252" max="10252" width="13.28515625" style="8" customWidth="1"/>
    <col min="10253" max="10253" width="9.5703125" style="8" bestFit="1" customWidth="1"/>
    <col min="10254" max="10254" width="9.5703125" style="8" customWidth="1"/>
    <col min="10255" max="10255" width="43.5703125" style="8" bestFit="1" customWidth="1"/>
    <col min="10256" max="10257" width="9.140625" style="8"/>
    <col min="10258" max="10258" width="10" style="8" bestFit="1" customWidth="1"/>
    <col min="10259" max="10260" width="10.28515625" style="8" bestFit="1" customWidth="1"/>
    <col min="10261" max="10264" width="9.140625" style="8"/>
    <col min="10265" max="10265" width="47.28515625" style="8" bestFit="1" customWidth="1"/>
    <col min="10266" max="10275" width="9.140625" style="8" customWidth="1"/>
    <col min="10276" max="10276" width="9.140625" style="8"/>
    <col min="10277" max="10277" width="9.5703125" style="8" bestFit="1" customWidth="1"/>
    <col min="10278" max="10496" width="9.140625" style="8"/>
    <col min="10497" max="10497" width="37.42578125" style="8" bestFit="1" customWidth="1"/>
    <col min="10498" max="10507" width="9.140625" style="8" customWidth="1"/>
    <col min="10508" max="10508" width="13.28515625" style="8" customWidth="1"/>
    <col min="10509" max="10509" width="9.5703125" style="8" bestFit="1" customWidth="1"/>
    <col min="10510" max="10510" width="9.5703125" style="8" customWidth="1"/>
    <col min="10511" max="10511" width="43.5703125" style="8" bestFit="1" customWidth="1"/>
    <col min="10512" max="10513" width="9.140625" style="8"/>
    <col min="10514" max="10514" width="10" style="8" bestFit="1" customWidth="1"/>
    <col min="10515" max="10516" width="10.28515625" style="8" bestFit="1" customWidth="1"/>
    <col min="10517" max="10520" width="9.140625" style="8"/>
    <col min="10521" max="10521" width="47.28515625" style="8" bestFit="1" customWidth="1"/>
    <col min="10522" max="10531" width="9.140625" style="8" customWidth="1"/>
    <col min="10532" max="10532" width="9.140625" style="8"/>
    <col min="10533" max="10533" width="9.5703125" style="8" bestFit="1" customWidth="1"/>
    <col min="10534" max="10752" width="9.140625" style="8"/>
    <col min="10753" max="10753" width="37.42578125" style="8" bestFit="1" customWidth="1"/>
    <col min="10754" max="10763" width="9.140625" style="8" customWidth="1"/>
    <col min="10764" max="10764" width="13.28515625" style="8" customWidth="1"/>
    <col min="10765" max="10765" width="9.5703125" style="8" bestFit="1" customWidth="1"/>
    <col min="10766" max="10766" width="9.5703125" style="8" customWidth="1"/>
    <col min="10767" max="10767" width="43.5703125" style="8" bestFit="1" customWidth="1"/>
    <col min="10768" max="10769" width="9.140625" style="8"/>
    <col min="10770" max="10770" width="10" style="8" bestFit="1" customWidth="1"/>
    <col min="10771" max="10772" width="10.28515625" style="8" bestFit="1" customWidth="1"/>
    <col min="10773" max="10776" width="9.140625" style="8"/>
    <col min="10777" max="10777" width="47.28515625" style="8" bestFit="1" customWidth="1"/>
    <col min="10778" max="10787" width="9.140625" style="8" customWidth="1"/>
    <col min="10788" max="10788" width="9.140625" style="8"/>
    <col min="10789" max="10789" width="9.5703125" style="8" bestFit="1" customWidth="1"/>
    <col min="10790" max="11008" width="9.140625" style="8"/>
    <col min="11009" max="11009" width="37.42578125" style="8" bestFit="1" customWidth="1"/>
    <col min="11010" max="11019" width="9.140625" style="8" customWidth="1"/>
    <col min="11020" max="11020" width="13.28515625" style="8" customWidth="1"/>
    <col min="11021" max="11021" width="9.5703125" style="8" bestFit="1" customWidth="1"/>
    <col min="11022" max="11022" width="9.5703125" style="8" customWidth="1"/>
    <col min="11023" max="11023" width="43.5703125" style="8" bestFit="1" customWidth="1"/>
    <col min="11024" max="11025" width="9.140625" style="8"/>
    <col min="11026" max="11026" width="10" style="8" bestFit="1" customWidth="1"/>
    <col min="11027" max="11028" width="10.28515625" style="8" bestFit="1" customWidth="1"/>
    <col min="11029" max="11032" width="9.140625" style="8"/>
    <col min="11033" max="11033" width="47.28515625" style="8" bestFit="1" customWidth="1"/>
    <col min="11034" max="11043" width="9.140625" style="8" customWidth="1"/>
    <col min="11044" max="11044" width="9.140625" style="8"/>
    <col min="11045" max="11045" width="9.5703125" style="8" bestFit="1" customWidth="1"/>
    <col min="11046" max="11264" width="9.140625" style="8"/>
    <col min="11265" max="11265" width="37.42578125" style="8" bestFit="1" customWidth="1"/>
    <col min="11266" max="11275" width="9.140625" style="8" customWidth="1"/>
    <col min="11276" max="11276" width="13.28515625" style="8" customWidth="1"/>
    <col min="11277" max="11277" width="9.5703125" style="8" bestFit="1" customWidth="1"/>
    <col min="11278" max="11278" width="9.5703125" style="8" customWidth="1"/>
    <col min="11279" max="11279" width="43.5703125" style="8" bestFit="1" customWidth="1"/>
    <col min="11280" max="11281" width="9.140625" style="8"/>
    <col min="11282" max="11282" width="10" style="8" bestFit="1" customWidth="1"/>
    <col min="11283" max="11284" width="10.28515625" style="8" bestFit="1" customWidth="1"/>
    <col min="11285" max="11288" width="9.140625" style="8"/>
    <col min="11289" max="11289" width="47.28515625" style="8" bestFit="1" customWidth="1"/>
    <col min="11290" max="11299" width="9.140625" style="8" customWidth="1"/>
    <col min="11300" max="11300" width="9.140625" style="8"/>
    <col min="11301" max="11301" width="9.5703125" style="8" bestFit="1" customWidth="1"/>
    <col min="11302" max="11520" width="9.140625" style="8"/>
    <col min="11521" max="11521" width="37.42578125" style="8" bestFit="1" customWidth="1"/>
    <col min="11522" max="11531" width="9.140625" style="8" customWidth="1"/>
    <col min="11532" max="11532" width="13.28515625" style="8" customWidth="1"/>
    <col min="11533" max="11533" width="9.5703125" style="8" bestFit="1" customWidth="1"/>
    <col min="11534" max="11534" width="9.5703125" style="8" customWidth="1"/>
    <col min="11535" max="11535" width="43.5703125" style="8" bestFit="1" customWidth="1"/>
    <col min="11536" max="11537" width="9.140625" style="8"/>
    <col min="11538" max="11538" width="10" style="8" bestFit="1" customWidth="1"/>
    <col min="11539" max="11540" width="10.28515625" style="8" bestFit="1" customWidth="1"/>
    <col min="11541" max="11544" width="9.140625" style="8"/>
    <col min="11545" max="11545" width="47.28515625" style="8" bestFit="1" customWidth="1"/>
    <col min="11546" max="11555" width="9.140625" style="8" customWidth="1"/>
    <col min="11556" max="11556" width="9.140625" style="8"/>
    <col min="11557" max="11557" width="9.5703125" style="8" bestFit="1" customWidth="1"/>
    <col min="11558" max="11776" width="9.140625" style="8"/>
    <col min="11777" max="11777" width="37.42578125" style="8" bestFit="1" customWidth="1"/>
    <col min="11778" max="11787" width="9.140625" style="8" customWidth="1"/>
    <col min="11788" max="11788" width="13.28515625" style="8" customWidth="1"/>
    <col min="11789" max="11789" width="9.5703125" style="8" bestFit="1" customWidth="1"/>
    <col min="11790" max="11790" width="9.5703125" style="8" customWidth="1"/>
    <col min="11791" max="11791" width="43.5703125" style="8" bestFit="1" customWidth="1"/>
    <col min="11792" max="11793" width="9.140625" style="8"/>
    <col min="11794" max="11794" width="10" style="8" bestFit="1" customWidth="1"/>
    <col min="11795" max="11796" width="10.28515625" style="8" bestFit="1" customWidth="1"/>
    <col min="11797" max="11800" width="9.140625" style="8"/>
    <col min="11801" max="11801" width="47.28515625" style="8" bestFit="1" customWidth="1"/>
    <col min="11802" max="11811" width="9.140625" style="8" customWidth="1"/>
    <col min="11812" max="11812" width="9.140625" style="8"/>
    <col min="11813" max="11813" width="9.5703125" style="8" bestFit="1" customWidth="1"/>
    <col min="11814" max="12032" width="9.140625" style="8"/>
    <col min="12033" max="12033" width="37.42578125" style="8" bestFit="1" customWidth="1"/>
    <col min="12034" max="12043" width="9.140625" style="8" customWidth="1"/>
    <col min="12044" max="12044" width="13.28515625" style="8" customWidth="1"/>
    <col min="12045" max="12045" width="9.5703125" style="8" bestFit="1" customWidth="1"/>
    <col min="12046" max="12046" width="9.5703125" style="8" customWidth="1"/>
    <col min="12047" max="12047" width="43.5703125" style="8" bestFit="1" customWidth="1"/>
    <col min="12048" max="12049" width="9.140625" style="8"/>
    <col min="12050" max="12050" width="10" style="8" bestFit="1" customWidth="1"/>
    <col min="12051" max="12052" width="10.28515625" style="8" bestFit="1" customWidth="1"/>
    <col min="12053" max="12056" width="9.140625" style="8"/>
    <col min="12057" max="12057" width="47.28515625" style="8" bestFit="1" customWidth="1"/>
    <col min="12058" max="12067" width="9.140625" style="8" customWidth="1"/>
    <col min="12068" max="12068" width="9.140625" style="8"/>
    <col min="12069" max="12069" width="9.5703125" style="8" bestFit="1" customWidth="1"/>
    <col min="12070" max="12288" width="9.140625" style="8"/>
    <col min="12289" max="12289" width="37.42578125" style="8" bestFit="1" customWidth="1"/>
    <col min="12290" max="12299" width="9.140625" style="8" customWidth="1"/>
    <col min="12300" max="12300" width="13.28515625" style="8" customWidth="1"/>
    <col min="12301" max="12301" width="9.5703125" style="8" bestFit="1" customWidth="1"/>
    <col min="12302" max="12302" width="9.5703125" style="8" customWidth="1"/>
    <col min="12303" max="12303" width="43.5703125" style="8" bestFit="1" customWidth="1"/>
    <col min="12304" max="12305" width="9.140625" style="8"/>
    <col min="12306" max="12306" width="10" style="8" bestFit="1" customWidth="1"/>
    <col min="12307" max="12308" width="10.28515625" style="8" bestFit="1" customWidth="1"/>
    <col min="12309" max="12312" width="9.140625" style="8"/>
    <col min="12313" max="12313" width="47.28515625" style="8" bestFit="1" customWidth="1"/>
    <col min="12314" max="12323" width="9.140625" style="8" customWidth="1"/>
    <col min="12324" max="12324" width="9.140625" style="8"/>
    <col min="12325" max="12325" width="9.5703125" style="8" bestFit="1" customWidth="1"/>
    <col min="12326" max="12544" width="9.140625" style="8"/>
    <col min="12545" max="12545" width="37.42578125" style="8" bestFit="1" customWidth="1"/>
    <col min="12546" max="12555" width="9.140625" style="8" customWidth="1"/>
    <col min="12556" max="12556" width="13.28515625" style="8" customWidth="1"/>
    <col min="12557" max="12557" width="9.5703125" style="8" bestFit="1" customWidth="1"/>
    <col min="12558" max="12558" width="9.5703125" style="8" customWidth="1"/>
    <col min="12559" max="12559" width="43.5703125" style="8" bestFit="1" customWidth="1"/>
    <col min="12560" max="12561" width="9.140625" style="8"/>
    <col min="12562" max="12562" width="10" style="8" bestFit="1" customWidth="1"/>
    <col min="12563" max="12564" width="10.28515625" style="8" bestFit="1" customWidth="1"/>
    <col min="12565" max="12568" width="9.140625" style="8"/>
    <col min="12569" max="12569" width="47.28515625" style="8" bestFit="1" customWidth="1"/>
    <col min="12570" max="12579" width="9.140625" style="8" customWidth="1"/>
    <col min="12580" max="12580" width="9.140625" style="8"/>
    <col min="12581" max="12581" width="9.5703125" style="8" bestFit="1" customWidth="1"/>
    <col min="12582" max="12800" width="9.140625" style="8"/>
    <col min="12801" max="12801" width="37.42578125" style="8" bestFit="1" customWidth="1"/>
    <col min="12802" max="12811" width="9.140625" style="8" customWidth="1"/>
    <col min="12812" max="12812" width="13.28515625" style="8" customWidth="1"/>
    <col min="12813" max="12813" width="9.5703125" style="8" bestFit="1" customWidth="1"/>
    <col min="12814" max="12814" width="9.5703125" style="8" customWidth="1"/>
    <col min="12815" max="12815" width="43.5703125" style="8" bestFit="1" customWidth="1"/>
    <col min="12816" max="12817" width="9.140625" style="8"/>
    <col min="12818" max="12818" width="10" style="8" bestFit="1" customWidth="1"/>
    <col min="12819" max="12820" width="10.28515625" style="8" bestFit="1" customWidth="1"/>
    <col min="12821" max="12824" width="9.140625" style="8"/>
    <col min="12825" max="12825" width="47.28515625" style="8" bestFit="1" customWidth="1"/>
    <col min="12826" max="12835" width="9.140625" style="8" customWidth="1"/>
    <col min="12836" max="12836" width="9.140625" style="8"/>
    <col min="12837" max="12837" width="9.5703125" style="8" bestFit="1" customWidth="1"/>
    <col min="12838" max="13056" width="9.140625" style="8"/>
    <col min="13057" max="13057" width="37.42578125" style="8" bestFit="1" customWidth="1"/>
    <col min="13058" max="13067" width="9.140625" style="8" customWidth="1"/>
    <col min="13068" max="13068" width="13.28515625" style="8" customWidth="1"/>
    <col min="13069" max="13069" width="9.5703125" style="8" bestFit="1" customWidth="1"/>
    <col min="13070" max="13070" width="9.5703125" style="8" customWidth="1"/>
    <col min="13071" max="13071" width="43.5703125" style="8" bestFit="1" customWidth="1"/>
    <col min="13072" max="13073" width="9.140625" style="8"/>
    <col min="13074" max="13074" width="10" style="8" bestFit="1" customWidth="1"/>
    <col min="13075" max="13076" width="10.28515625" style="8" bestFit="1" customWidth="1"/>
    <col min="13077" max="13080" width="9.140625" style="8"/>
    <col min="13081" max="13081" width="47.28515625" style="8" bestFit="1" customWidth="1"/>
    <col min="13082" max="13091" width="9.140625" style="8" customWidth="1"/>
    <col min="13092" max="13092" width="9.140625" style="8"/>
    <col min="13093" max="13093" width="9.5703125" style="8" bestFit="1" customWidth="1"/>
    <col min="13094" max="13312" width="9.140625" style="8"/>
    <col min="13313" max="13313" width="37.42578125" style="8" bestFit="1" customWidth="1"/>
    <col min="13314" max="13323" width="9.140625" style="8" customWidth="1"/>
    <col min="13324" max="13324" width="13.28515625" style="8" customWidth="1"/>
    <col min="13325" max="13325" width="9.5703125" style="8" bestFit="1" customWidth="1"/>
    <col min="13326" max="13326" width="9.5703125" style="8" customWidth="1"/>
    <col min="13327" max="13327" width="43.5703125" style="8" bestFit="1" customWidth="1"/>
    <col min="13328" max="13329" width="9.140625" style="8"/>
    <col min="13330" max="13330" width="10" style="8" bestFit="1" customWidth="1"/>
    <col min="13331" max="13332" width="10.28515625" style="8" bestFit="1" customWidth="1"/>
    <col min="13333" max="13336" width="9.140625" style="8"/>
    <col min="13337" max="13337" width="47.28515625" style="8" bestFit="1" customWidth="1"/>
    <col min="13338" max="13347" width="9.140625" style="8" customWidth="1"/>
    <col min="13348" max="13348" width="9.140625" style="8"/>
    <col min="13349" max="13349" width="9.5703125" style="8" bestFit="1" customWidth="1"/>
    <col min="13350" max="13568" width="9.140625" style="8"/>
    <col min="13569" max="13569" width="37.42578125" style="8" bestFit="1" customWidth="1"/>
    <col min="13570" max="13579" width="9.140625" style="8" customWidth="1"/>
    <col min="13580" max="13580" width="13.28515625" style="8" customWidth="1"/>
    <col min="13581" max="13581" width="9.5703125" style="8" bestFit="1" customWidth="1"/>
    <col min="13582" max="13582" width="9.5703125" style="8" customWidth="1"/>
    <col min="13583" max="13583" width="43.5703125" style="8" bestFit="1" customWidth="1"/>
    <col min="13584" max="13585" width="9.140625" style="8"/>
    <col min="13586" max="13586" width="10" style="8" bestFit="1" customWidth="1"/>
    <col min="13587" max="13588" width="10.28515625" style="8" bestFit="1" customWidth="1"/>
    <col min="13589" max="13592" width="9.140625" style="8"/>
    <col min="13593" max="13593" width="47.28515625" style="8" bestFit="1" customWidth="1"/>
    <col min="13594" max="13603" width="9.140625" style="8" customWidth="1"/>
    <col min="13604" max="13604" width="9.140625" style="8"/>
    <col min="13605" max="13605" width="9.5703125" style="8" bestFit="1" customWidth="1"/>
    <col min="13606" max="13824" width="9.140625" style="8"/>
    <col min="13825" max="13825" width="37.42578125" style="8" bestFit="1" customWidth="1"/>
    <col min="13826" max="13835" width="9.140625" style="8" customWidth="1"/>
    <col min="13836" max="13836" width="13.28515625" style="8" customWidth="1"/>
    <col min="13837" max="13837" width="9.5703125" style="8" bestFit="1" customWidth="1"/>
    <col min="13838" max="13838" width="9.5703125" style="8" customWidth="1"/>
    <col min="13839" max="13839" width="43.5703125" style="8" bestFit="1" customWidth="1"/>
    <col min="13840" max="13841" width="9.140625" style="8"/>
    <col min="13842" max="13842" width="10" style="8" bestFit="1" customWidth="1"/>
    <col min="13843" max="13844" width="10.28515625" style="8" bestFit="1" customWidth="1"/>
    <col min="13845" max="13848" width="9.140625" style="8"/>
    <col min="13849" max="13849" width="47.28515625" style="8" bestFit="1" customWidth="1"/>
    <col min="13850" max="13859" width="9.140625" style="8" customWidth="1"/>
    <col min="13860" max="13860" width="9.140625" style="8"/>
    <col min="13861" max="13861" width="9.5703125" style="8" bestFit="1" customWidth="1"/>
    <col min="13862" max="14080" width="9.140625" style="8"/>
    <col min="14081" max="14081" width="37.42578125" style="8" bestFit="1" customWidth="1"/>
    <col min="14082" max="14091" width="9.140625" style="8" customWidth="1"/>
    <col min="14092" max="14092" width="13.28515625" style="8" customWidth="1"/>
    <col min="14093" max="14093" width="9.5703125" style="8" bestFit="1" customWidth="1"/>
    <col min="14094" max="14094" width="9.5703125" style="8" customWidth="1"/>
    <col min="14095" max="14095" width="43.5703125" style="8" bestFit="1" customWidth="1"/>
    <col min="14096" max="14097" width="9.140625" style="8"/>
    <col min="14098" max="14098" width="10" style="8" bestFit="1" customWidth="1"/>
    <col min="14099" max="14100" width="10.28515625" style="8" bestFit="1" customWidth="1"/>
    <col min="14101" max="14104" width="9.140625" style="8"/>
    <col min="14105" max="14105" width="47.28515625" style="8" bestFit="1" customWidth="1"/>
    <col min="14106" max="14115" width="9.140625" style="8" customWidth="1"/>
    <col min="14116" max="14116" width="9.140625" style="8"/>
    <col min="14117" max="14117" width="9.5703125" style="8" bestFit="1" customWidth="1"/>
    <col min="14118" max="14336" width="9.140625" style="8"/>
    <col min="14337" max="14337" width="37.42578125" style="8" bestFit="1" customWidth="1"/>
    <col min="14338" max="14347" width="9.140625" style="8" customWidth="1"/>
    <col min="14348" max="14348" width="13.28515625" style="8" customWidth="1"/>
    <col min="14349" max="14349" width="9.5703125" style="8" bestFit="1" customWidth="1"/>
    <col min="14350" max="14350" width="9.5703125" style="8" customWidth="1"/>
    <col min="14351" max="14351" width="43.5703125" style="8" bestFit="1" customWidth="1"/>
    <col min="14352" max="14353" width="9.140625" style="8"/>
    <col min="14354" max="14354" width="10" style="8" bestFit="1" customWidth="1"/>
    <col min="14355" max="14356" width="10.28515625" style="8" bestFit="1" customWidth="1"/>
    <col min="14357" max="14360" width="9.140625" style="8"/>
    <col min="14361" max="14361" width="47.28515625" style="8" bestFit="1" customWidth="1"/>
    <col min="14362" max="14371" width="9.140625" style="8" customWidth="1"/>
    <col min="14372" max="14372" width="9.140625" style="8"/>
    <col min="14373" max="14373" width="9.5703125" style="8" bestFit="1" customWidth="1"/>
    <col min="14374" max="14592" width="9.140625" style="8"/>
    <col min="14593" max="14593" width="37.42578125" style="8" bestFit="1" customWidth="1"/>
    <col min="14594" max="14603" width="9.140625" style="8" customWidth="1"/>
    <col min="14604" max="14604" width="13.28515625" style="8" customWidth="1"/>
    <col min="14605" max="14605" width="9.5703125" style="8" bestFit="1" customWidth="1"/>
    <col min="14606" max="14606" width="9.5703125" style="8" customWidth="1"/>
    <col min="14607" max="14607" width="43.5703125" style="8" bestFit="1" customWidth="1"/>
    <col min="14608" max="14609" width="9.140625" style="8"/>
    <col min="14610" max="14610" width="10" style="8" bestFit="1" customWidth="1"/>
    <col min="14611" max="14612" width="10.28515625" style="8" bestFit="1" customWidth="1"/>
    <col min="14613" max="14616" width="9.140625" style="8"/>
    <col min="14617" max="14617" width="47.28515625" style="8" bestFit="1" customWidth="1"/>
    <col min="14618" max="14627" width="9.140625" style="8" customWidth="1"/>
    <col min="14628" max="14628" width="9.140625" style="8"/>
    <col min="14629" max="14629" width="9.5703125" style="8" bestFit="1" customWidth="1"/>
    <col min="14630" max="14848" width="9.140625" style="8"/>
    <col min="14849" max="14849" width="37.42578125" style="8" bestFit="1" customWidth="1"/>
    <col min="14850" max="14859" width="9.140625" style="8" customWidth="1"/>
    <col min="14860" max="14860" width="13.28515625" style="8" customWidth="1"/>
    <col min="14861" max="14861" width="9.5703125" style="8" bestFit="1" customWidth="1"/>
    <col min="14862" max="14862" width="9.5703125" style="8" customWidth="1"/>
    <col min="14863" max="14863" width="43.5703125" style="8" bestFit="1" customWidth="1"/>
    <col min="14864" max="14865" width="9.140625" style="8"/>
    <col min="14866" max="14866" width="10" style="8" bestFit="1" customWidth="1"/>
    <col min="14867" max="14868" width="10.28515625" style="8" bestFit="1" customWidth="1"/>
    <col min="14869" max="14872" width="9.140625" style="8"/>
    <col min="14873" max="14873" width="47.28515625" style="8" bestFit="1" customWidth="1"/>
    <col min="14874" max="14883" width="9.140625" style="8" customWidth="1"/>
    <col min="14884" max="14884" width="9.140625" style="8"/>
    <col min="14885" max="14885" width="9.5703125" style="8" bestFit="1" customWidth="1"/>
    <col min="14886" max="15104" width="9.140625" style="8"/>
    <col min="15105" max="15105" width="37.42578125" style="8" bestFit="1" customWidth="1"/>
    <col min="15106" max="15115" width="9.140625" style="8" customWidth="1"/>
    <col min="15116" max="15116" width="13.28515625" style="8" customWidth="1"/>
    <col min="15117" max="15117" width="9.5703125" style="8" bestFit="1" customWidth="1"/>
    <col min="15118" max="15118" width="9.5703125" style="8" customWidth="1"/>
    <col min="15119" max="15119" width="43.5703125" style="8" bestFit="1" customWidth="1"/>
    <col min="15120" max="15121" width="9.140625" style="8"/>
    <col min="15122" max="15122" width="10" style="8" bestFit="1" customWidth="1"/>
    <col min="15123" max="15124" width="10.28515625" style="8" bestFit="1" customWidth="1"/>
    <col min="15125" max="15128" width="9.140625" style="8"/>
    <col min="15129" max="15129" width="47.28515625" style="8" bestFit="1" customWidth="1"/>
    <col min="15130" max="15139" width="9.140625" style="8" customWidth="1"/>
    <col min="15140" max="15140" width="9.140625" style="8"/>
    <col min="15141" max="15141" width="9.5703125" style="8" bestFit="1" customWidth="1"/>
    <col min="15142" max="15360" width="9.140625" style="8"/>
    <col min="15361" max="15361" width="37.42578125" style="8" bestFit="1" customWidth="1"/>
    <col min="15362" max="15371" width="9.140625" style="8" customWidth="1"/>
    <col min="15372" max="15372" width="13.28515625" style="8" customWidth="1"/>
    <col min="15373" max="15373" width="9.5703125" style="8" bestFit="1" customWidth="1"/>
    <col min="15374" max="15374" width="9.5703125" style="8" customWidth="1"/>
    <col min="15375" max="15375" width="43.5703125" style="8" bestFit="1" customWidth="1"/>
    <col min="15376" max="15377" width="9.140625" style="8"/>
    <col min="15378" max="15378" width="10" style="8" bestFit="1" customWidth="1"/>
    <col min="15379" max="15380" width="10.28515625" style="8" bestFit="1" customWidth="1"/>
    <col min="15381" max="15384" width="9.140625" style="8"/>
    <col min="15385" max="15385" width="47.28515625" style="8" bestFit="1" customWidth="1"/>
    <col min="15386" max="15395" width="9.140625" style="8" customWidth="1"/>
    <col min="15396" max="15396" width="9.140625" style="8"/>
    <col min="15397" max="15397" width="9.5703125" style="8" bestFit="1" customWidth="1"/>
    <col min="15398" max="15616" width="9.140625" style="8"/>
    <col min="15617" max="15617" width="37.42578125" style="8" bestFit="1" customWidth="1"/>
    <col min="15618" max="15627" width="9.140625" style="8" customWidth="1"/>
    <col min="15628" max="15628" width="13.28515625" style="8" customWidth="1"/>
    <col min="15629" max="15629" width="9.5703125" style="8" bestFit="1" customWidth="1"/>
    <col min="15630" max="15630" width="9.5703125" style="8" customWidth="1"/>
    <col min="15631" max="15631" width="43.5703125" style="8" bestFit="1" customWidth="1"/>
    <col min="15632" max="15633" width="9.140625" style="8"/>
    <col min="15634" max="15634" width="10" style="8" bestFit="1" customWidth="1"/>
    <col min="15635" max="15636" width="10.28515625" style="8" bestFit="1" customWidth="1"/>
    <col min="15637" max="15640" width="9.140625" style="8"/>
    <col min="15641" max="15641" width="47.28515625" style="8" bestFit="1" customWidth="1"/>
    <col min="15642" max="15651" width="9.140625" style="8" customWidth="1"/>
    <col min="15652" max="15652" width="9.140625" style="8"/>
    <col min="15653" max="15653" width="9.5703125" style="8" bestFit="1" customWidth="1"/>
    <col min="15654" max="15872" width="9.140625" style="8"/>
    <col min="15873" max="15873" width="37.42578125" style="8" bestFit="1" customWidth="1"/>
    <col min="15874" max="15883" width="9.140625" style="8" customWidth="1"/>
    <col min="15884" max="15884" width="13.28515625" style="8" customWidth="1"/>
    <col min="15885" max="15885" width="9.5703125" style="8" bestFit="1" customWidth="1"/>
    <col min="15886" max="15886" width="9.5703125" style="8" customWidth="1"/>
    <col min="15887" max="15887" width="43.5703125" style="8" bestFit="1" customWidth="1"/>
    <col min="15888" max="15889" width="9.140625" style="8"/>
    <col min="15890" max="15890" width="10" style="8" bestFit="1" customWidth="1"/>
    <col min="15891" max="15892" width="10.28515625" style="8" bestFit="1" customWidth="1"/>
    <col min="15893" max="15896" width="9.140625" style="8"/>
    <col min="15897" max="15897" width="47.28515625" style="8" bestFit="1" customWidth="1"/>
    <col min="15898" max="15907" width="9.140625" style="8" customWidth="1"/>
    <col min="15908" max="15908" width="9.140625" style="8"/>
    <col min="15909" max="15909" width="9.5703125" style="8" bestFit="1" customWidth="1"/>
    <col min="15910" max="16128" width="9.140625" style="8"/>
    <col min="16129" max="16129" width="37.42578125" style="8" bestFit="1" customWidth="1"/>
    <col min="16130" max="16139" width="9.140625" style="8" customWidth="1"/>
    <col min="16140" max="16140" width="13.28515625" style="8" customWidth="1"/>
    <col min="16141" max="16141" width="9.5703125" style="8" bestFit="1" customWidth="1"/>
    <col min="16142" max="16142" width="9.5703125" style="8" customWidth="1"/>
    <col min="16143" max="16143" width="43.5703125" style="8" bestFit="1" customWidth="1"/>
    <col min="16144" max="16145" width="9.140625" style="8"/>
    <col min="16146" max="16146" width="10" style="8" bestFit="1" customWidth="1"/>
    <col min="16147" max="16148" width="10.28515625" style="8" bestFit="1" customWidth="1"/>
    <col min="16149" max="16152" width="9.140625" style="8"/>
    <col min="16153" max="16153" width="47.28515625" style="8" bestFit="1" customWidth="1"/>
    <col min="16154" max="16163" width="9.140625" style="8" customWidth="1"/>
    <col min="16164" max="16164" width="9.140625" style="8"/>
    <col min="16165" max="16165" width="9.5703125" style="8" bestFit="1" customWidth="1"/>
    <col min="16166" max="16384" width="9.140625" style="8"/>
  </cols>
  <sheetData>
    <row r="1" spans="2:44" ht="20.25" customHeight="1"/>
    <row r="2" spans="2:44" ht="47.25" customHeight="1">
      <c r="B2" s="1433" t="s">
        <v>659</v>
      </c>
      <c r="C2" s="1433"/>
      <c r="D2" s="1433"/>
      <c r="E2" s="1433"/>
      <c r="F2" s="1433"/>
      <c r="G2" s="1433"/>
      <c r="H2" s="1433"/>
      <c r="I2" s="1433"/>
      <c r="J2" s="1433"/>
      <c r="K2" s="1433"/>
      <c r="L2" s="1433"/>
      <c r="M2" s="1433"/>
      <c r="N2" s="1433"/>
      <c r="O2" s="1433"/>
      <c r="P2" s="1433"/>
      <c r="Q2" s="1433"/>
      <c r="R2" s="1433"/>
      <c r="S2" s="1433"/>
      <c r="T2" s="1433"/>
      <c r="U2" s="1433"/>
      <c r="V2" s="1433"/>
      <c r="W2" s="1433"/>
      <c r="X2" s="1433"/>
      <c r="Y2" s="1433"/>
      <c r="Z2" s="1433"/>
      <c r="AA2" s="1433"/>
      <c r="AB2" s="1433"/>
      <c r="AC2" s="1433"/>
      <c r="AD2" s="1433"/>
      <c r="AE2" s="1433"/>
      <c r="AF2" s="1433"/>
      <c r="AG2" s="1433"/>
      <c r="AH2" s="1433"/>
      <c r="AI2" s="1433"/>
      <c r="AJ2" s="942"/>
      <c r="AK2" s="1036"/>
      <c r="AL2" s="1115"/>
      <c r="AM2" s="1211"/>
      <c r="AN2" s="1241"/>
    </row>
    <row r="3" spans="2:44">
      <c r="B3" s="107"/>
      <c r="C3" s="420"/>
      <c r="D3" s="420"/>
      <c r="E3" s="379"/>
      <c r="F3" s="379"/>
      <c r="G3" s="379"/>
      <c r="H3" s="379"/>
      <c r="I3" s="379"/>
      <c r="J3" s="471"/>
      <c r="K3" s="471"/>
      <c r="L3" s="471"/>
      <c r="M3" s="471"/>
      <c r="N3" s="471"/>
      <c r="O3" s="471"/>
      <c r="P3" s="471"/>
      <c r="Q3" s="471"/>
      <c r="R3" s="471"/>
      <c r="S3" s="471"/>
      <c r="T3" s="471"/>
      <c r="Y3" s="465"/>
      <c r="AA3" s="465"/>
      <c r="AE3" s="465"/>
      <c r="AF3" s="465"/>
      <c r="AG3" s="465"/>
      <c r="AH3" s="465"/>
      <c r="AL3" s="465"/>
      <c r="AN3" s="465" t="s">
        <v>262</v>
      </c>
    </row>
    <row r="4" spans="2:44" s="384" customFormat="1">
      <c r="B4" s="421"/>
      <c r="C4" s="421" t="s">
        <v>5</v>
      </c>
      <c r="D4" s="421" t="s">
        <v>6</v>
      </c>
      <c r="E4" s="421" t="s">
        <v>7</v>
      </c>
      <c r="F4" s="422" t="s">
        <v>212</v>
      </c>
      <c r="G4" s="422" t="s">
        <v>328</v>
      </c>
      <c r="H4" s="422" t="s">
        <v>357</v>
      </c>
      <c r="I4" s="422" t="s">
        <v>418</v>
      </c>
      <c r="J4" s="422" t="s">
        <v>8</v>
      </c>
      <c r="K4" s="423" t="s">
        <v>311</v>
      </c>
      <c r="L4" s="423" t="s">
        <v>330</v>
      </c>
      <c r="M4" s="423" t="s">
        <v>419</v>
      </c>
      <c r="N4" s="423" t="s">
        <v>369</v>
      </c>
      <c r="O4" s="423" t="s">
        <v>370</v>
      </c>
      <c r="P4" s="423" t="s">
        <v>359</v>
      </c>
      <c r="Q4" s="463" t="s">
        <v>446</v>
      </c>
      <c r="R4" s="423" t="s">
        <v>433</v>
      </c>
      <c r="S4" s="423" t="s">
        <v>444</v>
      </c>
      <c r="T4" s="423" t="s">
        <v>445</v>
      </c>
      <c r="U4" s="463" t="s">
        <v>453</v>
      </c>
      <c r="V4" s="423" t="s">
        <v>448</v>
      </c>
      <c r="W4" s="423" t="s">
        <v>450</v>
      </c>
      <c r="X4" s="423" t="s">
        <v>455</v>
      </c>
      <c r="Y4" s="423" t="s">
        <v>551</v>
      </c>
      <c r="Z4" s="423" t="s">
        <v>599</v>
      </c>
      <c r="AA4" s="423" t="s">
        <v>606</v>
      </c>
      <c r="AB4" s="423" t="s">
        <v>743</v>
      </c>
      <c r="AC4" s="423" t="s">
        <v>748</v>
      </c>
      <c r="AD4" s="423" t="s">
        <v>761</v>
      </c>
      <c r="AE4" s="423" t="s">
        <v>770</v>
      </c>
      <c r="AF4" s="816" t="s">
        <v>772</v>
      </c>
      <c r="AG4" s="816" t="s">
        <v>774</v>
      </c>
      <c r="AH4" s="816" t="s">
        <v>782</v>
      </c>
      <c r="AI4" s="423" t="s">
        <v>786</v>
      </c>
      <c r="AJ4" s="423" t="s">
        <v>790</v>
      </c>
      <c r="AK4" s="816" t="s">
        <v>958</v>
      </c>
      <c r="AL4" s="816" t="s">
        <v>976</v>
      </c>
      <c r="AM4" s="816" t="s">
        <v>986</v>
      </c>
      <c r="AN4" s="423" t="s">
        <v>991</v>
      </c>
    </row>
    <row r="5" spans="2:44">
      <c r="B5" s="597" t="s">
        <v>225</v>
      </c>
      <c r="C5" s="453"/>
      <c r="D5" s="453"/>
      <c r="E5" s="453"/>
      <c r="F5" s="453"/>
      <c r="G5" s="453"/>
      <c r="H5" s="453"/>
      <c r="I5" s="453"/>
      <c r="J5" s="453"/>
      <c r="K5" s="453"/>
      <c r="L5" s="453"/>
      <c r="M5" s="453"/>
      <c r="N5" s="453"/>
      <c r="O5" s="453"/>
      <c r="P5" s="453"/>
      <c r="Q5" s="453"/>
      <c r="R5" s="453"/>
      <c r="S5" s="453"/>
      <c r="T5" s="453"/>
      <c r="U5" s="453"/>
      <c r="V5" s="453"/>
      <c r="W5" s="453"/>
      <c r="X5" s="453"/>
      <c r="Y5" s="453"/>
      <c r="Z5" s="453"/>
      <c r="AA5" s="453"/>
      <c r="AB5" s="453"/>
      <c r="AC5" s="453"/>
      <c r="AD5" s="453"/>
      <c r="AE5" s="453"/>
      <c r="AF5" s="453"/>
      <c r="AG5" s="453"/>
      <c r="AH5" s="453"/>
      <c r="AI5" s="453"/>
      <c r="AJ5" s="453"/>
      <c r="AK5" s="453"/>
      <c r="AL5" s="453"/>
      <c r="AM5" s="453"/>
      <c r="AN5" s="1057"/>
    </row>
    <row r="6" spans="2:44">
      <c r="B6" s="638" t="s">
        <v>226</v>
      </c>
      <c r="C6" s="454">
        <v>43.7</v>
      </c>
      <c r="D6" s="454">
        <v>53.4</v>
      </c>
      <c r="E6" s="454">
        <v>52.470601700558127</v>
      </c>
      <c r="F6" s="454">
        <v>54.8</v>
      </c>
      <c r="G6" s="454">
        <v>53.31</v>
      </c>
      <c r="H6" s="454">
        <v>52.853307430307737</v>
      </c>
      <c r="I6" s="454">
        <v>56.296418206125821</v>
      </c>
      <c r="J6" s="454">
        <v>55.917654636762492</v>
      </c>
      <c r="K6" s="454">
        <v>56.679034818241561</v>
      </c>
      <c r="L6" s="454">
        <v>59.483667975101625</v>
      </c>
      <c r="M6" s="454">
        <v>56.941770653472069</v>
      </c>
      <c r="N6" s="454">
        <v>56.541390074914425</v>
      </c>
      <c r="O6" s="454">
        <v>57.092963358607939</v>
      </c>
      <c r="P6" s="454">
        <v>56.047265038916741</v>
      </c>
      <c r="Q6" s="454">
        <v>54.822079899202492</v>
      </c>
      <c r="R6" s="454">
        <v>54.610317794697536</v>
      </c>
      <c r="S6" s="454">
        <v>54.619994712412378</v>
      </c>
      <c r="T6" s="454">
        <v>55.580914369899183</v>
      </c>
      <c r="U6" s="454">
        <v>51.419255707351354</v>
      </c>
      <c r="V6" s="454">
        <v>50.085757019822609</v>
      </c>
      <c r="W6" s="454">
        <v>44.405055931412754</v>
      </c>
      <c r="X6" s="454">
        <v>44.883445948910342</v>
      </c>
      <c r="Y6" s="454">
        <v>44.845249760471063</v>
      </c>
      <c r="Z6" s="454">
        <v>46.384647046965846</v>
      </c>
      <c r="AA6" s="454">
        <v>44.966035675305967</v>
      </c>
      <c r="AB6" s="454">
        <v>45.279156931685868</v>
      </c>
      <c r="AC6" s="454">
        <v>43.616020819806693</v>
      </c>
      <c r="AD6" s="454">
        <v>42.831044273771461</v>
      </c>
      <c r="AE6" s="454">
        <v>40.936519990932617</v>
      </c>
      <c r="AF6" s="454">
        <v>43.37138116129681</v>
      </c>
      <c r="AG6" s="454">
        <v>40.779665080293618</v>
      </c>
      <c r="AH6" s="454">
        <v>38.220324051510417</v>
      </c>
      <c r="AI6" s="454">
        <v>49.013429529814744</v>
      </c>
      <c r="AJ6" s="454">
        <v>48.246940293536106</v>
      </c>
      <c r="AK6" s="454">
        <v>47.041259452747298</v>
      </c>
      <c r="AL6" s="454">
        <v>46.156220922154226</v>
      </c>
      <c r="AM6" s="454">
        <v>45.00928980694556</v>
      </c>
      <c r="AN6" s="1058">
        <v>46.071744638636524</v>
      </c>
      <c r="AQ6" s="11"/>
      <c r="AR6" s="11"/>
    </row>
    <row r="7" spans="2:44">
      <c r="B7" s="639" t="s">
        <v>227</v>
      </c>
      <c r="C7" s="455">
        <v>44</v>
      </c>
      <c r="D7" s="455">
        <v>53.3</v>
      </c>
      <c r="E7" s="455">
        <v>52.449137915904828</v>
      </c>
      <c r="F7" s="455">
        <v>54.68</v>
      </c>
      <c r="G7" s="455">
        <v>53.51</v>
      </c>
      <c r="H7" s="455">
        <v>53.169259377444853</v>
      </c>
      <c r="I7" s="455">
        <v>56.6122927987713</v>
      </c>
      <c r="J7" s="455">
        <v>56.358093181874068</v>
      </c>
      <c r="K7" s="455">
        <v>57.217214812148264</v>
      </c>
      <c r="L7" s="455">
        <v>59.624275239452672</v>
      </c>
      <c r="M7" s="455">
        <v>57.424695374935851</v>
      </c>
      <c r="N7" s="455">
        <v>57.178508587215596</v>
      </c>
      <c r="O7" s="455">
        <v>57.532774688077417</v>
      </c>
      <c r="P7" s="455">
        <v>56.281138113294041</v>
      </c>
      <c r="Q7" s="455">
        <v>54.899359201132825</v>
      </c>
      <c r="R7" s="455">
        <v>54.735775513695359</v>
      </c>
      <c r="S7" s="455">
        <v>54.722013778102188</v>
      </c>
      <c r="T7" s="455">
        <v>55.808647013481796</v>
      </c>
      <c r="U7" s="455">
        <v>50.706684285543304</v>
      </c>
      <c r="V7" s="455">
        <v>49.443503518592699</v>
      </c>
      <c r="W7" s="455">
        <v>43.849081661614825</v>
      </c>
      <c r="X7" s="455">
        <v>44.304761474767631</v>
      </c>
      <c r="Y7" s="455">
        <v>43.620840353584036</v>
      </c>
      <c r="Z7" s="455">
        <v>45.181808633652679</v>
      </c>
      <c r="AA7" s="455">
        <v>43.838446033455227</v>
      </c>
      <c r="AB7" s="455">
        <v>44.068263422965934</v>
      </c>
      <c r="AC7" s="455">
        <v>42.49543648862592</v>
      </c>
      <c r="AD7" s="455">
        <v>41.437808872654699</v>
      </c>
      <c r="AE7" s="455">
        <v>39.665504730183052</v>
      </c>
      <c r="AF7" s="455">
        <v>42.1017234660398</v>
      </c>
      <c r="AG7" s="455">
        <v>39.561892577811797</v>
      </c>
      <c r="AH7" s="455">
        <v>37.068240185656592</v>
      </c>
      <c r="AI7" s="455">
        <v>47.935809563153057</v>
      </c>
      <c r="AJ7" s="455">
        <v>47.277835356028625</v>
      </c>
      <c r="AK7" s="455">
        <v>46.12103062908605</v>
      </c>
      <c r="AL7" s="455">
        <v>45.076113941627646</v>
      </c>
      <c r="AM7" s="455">
        <v>44.071609605372409</v>
      </c>
      <c r="AN7" s="1059">
        <v>45.311363056680143</v>
      </c>
      <c r="AQ7" s="11"/>
      <c r="AR7" s="11"/>
    </row>
    <row r="8" spans="2:44">
      <c r="B8" s="638" t="s">
        <v>26</v>
      </c>
      <c r="C8" s="454">
        <v>41</v>
      </c>
      <c r="D8" s="454">
        <v>47.14407957562959</v>
      </c>
      <c r="E8" s="454">
        <v>42.930289186918714</v>
      </c>
      <c r="F8" s="454">
        <v>45.001307772403528</v>
      </c>
      <c r="G8" s="454">
        <v>41.496491646638908</v>
      </c>
      <c r="H8" s="454">
        <v>45.244989965485082</v>
      </c>
      <c r="I8" s="454">
        <v>44.369077846196603</v>
      </c>
      <c r="J8" s="454">
        <v>44.716227090612435</v>
      </c>
      <c r="K8" s="454">
        <v>44.24624117555009</v>
      </c>
      <c r="L8" s="454">
        <v>45.52724316210125</v>
      </c>
      <c r="M8" s="454">
        <v>41.21629486396359</v>
      </c>
      <c r="N8" s="454">
        <v>40.857011802687794</v>
      </c>
      <c r="O8" s="454">
        <v>40.236275049046647</v>
      </c>
      <c r="P8" s="454">
        <v>40.14514080916021</v>
      </c>
      <c r="Q8" s="454">
        <v>41.283448791280982</v>
      </c>
      <c r="R8" s="454">
        <v>43.459488483012436</v>
      </c>
      <c r="S8" s="454">
        <v>43.837223644589201</v>
      </c>
      <c r="T8" s="454">
        <v>45.163456614983765</v>
      </c>
      <c r="U8" s="454">
        <v>40.896356910584814</v>
      </c>
      <c r="V8" s="454">
        <v>41.763232476298377</v>
      </c>
      <c r="W8" s="454">
        <v>41.908893561749373</v>
      </c>
      <c r="X8" s="454">
        <v>41.435695248549074</v>
      </c>
      <c r="Y8" s="454">
        <v>43.387511206662168</v>
      </c>
      <c r="Z8" s="454">
        <v>42.392271949839568</v>
      </c>
      <c r="AA8" s="758">
        <v>34.278897443663816</v>
      </c>
      <c r="AB8" s="758">
        <v>34.355078218670563</v>
      </c>
      <c r="AC8" s="758">
        <v>34.12500409360316</v>
      </c>
      <c r="AD8" s="758">
        <v>33.021997178921815</v>
      </c>
      <c r="AE8" s="758">
        <v>34.35299139576879</v>
      </c>
      <c r="AF8" s="758">
        <v>36.937823936654198</v>
      </c>
      <c r="AG8" s="758">
        <v>32.520001688702408</v>
      </c>
      <c r="AH8" s="758">
        <v>28.864479295823468</v>
      </c>
      <c r="AI8" s="758">
        <v>35.477821315776978</v>
      </c>
      <c r="AJ8" s="758">
        <v>39.002490395140114</v>
      </c>
      <c r="AK8" s="758">
        <v>35.781133986034519</v>
      </c>
      <c r="AL8" s="758">
        <v>40.721185655713541</v>
      </c>
      <c r="AM8" s="758">
        <v>38.674149910600129</v>
      </c>
      <c r="AN8" s="1121">
        <v>36.662428914733908</v>
      </c>
      <c r="AQ8" s="11"/>
      <c r="AR8" s="11"/>
    </row>
    <row r="9" spans="2:44">
      <c r="B9" s="598" t="s">
        <v>228</v>
      </c>
      <c r="C9" s="456"/>
      <c r="D9" s="456"/>
      <c r="E9" s="456"/>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1060"/>
      <c r="AQ9" s="11"/>
      <c r="AR9" s="11"/>
    </row>
    <row r="10" spans="2:44">
      <c r="B10" s="638" t="s">
        <v>116</v>
      </c>
      <c r="C10" s="454">
        <v>20.8</v>
      </c>
      <c r="D10" s="454">
        <v>27.027307056462597</v>
      </c>
      <c r="E10" s="454">
        <v>27.129202041228567</v>
      </c>
      <c r="F10" s="454">
        <v>27.999476635106411</v>
      </c>
      <c r="G10" s="454">
        <v>26.156306431787563</v>
      </c>
      <c r="H10" s="454">
        <v>27.82081210863165</v>
      </c>
      <c r="I10" s="454">
        <v>29.909197409100859</v>
      </c>
      <c r="J10" s="454">
        <v>28.079949748725401</v>
      </c>
      <c r="K10" s="454">
        <v>26.671945216487931</v>
      </c>
      <c r="L10" s="454">
        <v>28.646041787048137</v>
      </c>
      <c r="M10" s="454">
        <v>29.274893872114021</v>
      </c>
      <c r="N10" s="454">
        <v>29.555463265800825</v>
      </c>
      <c r="O10" s="454">
        <v>32.285054300297631</v>
      </c>
      <c r="P10" s="454">
        <v>32.53814434788341</v>
      </c>
      <c r="Q10" s="454">
        <v>31.797779219894107</v>
      </c>
      <c r="R10" s="454">
        <v>31.920494915924426</v>
      </c>
      <c r="S10" s="454">
        <v>31.555282712924608</v>
      </c>
      <c r="T10" s="454">
        <v>31.270677732613617</v>
      </c>
      <c r="U10" s="454">
        <v>30.040571838546288</v>
      </c>
      <c r="V10" s="454">
        <v>29.271811317472761</v>
      </c>
      <c r="W10" s="454">
        <v>28.940933955605853</v>
      </c>
      <c r="X10" s="454">
        <v>28.566697247964733</v>
      </c>
      <c r="Y10" s="454">
        <v>25.274980743710895</v>
      </c>
      <c r="Z10" s="454">
        <v>24.591383153386946</v>
      </c>
      <c r="AA10" s="454">
        <v>22.037310829023628</v>
      </c>
      <c r="AB10" s="454">
        <v>23.713605202287489</v>
      </c>
      <c r="AC10" s="454">
        <v>21.976536500418455</v>
      </c>
      <c r="AD10" s="454">
        <v>20.585325471113329</v>
      </c>
      <c r="AE10" s="454">
        <v>19.526188182614444</v>
      </c>
      <c r="AF10" s="454">
        <v>20.330197639891132</v>
      </c>
      <c r="AG10" s="454">
        <v>17.482774622915137</v>
      </c>
      <c r="AH10" s="454">
        <v>19.538167357226818</v>
      </c>
      <c r="AI10" s="454">
        <v>18.175483492098863</v>
      </c>
      <c r="AJ10" s="454">
        <v>18.865487515395341</v>
      </c>
      <c r="AK10" s="454">
        <v>17.147769292376463</v>
      </c>
      <c r="AL10" s="454">
        <v>17.558284790813897</v>
      </c>
      <c r="AM10" s="454">
        <v>16.517416487981595</v>
      </c>
      <c r="AN10" s="1058">
        <v>17.139823541069546</v>
      </c>
      <c r="AQ10" s="11"/>
      <c r="AR10" s="11"/>
    </row>
    <row r="11" spans="2:44">
      <c r="B11" s="639" t="s">
        <v>117</v>
      </c>
      <c r="C11" s="455">
        <v>81.599999999999994</v>
      </c>
      <c r="D11" s="455">
        <v>65.871391839142419</v>
      </c>
      <c r="E11" s="455">
        <v>69.839803597197445</v>
      </c>
      <c r="F11" s="455">
        <v>65.658625051924929</v>
      </c>
      <c r="G11" s="455">
        <v>62.451229549149659</v>
      </c>
      <c r="H11" s="455">
        <v>66.686163121901615</v>
      </c>
      <c r="I11" s="455">
        <v>59.406175731450539</v>
      </c>
      <c r="J11" s="455">
        <v>63.585425993472086</v>
      </c>
      <c r="K11" s="455">
        <v>64.715780139267594</v>
      </c>
      <c r="L11" s="455">
        <v>61.162817660537549</v>
      </c>
      <c r="M11" s="455">
        <v>59.406175731450539</v>
      </c>
      <c r="N11" s="455">
        <v>58.558340723407056</v>
      </c>
      <c r="O11" s="455">
        <v>52.947083959607532</v>
      </c>
      <c r="P11" s="455">
        <v>52.672390934818424</v>
      </c>
      <c r="Q11" s="455">
        <v>63.102155203538565</v>
      </c>
      <c r="R11" s="455">
        <v>65.159409862815039</v>
      </c>
      <c r="S11" s="455">
        <v>65.473481246993018</v>
      </c>
      <c r="T11" s="455">
        <v>65.025729971833059</v>
      </c>
      <c r="U11" s="455">
        <v>67.49604178088903</v>
      </c>
      <c r="V11" s="455">
        <v>66.868245075025769</v>
      </c>
      <c r="W11" s="455">
        <v>68.768179750350527</v>
      </c>
      <c r="X11" s="455">
        <v>68.874370611197875</v>
      </c>
      <c r="Y11" s="455">
        <v>74.530879942905486</v>
      </c>
      <c r="Z11" s="455">
        <v>75.049967840356231</v>
      </c>
      <c r="AA11" s="455">
        <v>78.728320345609205</v>
      </c>
      <c r="AB11" s="455">
        <v>74.554713424055024</v>
      </c>
      <c r="AC11" s="455">
        <v>76.492529952041025</v>
      </c>
      <c r="AD11" s="455">
        <v>72.844816052952396</v>
      </c>
      <c r="AE11" s="455">
        <v>75.546168324566494</v>
      </c>
      <c r="AF11" s="455">
        <v>74.337410901056757</v>
      </c>
      <c r="AG11" s="455">
        <v>77.687210315365874</v>
      </c>
      <c r="AH11" s="455">
        <v>74.728550520287115</v>
      </c>
      <c r="AI11" s="455">
        <v>74.646847502523642</v>
      </c>
      <c r="AJ11" s="455">
        <v>68.967953281643304</v>
      </c>
      <c r="AK11" s="455">
        <v>71.765245422662645</v>
      </c>
      <c r="AL11" s="455">
        <v>67.535686453961446</v>
      </c>
      <c r="AM11" s="455">
        <v>70.821095272541584</v>
      </c>
      <c r="AN11" s="1059">
        <v>69.663338674555249</v>
      </c>
      <c r="AQ11" s="11"/>
      <c r="AR11" s="11"/>
    </row>
    <row r="12" spans="2:44">
      <c r="B12" s="638" t="s">
        <v>28</v>
      </c>
      <c r="C12" s="454">
        <v>4.5999999999999996</v>
      </c>
      <c r="D12" s="454">
        <v>11.221785223267755</v>
      </c>
      <c r="E12" s="454">
        <v>10.094899316282405</v>
      </c>
      <c r="F12" s="454">
        <v>11.781285120910894</v>
      </c>
      <c r="G12" s="454">
        <v>11.738915707677059</v>
      </c>
      <c r="H12" s="454">
        <v>11.379348661685805</v>
      </c>
      <c r="I12" s="454">
        <v>14.803273546729898</v>
      </c>
      <c r="J12" s="454">
        <v>12.447700612746228</v>
      </c>
      <c r="K12" s="454">
        <v>11.374301053590402</v>
      </c>
      <c r="L12" s="454">
        <v>13.488619605257684</v>
      </c>
      <c r="M12" s="454">
        <v>14.38561491488265</v>
      </c>
      <c r="N12" s="454">
        <v>14.811776523947215</v>
      </c>
      <c r="O12" s="454">
        <v>18.323231782921692</v>
      </c>
      <c r="P12" s="454">
        <v>18.58468383305069</v>
      </c>
      <c r="Q12" s="454">
        <v>14.677810163067859</v>
      </c>
      <c r="R12" s="454">
        <v>14.041890563895349</v>
      </c>
      <c r="S12" s="454">
        <v>13.732023672797308</v>
      </c>
      <c r="T12" s="454">
        <v>13.728176902853759</v>
      </c>
      <c r="U12" s="454">
        <v>12.247753546462032</v>
      </c>
      <c r="V12" s="454">
        <v>12.058550849047863</v>
      </c>
      <c r="W12" s="454">
        <v>11.284673514638673</v>
      </c>
      <c r="X12" s="454">
        <v>11.069503926735859</v>
      </c>
      <c r="Y12" s="454">
        <v>7.9314071409336249</v>
      </c>
      <c r="Z12" s="454">
        <v>7.5242137361936718</v>
      </c>
      <c r="AA12" s="454">
        <v>5.6717286650520755</v>
      </c>
      <c r="AB12" s="454">
        <v>7.3298909669995176</v>
      </c>
      <c r="AC12" s="454">
        <v>6.2100650558808779</v>
      </c>
      <c r="AD12" s="454">
        <v>6.5760902524966829</v>
      </c>
      <c r="AE12" s="454">
        <v>5.6011416739466355</v>
      </c>
      <c r="AF12" s="454">
        <v>6.1461137191670616</v>
      </c>
      <c r="AG12" s="454">
        <v>4.5139777719027574</v>
      </c>
      <c r="AH12" s="454">
        <v>5.7817472631322149</v>
      </c>
      <c r="AI12" s="454">
        <v>5.3313904747607772</v>
      </c>
      <c r="AJ12" s="454">
        <v>6.7299961637365175</v>
      </c>
      <c r="AK12" s="454">
        <v>5.521059860251996</v>
      </c>
      <c r="AL12" s="454">
        <v>6.4670459290102942</v>
      </c>
      <c r="AM12" s="454">
        <v>5.4580769831084961</v>
      </c>
      <c r="AN12" s="1058">
        <v>5.90467914322012</v>
      </c>
      <c r="AQ12" s="11"/>
      <c r="AR12" s="11"/>
    </row>
    <row r="13" spans="2:44">
      <c r="B13" s="639" t="s">
        <v>118</v>
      </c>
      <c r="C13" s="455">
        <v>3.2</v>
      </c>
      <c r="D13" s="455">
        <v>8.4427174627958426</v>
      </c>
      <c r="E13" s="455">
        <v>7.3671424438297857</v>
      </c>
      <c r="F13" s="455">
        <v>8.6308117351472458</v>
      </c>
      <c r="G13" s="455">
        <v>9.059555348210333</v>
      </c>
      <c r="H13" s="455">
        <v>8.4429863789414146</v>
      </c>
      <c r="I13" s="455">
        <v>11.411770588309258</v>
      </c>
      <c r="J13" s="455">
        <v>9.4643663200930614</v>
      </c>
      <c r="K13" s="455">
        <v>9.070947021227866</v>
      </c>
      <c r="L13" s="455">
        <v>10.553598231057206</v>
      </c>
      <c r="M13" s="455">
        <v>11.295850521226726</v>
      </c>
      <c r="N13" s="455">
        <v>11.429877911183697</v>
      </c>
      <c r="O13" s="455">
        <v>14.126099185669144</v>
      </c>
      <c r="P13" s="455">
        <v>14.275938898795562</v>
      </c>
      <c r="Q13" s="455">
        <v>11.64312600576244</v>
      </c>
      <c r="R13" s="455">
        <v>10.387585253657662</v>
      </c>
      <c r="S13" s="455">
        <v>9.981942474760217</v>
      </c>
      <c r="T13" s="455">
        <v>9.8327569674957331</v>
      </c>
      <c r="U13" s="455">
        <v>9.0893440253427382</v>
      </c>
      <c r="V13" s="455">
        <v>8.9331045047376385</v>
      </c>
      <c r="W13" s="455">
        <v>7.6536944958478781</v>
      </c>
      <c r="X13" s="455">
        <v>7.3637805422953715</v>
      </c>
      <c r="Y13" s="455">
        <v>5.0436115336994751</v>
      </c>
      <c r="Z13" s="455">
        <v>4.9087091734336372</v>
      </c>
      <c r="AA13" s="759">
        <v>3.9084812892220739</v>
      </c>
      <c r="AB13" s="759">
        <v>4.9663058216627931</v>
      </c>
      <c r="AC13" s="759">
        <v>4.4479502230167816</v>
      </c>
      <c r="AD13" s="759">
        <v>4.8818523786460153</v>
      </c>
      <c r="AE13" s="759">
        <v>4.4264988333257032</v>
      </c>
      <c r="AF13" s="759">
        <v>4.6802186379080952</v>
      </c>
      <c r="AG13" s="759">
        <v>3.767451015883843</v>
      </c>
      <c r="AH13" s="759">
        <v>4.900252162595665</v>
      </c>
      <c r="AI13" s="759">
        <v>4.030661755538965</v>
      </c>
      <c r="AJ13" s="759">
        <v>4.9631005925681668</v>
      </c>
      <c r="AK13" s="759">
        <v>4.2556405222772913</v>
      </c>
      <c r="AL13" s="759">
        <v>5.0907735488119483</v>
      </c>
      <c r="AM13" s="759">
        <v>4.2864714840391072</v>
      </c>
      <c r="AN13" s="1122">
        <v>4.4188242462286569</v>
      </c>
      <c r="AQ13" s="11"/>
      <c r="AR13" s="11"/>
    </row>
    <row r="14" spans="2:44">
      <c r="B14" s="710" t="s">
        <v>717</v>
      </c>
      <c r="C14" s="711"/>
      <c r="D14" s="711"/>
      <c r="E14" s="711">
        <v>19.48501497783036</v>
      </c>
      <c r="F14" s="711"/>
      <c r="G14" s="711"/>
      <c r="H14" s="711"/>
      <c r="I14" s="711">
        <v>17.011356558399278</v>
      </c>
      <c r="J14" s="711"/>
      <c r="K14" s="711" t="e">
        <f>(#REF!)*100</f>
        <v>#REF!</v>
      </c>
      <c r="L14" s="711" t="e">
        <f>(#REF!)*100</f>
        <v>#REF!</v>
      </c>
      <c r="M14" s="711">
        <v>15.608614989877026</v>
      </c>
      <c r="N14" s="711">
        <v>11.542963602823429</v>
      </c>
      <c r="O14" s="711">
        <v>10.292416854286035</v>
      </c>
      <c r="P14" s="711">
        <v>10.100337991295529</v>
      </c>
      <c r="Q14" s="711">
        <v>10.771764839497774</v>
      </c>
      <c r="R14" s="711">
        <v>11.714882529405326</v>
      </c>
      <c r="S14" s="711">
        <v>13.482582208975741</v>
      </c>
      <c r="T14" s="711">
        <v>12.712243086419662</v>
      </c>
      <c r="U14" s="711">
        <v>11.932427440930486</v>
      </c>
      <c r="V14" s="711">
        <v>13.269963340517354</v>
      </c>
      <c r="W14" s="711">
        <v>18.002090500739541</v>
      </c>
      <c r="X14" s="711">
        <v>16.209768292900321</v>
      </c>
      <c r="Y14" s="711">
        <v>15.351481869382342</v>
      </c>
      <c r="Z14" s="711">
        <v>12.912375427713648</v>
      </c>
      <c r="AA14" s="711">
        <v>15.365422130624374</v>
      </c>
      <c r="AB14" s="711">
        <v>15.322093613276044</v>
      </c>
      <c r="AC14" s="711">
        <v>15.220854613506887</v>
      </c>
      <c r="AD14" s="711">
        <v>13.93601985209108</v>
      </c>
      <c r="AE14" s="711">
        <v>15.072158461470387</v>
      </c>
      <c r="AF14" s="711">
        <v>13.530137820094779</v>
      </c>
      <c r="AG14" s="711">
        <v>15.399706913840816</v>
      </c>
      <c r="AH14" s="711">
        <v>17.835212087632783</v>
      </c>
      <c r="AI14" s="711">
        <v>13.35895115075583</v>
      </c>
      <c r="AJ14" s="711">
        <v>13.639943189325365</v>
      </c>
      <c r="AK14" s="711">
        <v>12.784387915587478</v>
      </c>
      <c r="AL14" s="711">
        <v>13.270686169239656</v>
      </c>
      <c r="AM14" s="711">
        <v>12.676656120119123</v>
      </c>
      <c r="AN14" s="1123">
        <v>12.410704890859142</v>
      </c>
      <c r="AQ14" s="11"/>
      <c r="AR14" s="11"/>
    </row>
    <row r="15" spans="2:44">
      <c r="B15" s="598" t="s">
        <v>229</v>
      </c>
      <c r="C15" s="456"/>
      <c r="D15" s="456"/>
      <c r="E15" s="456"/>
      <c r="F15" s="456"/>
      <c r="G15" s="456"/>
      <c r="H15" s="456"/>
      <c r="I15" s="456"/>
      <c r="J15" s="456"/>
      <c r="K15" s="456"/>
      <c r="L15" s="456"/>
      <c r="M15" s="456"/>
      <c r="N15" s="456"/>
      <c r="O15" s="456"/>
      <c r="P15" s="456"/>
      <c r="Q15" s="456"/>
      <c r="R15" s="456"/>
      <c r="S15" s="456"/>
      <c r="T15" s="456"/>
      <c r="U15" s="456"/>
      <c r="V15" s="456"/>
      <c r="W15" s="456"/>
      <c r="X15" s="456"/>
      <c r="Y15" s="456"/>
      <c r="Z15" s="456"/>
      <c r="AA15" s="456"/>
      <c r="AB15" s="456"/>
      <c r="AC15" s="456"/>
      <c r="AD15" s="456"/>
      <c r="AE15" s="456"/>
      <c r="AF15" s="456"/>
      <c r="AG15" s="456"/>
      <c r="AH15" s="456"/>
      <c r="AI15" s="456"/>
      <c r="AJ15" s="456"/>
      <c r="AK15" s="456"/>
      <c r="AL15" s="456"/>
      <c r="AM15" s="456"/>
      <c r="AN15" s="1060"/>
      <c r="AQ15" s="11"/>
      <c r="AR15" s="11"/>
    </row>
    <row r="16" spans="2:44">
      <c r="B16" s="638" t="s">
        <v>230</v>
      </c>
      <c r="C16" s="454">
        <v>0.8</v>
      </c>
      <c r="D16" s="454">
        <v>1.4893680321447174</v>
      </c>
      <c r="E16" s="454">
        <v>1.3022157737480107</v>
      </c>
      <c r="F16" s="454">
        <v>4.0338618151959711</v>
      </c>
      <c r="G16" s="454">
        <v>3.5383497364573873</v>
      </c>
      <c r="H16" s="454">
        <v>3.0681822141512249</v>
      </c>
      <c r="I16" s="454">
        <v>2.711852684091248</v>
      </c>
      <c r="J16" s="454">
        <v>3.7385562637815553</v>
      </c>
      <c r="K16" s="454">
        <v>3.0524580422582464</v>
      </c>
      <c r="L16" s="454">
        <v>2.4498356014516665</v>
      </c>
      <c r="M16" s="454">
        <v>1.8661436776650528</v>
      </c>
      <c r="N16" s="454">
        <v>3.4965083095027958</v>
      </c>
      <c r="O16" s="454">
        <v>3.4471187960511296</v>
      </c>
      <c r="P16" s="454">
        <v>3.3690560629392503</v>
      </c>
      <c r="Q16" s="454">
        <v>0.88208423831366534</v>
      </c>
      <c r="R16" s="454">
        <v>3.2182961664094227</v>
      </c>
      <c r="S16" s="454">
        <v>3.7938877742912465</v>
      </c>
      <c r="T16" s="454">
        <v>4.5371070298598353</v>
      </c>
      <c r="U16" s="454">
        <v>3.6021382224352685</v>
      </c>
      <c r="V16" s="454">
        <v>4.1154329918654522</v>
      </c>
      <c r="W16" s="454">
        <v>4.6779170301124626</v>
      </c>
      <c r="X16" s="454">
        <v>4.5521304687569932</v>
      </c>
      <c r="Y16" s="454">
        <v>5.353672784097725</v>
      </c>
      <c r="Z16" s="454">
        <v>5.2692265723998144</v>
      </c>
      <c r="AA16" s="454">
        <v>5.7583985511118891</v>
      </c>
      <c r="AB16" s="454">
        <v>5.1941702274047445</v>
      </c>
      <c r="AC16" s="454">
        <v>4.8005252260438214</v>
      </c>
      <c r="AD16" s="454">
        <v>5.7293362438395485</v>
      </c>
      <c r="AE16" s="454">
        <v>4.8115712155924131</v>
      </c>
      <c r="AF16" s="454">
        <v>4.6663327603114437</v>
      </c>
      <c r="AG16" s="454">
        <v>4.69981168765921</v>
      </c>
      <c r="AH16" s="454">
        <v>3.2123769990359174</v>
      </c>
      <c r="AI16" s="454">
        <v>3.5337068489846057</v>
      </c>
      <c r="AJ16" s="454">
        <v>3.8592421892281714</v>
      </c>
      <c r="AK16" s="454">
        <v>3.5352659465674776</v>
      </c>
      <c r="AL16" s="454">
        <v>2.7529291794309114</v>
      </c>
      <c r="AM16" s="454">
        <v>3.3374764882101711</v>
      </c>
      <c r="AN16" s="1058">
        <v>3.3291890338649646</v>
      </c>
      <c r="AQ16" s="11"/>
      <c r="AR16" s="11"/>
    </row>
    <row r="17" spans="2:44">
      <c r="B17" s="639" t="s">
        <v>231</v>
      </c>
      <c r="C17" s="455">
        <v>-0.1</v>
      </c>
      <c r="D17" s="455">
        <v>0.68248722927826122</v>
      </c>
      <c r="E17" s="455">
        <v>0.76754944269592851</v>
      </c>
      <c r="F17" s="455">
        <v>2.807999371123644</v>
      </c>
      <c r="G17" s="455">
        <v>2.5410413294343419</v>
      </c>
      <c r="H17" s="455">
        <v>2.1488934472994563</v>
      </c>
      <c r="I17" s="455">
        <v>1.4338031707286676</v>
      </c>
      <c r="J17" s="455">
        <v>2.5292588719533842</v>
      </c>
      <c r="K17" s="455">
        <v>1.7319942992553041</v>
      </c>
      <c r="L17" s="455">
        <v>1.2250073223806179</v>
      </c>
      <c r="M17" s="455">
        <v>0.64194439403899206</v>
      </c>
      <c r="N17" s="455">
        <v>2.4403924562969781</v>
      </c>
      <c r="O17" s="455">
        <v>2.4266831343952768</v>
      </c>
      <c r="P17" s="455">
        <v>2.3909610052244084</v>
      </c>
      <c r="Q17" s="455">
        <v>-0.17383343145136967</v>
      </c>
      <c r="R17" s="455">
        <v>2.2867641807959607</v>
      </c>
      <c r="S17" s="455">
        <v>2.9212257145469591</v>
      </c>
      <c r="T17" s="455">
        <v>3.5664996176650838</v>
      </c>
      <c r="U17" s="455">
        <v>8.767721838031818</v>
      </c>
      <c r="V17" s="455">
        <v>3.3978058032927425</v>
      </c>
      <c r="W17" s="455">
        <v>3.89192325679078</v>
      </c>
      <c r="X17" s="455">
        <v>3.734912549898318</v>
      </c>
      <c r="Y17" s="455">
        <v>4.4771329634554009</v>
      </c>
      <c r="Z17" s="455">
        <v>4.0748863131950523</v>
      </c>
      <c r="AA17" s="455">
        <v>4.3968422336259456</v>
      </c>
      <c r="AB17" s="455">
        <v>3.4764595585268179</v>
      </c>
      <c r="AC17" s="455">
        <v>3.3610047163036283</v>
      </c>
      <c r="AD17" s="455">
        <v>4.6947594071324383</v>
      </c>
      <c r="AE17" s="455">
        <v>3.4541554583500904</v>
      </c>
      <c r="AF17" s="455">
        <v>3.3674424078600418</v>
      </c>
      <c r="AG17" s="455">
        <v>3.5554431747247026</v>
      </c>
      <c r="AH17" s="455">
        <v>2.4655694748078947</v>
      </c>
      <c r="AI17" s="455">
        <v>2.5547243100396346</v>
      </c>
      <c r="AJ17" s="455">
        <v>2.6073124600232456</v>
      </c>
      <c r="AK17" s="455">
        <v>2.3618634545465458</v>
      </c>
      <c r="AL17" s="455">
        <v>2.0526586780503</v>
      </c>
      <c r="AM17" s="455">
        <v>2.4063897529840892</v>
      </c>
      <c r="AN17" s="1059">
        <v>2.352395051709208</v>
      </c>
      <c r="AQ17" s="11"/>
      <c r="AR17" s="11"/>
    </row>
    <row r="18" spans="2:44">
      <c r="B18" s="638" t="s">
        <v>232</v>
      </c>
      <c r="C18" s="454">
        <v>2.2000000000000002</v>
      </c>
      <c r="D18" s="454">
        <v>3.3951991607516554</v>
      </c>
      <c r="E18" s="454">
        <v>2.9081286477168824</v>
      </c>
      <c r="F18" s="454">
        <v>9.1631406046501969</v>
      </c>
      <c r="G18" s="454">
        <v>8.2007668037954708</v>
      </c>
      <c r="H18" s="454">
        <v>7.0283216039227545</v>
      </c>
      <c r="I18" s="454">
        <v>6.2127446117072296</v>
      </c>
      <c r="J18" s="454">
        <v>8.3976517526487484</v>
      </c>
      <c r="K18" s="454">
        <v>6.8706156167820982</v>
      </c>
      <c r="L18" s="454">
        <v>5.4806150721616413</v>
      </c>
      <c r="M18" s="454">
        <v>4.3676410634463512</v>
      </c>
      <c r="N18" s="454">
        <v>8.4658725416852842</v>
      </c>
      <c r="O18" s="454">
        <v>8.4200815292502842</v>
      </c>
      <c r="P18" s="454">
        <v>8.2708301295764795</v>
      </c>
      <c r="Q18" s="454">
        <v>2.1384134465575086</v>
      </c>
      <c r="R18" s="454">
        <v>7.3850975555447009</v>
      </c>
      <c r="S18" s="454">
        <v>8.6889612704587016</v>
      </c>
      <c r="T18" s="454">
        <v>10.304408431855686</v>
      </c>
      <c r="U18" s="454">
        <v>3.0787233113415517</v>
      </c>
      <c r="V18" s="454">
        <v>9.8617680281663649</v>
      </c>
      <c r="W18" s="454">
        <v>11.192733297893939</v>
      </c>
      <c r="X18" s="454">
        <v>10.916895636028508</v>
      </c>
      <c r="Y18" s="454">
        <v>12.727378657689508</v>
      </c>
      <c r="Z18" s="454">
        <v>12.287715065349285</v>
      </c>
      <c r="AA18" s="454">
        <v>13.49186756799446</v>
      </c>
      <c r="AB18" s="454">
        <v>12.17425410694435</v>
      </c>
      <c r="AC18" s="454">
        <v>11.308419484512717</v>
      </c>
      <c r="AD18" s="454">
        <v>14.238009307702953</v>
      </c>
      <c r="AE18" s="454">
        <v>11.797671619615928</v>
      </c>
      <c r="AF18" s="454">
        <v>11.244392755195278</v>
      </c>
      <c r="AG18" s="454">
        <v>11.449278994178473</v>
      </c>
      <c r="AH18" s="454">
        <v>8.7221086893296444</v>
      </c>
      <c r="AI18" s="454">
        <v>9.2217383920798923</v>
      </c>
      <c r="AJ18" s="454">
        <v>9.5931879344940292</v>
      </c>
      <c r="AK18" s="454">
        <v>8.6401133967895909</v>
      </c>
      <c r="AL18" s="454">
        <v>5.955193049228245</v>
      </c>
      <c r="AM18" s="454">
        <v>7.1670558730945118</v>
      </c>
      <c r="AN18" s="1058">
        <v>7.1791747841894376</v>
      </c>
      <c r="AQ18" s="11"/>
      <c r="AR18" s="11"/>
    </row>
    <row r="19" spans="2:44">
      <c r="B19" s="639" t="s">
        <v>233</v>
      </c>
      <c r="C19" s="455">
        <v>-0.3</v>
      </c>
      <c r="D19" s="455">
        <v>1.5558142903957008</v>
      </c>
      <c r="E19" s="455">
        <v>1.7141034288186201</v>
      </c>
      <c r="F19" s="455">
        <v>6.3785261454538125</v>
      </c>
      <c r="G19" s="455">
        <v>5.8893238186118531</v>
      </c>
      <c r="H19" s="455">
        <v>4.922495857815572</v>
      </c>
      <c r="I19" s="455">
        <v>3.2847849647033192</v>
      </c>
      <c r="J19" s="455">
        <v>5.6812934460099864</v>
      </c>
      <c r="K19" s="455">
        <v>3.898453939709976</v>
      </c>
      <c r="L19" s="455">
        <v>2.7405078081848782</v>
      </c>
      <c r="M19" s="455">
        <v>1.5024473889181043</v>
      </c>
      <c r="N19" s="455">
        <v>5.9087665916739525</v>
      </c>
      <c r="O19" s="455">
        <v>5.9275212274876834</v>
      </c>
      <c r="P19" s="455">
        <v>5.8696655535616378</v>
      </c>
      <c r="Q19" s="455">
        <v>-0.42141978184248785</v>
      </c>
      <c r="R19" s="455">
        <v>5.2474898792627105</v>
      </c>
      <c r="S19" s="455">
        <v>6.6903447350148317</v>
      </c>
      <c r="T19" s="455">
        <v>8.1000224351360526</v>
      </c>
      <c r="U19" s="455">
        <v>7.4937128847481453</v>
      </c>
      <c r="V19" s="455">
        <v>8.1421256774349153</v>
      </c>
      <c r="W19" s="455">
        <v>9.3121059541500095</v>
      </c>
      <c r="X19" s="455">
        <v>8.9570478695147635</v>
      </c>
      <c r="Y19" s="455">
        <v>10.643565422223292</v>
      </c>
      <c r="Z19" s="455">
        <v>9.5025410754785842</v>
      </c>
      <c r="AA19" s="455">
        <v>10.301755359047144</v>
      </c>
      <c r="AB19" s="455">
        <v>8.148231614497508</v>
      </c>
      <c r="AC19" s="455">
        <v>7.9173943332675121</v>
      </c>
      <c r="AD19" s="455">
        <v>11.666975944735567</v>
      </c>
      <c r="AE19" s="455">
        <v>8.469373099718517</v>
      </c>
      <c r="AF19" s="455">
        <v>8.1144759620511078</v>
      </c>
      <c r="AG19" s="455">
        <v>8.6614663651865218</v>
      </c>
      <c r="AH19" s="455">
        <v>6.6944088277377869</v>
      </c>
      <c r="AI19" s="455">
        <v>6.6669365224344732</v>
      </c>
      <c r="AJ19" s="455">
        <v>6.48117874093652</v>
      </c>
      <c r="AK19" s="455">
        <v>5.7723431231047968</v>
      </c>
      <c r="AL19" s="455">
        <v>4.4403534908551983</v>
      </c>
      <c r="AM19" s="455">
        <v>5.167595898579104</v>
      </c>
      <c r="AN19" s="1059">
        <v>5.0727835115077928</v>
      </c>
      <c r="AQ19" s="11"/>
      <c r="AR19" s="11"/>
    </row>
    <row r="20" spans="2:44">
      <c r="B20" s="638" t="s">
        <v>234</v>
      </c>
      <c r="C20" s="454">
        <v>44.7</v>
      </c>
      <c r="D20" s="454">
        <v>34.78359189406234</v>
      </c>
      <c r="E20" s="454">
        <v>79.885939168009742</v>
      </c>
      <c r="F20" s="454">
        <v>76.034816208472634</v>
      </c>
      <c r="G20" s="454">
        <v>106.92972625346971</v>
      </c>
      <c r="H20" s="454">
        <v>78.733200477632622</v>
      </c>
      <c r="I20" s="454">
        <v>83.141549430625801</v>
      </c>
      <c r="J20" s="454">
        <v>82.120608495010629</v>
      </c>
      <c r="K20" s="454">
        <v>86.94090843077899</v>
      </c>
      <c r="L20" s="454">
        <v>83.283063198669723</v>
      </c>
      <c r="M20" s="454">
        <v>84.139811985034228</v>
      </c>
      <c r="N20" s="454">
        <v>75.335164907738843</v>
      </c>
      <c r="O20" s="454">
        <v>76.276533024789941</v>
      </c>
      <c r="P20" s="454">
        <v>69.736178016864997</v>
      </c>
      <c r="Q20" s="454">
        <v>70.961449171312935</v>
      </c>
      <c r="R20" s="454">
        <v>65.05098505395695</v>
      </c>
      <c r="S20" s="454">
        <v>64.140151347524011</v>
      </c>
      <c r="T20" s="454">
        <v>56.436559818117807</v>
      </c>
      <c r="U20" s="454">
        <v>60.657961825525597</v>
      </c>
      <c r="V20" s="454">
        <v>65.541237125102086</v>
      </c>
      <c r="W20" s="454">
        <v>55.986897435380797</v>
      </c>
      <c r="X20" s="454">
        <v>58.575630728809017</v>
      </c>
      <c r="Y20" s="454">
        <v>55.999444456179305</v>
      </c>
      <c r="Z20" s="454">
        <v>53.857387730710961</v>
      </c>
      <c r="AA20" s="454">
        <v>52.153562861513969</v>
      </c>
      <c r="AB20" s="454">
        <v>53.413375386984683</v>
      </c>
      <c r="AC20" s="454">
        <v>55.610556455708981</v>
      </c>
      <c r="AD20" s="454">
        <v>55.138388127434858</v>
      </c>
      <c r="AE20" s="454">
        <v>46.530392004459223</v>
      </c>
      <c r="AF20" s="454">
        <v>44.726829827192979</v>
      </c>
      <c r="AG20" s="454">
        <v>47.844471909930114</v>
      </c>
      <c r="AH20" s="454">
        <v>57.368195042125883</v>
      </c>
      <c r="AI20" s="454">
        <v>56.117210721447563</v>
      </c>
      <c r="AJ20" s="454">
        <v>53.71368829557445</v>
      </c>
      <c r="AK20" s="454">
        <v>54.632282397929885</v>
      </c>
      <c r="AL20" s="454">
        <v>56.563522862662943</v>
      </c>
      <c r="AM20" s="454">
        <v>59.345445207294588</v>
      </c>
      <c r="AN20" s="1058">
        <v>58.149757903214137</v>
      </c>
      <c r="AQ20" s="11"/>
      <c r="AR20" s="11"/>
    </row>
    <row r="21" spans="2:44">
      <c r="B21" s="639" t="s">
        <v>235</v>
      </c>
      <c r="C21" s="455">
        <v>39.1</v>
      </c>
      <c r="D21" s="455">
        <v>22.688905577452289</v>
      </c>
      <c r="E21" s="455">
        <v>36.858577873297818</v>
      </c>
      <c r="F21" s="455">
        <v>33.783439503324615</v>
      </c>
      <c r="G21" s="455">
        <v>48.540813383133688</v>
      </c>
      <c r="H21" s="455">
        <v>39.641768792948419</v>
      </c>
      <c r="I21" s="455">
        <v>39.456057089405661</v>
      </c>
      <c r="J21" s="455">
        <v>38.723449982438453</v>
      </c>
      <c r="K21" s="455">
        <v>38.65112995077677</v>
      </c>
      <c r="L21" s="455">
        <v>49.757855449978521</v>
      </c>
      <c r="M21" s="455">
        <v>58.741507710342525</v>
      </c>
      <c r="N21" s="455">
        <v>36.418493076222006</v>
      </c>
      <c r="O21" s="455">
        <v>39.298555912442779</v>
      </c>
      <c r="P21" s="455">
        <v>38.709403438558709</v>
      </c>
      <c r="Q21" s="455">
        <v>42.056467741557682</v>
      </c>
      <c r="R21" s="455">
        <v>41.369364339130527</v>
      </c>
      <c r="S21" s="455">
        <v>40.683185147701408</v>
      </c>
      <c r="T21" s="455">
        <v>37.918571027829309</v>
      </c>
      <c r="U21" s="455">
        <v>40.854207286150341</v>
      </c>
      <c r="V21" s="455">
        <v>39.892538381257232</v>
      </c>
      <c r="W21" s="455">
        <v>31.281589471382642</v>
      </c>
      <c r="X21" s="455">
        <v>33.732397814468698</v>
      </c>
      <c r="Y21" s="455">
        <v>30.960305949321636</v>
      </c>
      <c r="Z21" s="455">
        <v>32.080683968569318</v>
      </c>
      <c r="AA21" s="455">
        <v>30.782392327005891</v>
      </c>
      <c r="AB21" s="455">
        <v>30.97404772894135</v>
      </c>
      <c r="AC21" s="455">
        <v>32.588071483000689</v>
      </c>
      <c r="AD21" s="455">
        <v>38.266398605190503</v>
      </c>
      <c r="AE21" s="455">
        <v>36.032704822699159</v>
      </c>
      <c r="AF21" s="455">
        <v>36.703814421219654</v>
      </c>
      <c r="AG21" s="455">
        <v>38.776726557858694</v>
      </c>
      <c r="AH21" s="455">
        <v>41.251986855405953</v>
      </c>
      <c r="AI21" s="455">
        <v>37.622468161602569</v>
      </c>
      <c r="AJ21" s="455">
        <v>37.031779958429745</v>
      </c>
      <c r="AK21" s="455">
        <v>37.281924992061391</v>
      </c>
      <c r="AL21" s="455">
        <v>44.6616581503798</v>
      </c>
      <c r="AM21" s="455">
        <v>40.894837660229015</v>
      </c>
      <c r="AN21" s="1059">
        <v>39.408296794827535</v>
      </c>
      <c r="AQ21" s="11"/>
      <c r="AR21" s="11"/>
    </row>
    <row r="22" spans="2:44">
      <c r="B22" s="710" t="s">
        <v>691</v>
      </c>
      <c r="C22" s="711"/>
      <c r="D22" s="711"/>
      <c r="E22" s="711">
        <v>7.6284210741020235</v>
      </c>
      <c r="F22" s="711" t="e">
        <f>(#REF!)*100</f>
        <v>#REF!</v>
      </c>
      <c r="G22" s="711" t="e">
        <f>(#REF!)*100</f>
        <v>#REF!</v>
      </c>
      <c r="H22" s="711" t="e">
        <f>(#REF!)*100</f>
        <v>#REF!</v>
      </c>
      <c r="I22" s="711">
        <v>5.4356834272962358</v>
      </c>
      <c r="J22" s="711" t="e">
        <f>(#REF!)*100</f>
        <v>#REF!</v>
      </c>
      <c r="K22" s="711" t="e">
        <f>(#REF!)*100</f>
        <v>#REF!</v>
      </c>
      <c r="L22" s="711" t="e">
        <f>(#REF!)*100</f>
        <v>#REF!</v>
      </c>
      <c r="M22" s="711">
        <v>2.6468873720242483</v>
      </c>
      <c r="N22" s="711">
        <v>12.351900038304558</v>
      </c>
      <c r="O22" s="711">
        <v>12.732989436004363</v>
      </c>
      <c r="P22" s="711">
        <v>14.935629174584914</v>
      </c>
      <c r="Q22" s="711">
        <v>5.9728079341268447</v>
      </c>
      <c r="R22" s="711">
        <v>25.142953775985958</v>
      </c>
      <c r="S22" s="711">
        <v>24.508928657324656</v>
      </c>
      <c r="T22" s="711">
        <v>23.848582482729324</v>
      </c>
      <c r="U22" s="711">
        <v>10.810283366024768</v>
      </c>
      <c r="V22" s="711">
        <v>20.442947785873923</v>
      </c>
      <c r="W22" s="711">
        <v>15.231712713696503</v>
      </c>
      <c r="X22" s="711">
        <v>11.437267488728988</v>
      </c>
      <c r="Y22" s="711">
        <v>15.966278585373889</v>
      </c>
      <c r="Z22" s="711">
        <v>26.866550645020954</v>
      </c>
      <c r="AA22" s="711">
        <v>24.301951008843997</v>
      </c>
      <c r="AB22" s="711">
        <v>20.997296588799585</v>
      </c>
      <c r="AC22" s="711">
        <v>18.535844275953476</v>
      </c>
      <c r="AD22" s="711">
        <v>11.166250948920942</v>
      </c>
      <c r="AE22" s="711">
        <v>22.664781352995245</v>
      </c>
      <c r="AF22" s="711">
        <v>18.605237546702305</v>
      </c>
      <c r="AG22" s="711">
        <v>18.330096329664194</v>
      </c>
      <c r="AH22" s="711">
        <v>17.400370015698698</v>
      </c>
      <c r="AI22" s="711">
        <v>14.994948342841635</v>
      </c>
      <c r="AJ22" s="711">
        <v>14.752095493839176</v>
      </c>
      <c r="AK22" s="711">
        <v>12.881002087682672</v>
      </c>
      <c r="AL22" s="711">
        <v>15.446796478397934</v>
      </c>
      <c r="AM22" s="711">
        <v>8.6422702261253086</v>
      </c>
      <c r="AN22" s="1123">
        <v>6.1938767854420247</v>
      </c>
      <c r="AQ22" s="11"/>
      <c r="AR22" s="11"/>
    </row>
    <row r="23" spans="2:44">
      <c r="B23" s="926" t="s">
        <v>693</v>
      </c>
      <c r="C23" s="927"/>
      <c r="D23" s="927"/>
      <c r="E23" s="927">
        <v>52.966593573861687</v>
      </c>
      <c r="F23" s="927" t="e">
        <f>(#REF!)*100</f>
        <v>#REF!</v>
      </c>
      <c r="G23" s="927" t="e">
        <f>(#REF!)*100</f>
        <v>#REF!</v>
      </c>
      <c r="H23" s="927" t="e">
        <f>(#REF!)*100</f>
        <v>#REF!</v>
      </c>
      <c r="I23" s="927">
        <v>56.233976418377232</v>
      </c>
      <c r="J23" s="927" t="e">
        <f>(#REF!)*100</f>
        <v>#REF!</v>
      </c>
      <c r="K23" s="927" t="e">
        <f>(#REF!)*100</f>
        <v>#REF!</v>
      </c>
      <c r="L23" s="927" t="e">
        <f>(#REF!)*100</f>
        <v>#REF!</v>
      </c>
      <c r="M23" s="927">
        <v>35.316263262576243</v>
      </c>
      <c r="N23" s="927">
        <v>53.57552373220399</v>
      </c>
      <c r="O23" s="927">
        <v>53.296982042019096</v>
      </c>
      <c r="P23" s="927">
        <v>50.655298227802859</v>
      </c>
      <c r="Q23" s="927">
        <v>49.95766696245667</v>
      </c>
      <c r="R23" s="927">
        <v>59.936700211281476</v>
      </c>
      <c r="S23" s="927">
        <v>60.62002488848951</v>
      </c>
      <c r="T23" s="927">
        <v>61.078917392989887</v>
      </c>
      <c r="U23" s="927">
        <v>59.568289310773046</v>
      </c>
      <c r="V23" s="927">
        <v>65.16774659010477</v>
      </c>
      <c r="W23" s="927">
        <v>60.542884525810983</v>
      </c>
      <c r="X23" s="927">
        <v>60.103883946811074</v>
      </c>
      <c r="Y23" s="927">
        <v>59.042152421285095</v>
      </c>
      <c r="Z23" s="927">
        <v>69.323529411764724</v>
      </c>
      <c r="AA23" s="927">
        <v>61.142437056316446</v>
      </c>
      <c r="AB23" s="927">
        <v>61.653398115502057</v>
      </c>
      <c r="AC23" s="927">
        <v>60.970249129465216</v>
      </c>
      <c r="AD23" s="927">
        <v>51.873991194451932</v>
      </c>
      <c r="AE23" s="927">
        <v>55.160959919953143</v>
      </c>
      <c r="AF23" s="927">
        <v>58.10541894001453</v>
      </c>
      <c r="AG23" s="927">
        <v>56.739096404202918</v>
      </c>
      <c r="AH23" s="927">
        <v>50.270685629378065</v>
      </c>
      <c r="AI23" s="927">
        <v>54.239865791094346</v>
      </c>
      <c r="AJ23" s="927">
        <v>53.76346715759135</v>
      </c>
      <c r="AK23" s="927">
        <v>54.125261524047531</v>
      </c>
      <c r="AL23" s="927">
        <v>54.230618831215295</v>
      </c>
      <c r="AM23" s="927">
        <v>57.727192864363118</v>
      </c>
      <c r="AN23" s="1124">
        <v>57.31497511583985</v>
      </c>
      <c r="AQ23" s="11"/>
      <c r="AR23" s="11"/>
    </row>
    <row r="24" spans="2:44">
      <c r="B24" s="652" t="s">
        <v>265</v>
      </c>
      <c r="C24" s="454"/>
      <c r="D24" s="454"/>
      <c r="E24" s="454"/>
      <c r="F24" s="454"/>
      <c r="G24" s="454"/>
      <c r="H24" s="454"/>
      <c r="I24" s="454"/>
      <c r="J24" s="454"/>
      <c r="K24" s="454"/>
      <c r="L24" s="454"/>
      <c r="M24" s="454"/>
      <c r="N24" s="454"/>
      <c r="O24" s="454"/>
      <c r="P24" s="454"/>
      <c r="Q24" s="454"/>
      <c r="R24" s="454"/>
      <c r="S24" s="454"/>
      <c r="T24" s="454"/>
      <c r="U24" s="454"/>
      <c r="V24" s="454"/>
      <c r="W24" s="454"/>
      <c r="X24" s="454"/>
      <c r="Y24" s="454"/>
      <c r="Z24" s="454"/>
      <c r="AA24" s="454"/>
      <c r="AB24" s="454"/>
      <c r="AC24" s="454"/>
      <c r="AD24" s="454"/>
      <c r="AE24" s="454"/>
      <c r="AF24" s="454"/>
      <c r="AG24" s="454"/>
      <c r="AH24" s="454"/>
      <c r="AI24" s="454"/>
      <c r="AJ24" s="454"/>
      <c r="AK24" s="454"/>
      <c r="AL24" s="454"/>
      <c r="AM24" s="454"/>
      <c r="AN24" s="1058"/>
      <c r="AQ24" s="11"/>
      <c r="AR24" s="11"/>
    </row>
    <row r="25" spans="2:44">
      <c r="B25" s="639" t="s">
        <v>128</v>
      </c>
      <c r="C25" s="455">
        <v>29.3</v>
      </c>
      <c r="D25" s="455">
        <v>31.2</v>
      </c>
      <c r="E25" s="455">
        <v>35.9</v>
      </c>
      <c r="F25" s="455">
        <v>33.587616699734909</v>
      </c>
      <c r="G25" s="455">
        <v>36.245282275908174</v>
      </c>
      <c r="H25" s="455">
        <v>32.99217153550881</v>
      </c>
      <c r="I25" s="455">
        <v>32.569949668907341</v>
      </c>
      <c r="J25" s="455">
        <v>34.569279389941762</v>
      </c>
      <c r="K25" s="455">
        <v>33.530475807814469</v>
      </c>
      <c r="L25" s="455">
        <v>34.29832422637395</v>
      </c>
      <c r="M25" s="455">
        <v>40.341567105139831</v>
      </c>
      <c r="N25" s="455">
        <v>53.57552373220399</v>
      </c>
      <c r="O25" s="455">
        <v>53.296982042019096</v>
      </c>
      <c r="P25" s="455">
        <v>50.655298227802859</v>
      </c>
      <c r="Q25" s="455">
        <v>39.507161922849335</v>
      </c>
      <c r="R25" s="455">
        <v>59.936700211281476</v>
      </c>
      <c r="S25" s="455">
        <v>60.62002488848951</v>
      </c>
      <c r="T25" s="455">
        <v>61.078917392989887</v>
      </c>
      <c r="U25" s="455">
        <v>41.286056754334979</v>
      </c>
      <c r="V25" s="455">
        <v>65.16774659010477</v>
      </c>
      <c r="W25" s="455">
        <v>41.053056434966081</v>
      </c>
      <c r="X25" s="455">
        <v>42.550275302903643</v>
      </c>
      <c r="Y25" s="455">
        <v>43.324118449365876</v>
      </c>
      <c r="Z25" s="455">
        <v>44.337230113204406</v>
      </c>
      <c r="AA25" s="455">
        <v>43.120052010258277</v>
      </c>
      <c r="AB25" s="455">
        <v>43.724322792367452</v>
      </c>
      <c r="AC25" s="455">
        <v>42.845573022434678</v>
      </c>
      <c r="AD25" s="455">
        <v>46.009054005466851</v>
      </c>
      <c r="AE25" s="455">
        <v>37.77383356161679</v>
      </c>
      <c r="AF25" s="455">
        <v>38.394850675810211</v>
      </c>
      <c r="AG25" s="455">
        <v>41.371140082439261</v>
      </c>
      <c r="AH25" s="455">
        <v>47.718187419773912</v>
      </c>
      <c r="AI25" s="455">
        <v>46.452089677039268</v>
      </c>
      <c r="AJ25" s="455">
        <v>39.536026927349653</v>
      </c>
      <c r="AK25" s="455">
        <v>40.393783307647553</v>
      </c>
      <c r="AL25" s="455">
        <v>32.684560011701151</v>
      </c>
      <c r="AM25" s="455">
        <v>34.143343090979656</v>
      </c>
      <c r="AN25" s="1059">
        <v>38.121808343868246</v>
      </c>
      <c r="AQ25" s="11"/>
      <c r="AR25" s="11"/>
    </row>
    <row r="26" spans="2:44">
      <c r="B26" s="638" t="s">
        <v>129</v>
      </c>
      <c r="C26" s="454">
        <v>287.3</v>
      </c>
      <c r="D26" s="454">
        <v>547.29999999999995</v>
      </c>
      <c r="E26" s="454">
        <v>262.39999999999998</v>
      </c>
      <c r="F26" s="454">
        <v>266.73230234439711</v>
      </c>
      <c r="G26" s="454">
        <v>289.33940500306375</v>
      </c>
      <c r="H26" s="454">
        <v>245.61476027649567</v>
      </c>
      <c r="I26" s="454">
        <v>271.64691769545539</v>
      </c>
      <c r="J26" s="454">
        <v>273.53407463094612</v>
      </c>
      <c r="K26" s="454">
        <v>284.29855271855382</v>
      </c>
      <c r="L26" s="454">
        <v>317.63879229640366</v>
      </c>
      <c r="M26" s="454">
        <v>480.56066062342671</v>
      </c>
      <c r="N26" s="454">
        <v>0</v>
      </c>
      <c r="O26" s="454">
        <v>0</v>
      </c>
      <c r="P26" s="454">
        <v>0</v>
      </c>
      <c r="Q26" s="454">
        <v>410.66417162838621</v>
      </c>
      <c r="R26" s="454">
        <v>0</v>
      </c>
      <c r="S26" s="454">
        <v>0</v>
      </c>
      <c r="T26" s="454">
        <v>0</v>
      </c>
      <c r="U26" s="454">
        <v>688.18603586793085</v>
      </c>
      <c r="V26" s="454">
        <v>0</v>
      </c>
      <c r="W26" s="454">
        <v>584.74638842239824</v>
      </c>
      <c r="X26" s="454">
        <v>564.88350004687584</v>
      </c>
      <c r="Y26" s="454">
        <v>508.64681072996234</v>
      </c>
      <c r="Z26" s="454">
        <v>614.81614997770282</v>
      </c>
      <c r="AA26" s="454">
        <v>413.92924822655982</v>
      </c>
      <c r="AB26" s="454">
        <v>512.42984684666408</v>
      </c>
      <c r="AC26" s="454">
        <v>677.60406849243384</v>
      </c>
      <c r="AD26" s="454">
        <v>835.47960327463113</v>
      </c>
      <c r="AE26" s="454">
        <v>591.7825586271515</v>
      </c>
      <c r="AF26" s="454">
        <v>578.66406860949223</v>
      </c>
      <c r="AG26" s="454">
        <v>790.02239363708316</v>
      </c>
      <c r="AH26" s="454">
        <v>1203.8001813033632</v>
      </c>
      <c r="AI26" s="454">
        <v>1028.2893490523361</v>
      </c>
      <c r="AJ26" s="454">
        <v>558.27250973453556</v>
      </c>
      <c r="AK26" s="454">
        <v>538.02615599106161</v>
      </c>
      <c r="AL26" s="454">
        <v>487.0467486551006</v>
      </c>
      <c r="AM26" s="454">
        <v>497.43398802107225</v>
      </c>
      <c r="AN26" s="1058">
        <v>655.76298493936952</v>
      </c>
      <c r="AQ26" s="11"/>
      <c r="AR26" s="11"/>
    </row>
    <row r="27" spans="2:44">
      <c r="B27" s="926" t="s">
        <v>716</v>
      </c>
      <c r="C27" s="927">
        <v>281.39999999999998</v>
      </c>
      <c r="D27" s="927">
        <v>622.9</v>
      </c>
      <c r="E27" s="927" t="e">
        <f>(#REF!)*100</f>
        <v>#REF!</v>
      </c>
      <c r="F27" s="927" t="e">
        <f>(#REF!)*100</f>
        <v>#REF!</v>
      </c>
      <c r="G27" s="927" t="e">
        <f>(#REF!)*100</f>
        <v>#REF!</v>
      </c>
      <c r="H27" s="927" t="e">
        <f>(#REF!)*100</f>
        <v>#REF!</v>
      </c>
      <c r="I27" s="927" t="e">
        <f>(#REF!)*100</f>
        <v>#REF!</v>
      </c>
      <c r="J27" s="927" t="e">
        <f>(#REF!)*100</f>
        <v>#REF!</v>
      </c>
      <c r="K27" s="927" t="e">
        <f>(#REF!)*100</f>
        <v>#REF!</v>
      </c>
      <c r="L27" s="927" t="e">
        <f>(#REF!)*100</f>
        <v>#REF!</v>
      </c>
      <c r="M27" s="927">
        <v>80.360327677772418</v>
      </c>
      <c r="N27" s="927">
        <v>81.96585918095974</v>
      </c>
      <c r="O27" s="927">
        <v>81.585322266839256</v>
      </c>
      <c r="P27" s="927">
        <v>83.668418436725133</v>
      </c>
      <c r="Q27" s="927">
        <v>81.307276597164773</v>
      </c>
      <c r="R27" s="927">
        <v>82.926952220029577</v>
      </c>
      <c r="S27" s="927">
        <v>83.903617952049117</v>
      </c>
      <c r="T27" s="927">
        <v>83.503057668615412</v>
      </c>
      <c r="U27" s="927">
        <v>84.772837954880771</v>
      </c>
      <c r="V27" s="927">
        <v>379.90427705030902</v>
      </c>
      <c r="W27" s="927">
        <v>83.018925130123691</v>
      </c>
      <c r="X27" s="927">
        <v>83.133851845283218</v>
      </c>
      <c r="Y27" s="927">
        <v>84.795008198560808</v>
      </c>
      <c r="Z27" s="927">
        <v>88.114062159546265</v>
      </c>
      <c r="AA27" s="927">
        <v>86.369596244325763</v>
      </c>
      <c r="AB27" s="927">
        <v>90.352614154264785</v>
      </c>
      <c r="AC27" s="927">
        <v>86.308349419418079</v>
      </c>
      <c r="AD27" s="927">
        <v>90.13443851253669</v>
      </c>
      <c r="AE27" s="927">
        <v>84.526217736173408</v>
      </c>
      <c r="AF27" s="927">
        <v>94.668176820277182</v>
      </c>
      <c r="AG27" s="927">
        <v>90.234416195424117</v>
      </c>
      <c r="AH27" s="927">
        <v>91.009777567696332</v>
      </c>
      <c r="AI27" s="927">
        <v>96.323586888771729</v>
      </c>
      <c r="AJ27" s="927">
        <v>95.65574633212043</v>
      </c>
      <c r="AK27" s="927">
        <v>90.901937273791205</v>
      </c>
      <c r="AL27" s="927">
        <v>88.981134583201083</v>
      </c>
      <c r="AM27" s="927">
        <v>85.903728414761929</v>
      </c>
      <c r="AN27" s="1124">
        <v>89.574144266896923</v>
      </c>
      <c r="AQ27" s="11"/>
      <c r="AR27" s="11"/>
    </row>
    <row r="28" spans="2:44">
      <c r="B28" s="638" t="s">
        <v>130</v>
      </c>
      <c r="C28" s="454">
        <v>281.39999999999998</v>
      </c>
      <c r="D28" s="454">
        <v>622.9</v>
      </c>
      <c r="E28" s="454">
        <v>229.1520577355671</v>
      </c>
      <c r="F28" s="454">
        <v>261.80656764626417</v>
      </c>
      <c r="G28" s="454">
        <v>255.65034117590039</v>
      </c>
      <c r="H28" s="454">
        <v>249.915240378448</v>
      </c>
      <c r="I28" s="454">
        <v>285.274770502443</v>
      </c>
      <c r="J28" s="454">
        <v>269.02253977058052</v>
      </c>
      <c r="K28" s="454">
        <v>299.18459389502175</v>
      </c>
      <c r="L28" s="454">
        <v>329.88687527651012</v>
      </c>
      <c r="M28" s="454">
        <v>385.52709479216566</v>
      </c>
      <c r="N28" s="454">
        <v>16.561315980646977</v>
      </c>
      <c r="O28" s="454">
        <v>17.10591706676572</v>
      </c>
      <c r="P28" s="454">
        <v>18.657950038079356</v>
      </c>
      <c r="Q28" s="454">
        <v>340.40449330133612</v>
      </c>
      <c r="R28" s="454">
        <v>18.254504710667735</v>
      </c>
      <c r="S28" s="454">
        <v>17.424869467506394</v>
      </c>
      <c r="T28" s="454">
        <v>16.551810212610587</v>
      </c>
      <c r="U28" s="454">
        <v>505.89824851647478</v>
      </c>
      <c r="V28" s="454">
        <v>10.349919699977377</v>
      </c>
      <c r="W28" s="454">
        <v>404.86512779488129</v>
      </c>
      <c r="X28" s="454">
        <v>365.93489379717408</v>
      </c>
      <c r="Y28" s="454">
        <v>323.92369314583362</v>
      </c>
      <c r="Z28" s="454">
        <v>383.50371919159323</v>
      </c>
      <c r="AA28" s="454">
        <v>279.74599635926478</v>
      </c>
      <c r="AB28" s="454">
        <v>338.4248370683132</v>
      </c>
      <c r="AC28" s="454">
        <v>471.60631381930597</v>
      </c>
      <c r="AD28" s="454">
        <v>524.99489064202157</v>
      </c>
      <c r="AE28" s="454">
        <v>518.87967919694404</v>
      </c>
      <c r="AF28" s="454">
        <v>502.05299710695596</v>
      </c>
      <c r="AG28" s="454">
        <v>627.65046245064639</v>
      </c>
      <c r="AH28" s="454">
        <v>739.24937929342968</v>
      </c>
      <c r="AI28" s="454">
        <v>687.54747551214473</v>
      </c>
      <c r="AJ28" s="454">
        <v>482.53901285761611</v>
      </c>
      <c r="AK28" s="454">
        <v>447.92630739932679</v>
      </c>
      <c r="AL28" s="454">
        <v>576.43868955833204</v>
      </c>
      <c r="AM28" s="454">
        <v>540.72222558114902</v>
      </c>
      <c r="AN28" s="1058">
        <v>589.91759975538139</v>
      </c>
      <c r="AQ28" s="11"/>
      <c r="AR28" s="11"/>
    </row>
    <row r="29" spans="2:44">
      <c r="B29" s="929" t="s">
        <v>696</v>
      </c>
      <c r="C29" s="930">
        <v>287.3</v>
      </c>
      <c r="D29" s="930">
        <v>547.29999999999995</v>
      </c>
      <c r="E29" s="930">
        <v>24.032002920420805</v>
      </c>
      <c r="F29" s="930" t="e">
        <f>(#REF!)*100</f>
        <v>#REF!</v>
      </c>
      <c r="G29" s="930" t="e">
        <f>(#REF!)*100</f>
        <v>#REF!</v>
      </c>
      <c r="H29" s="930" t="e">
        <f>(#REF!)*100</f>
        <v>#REF!</v>
      </c>
      <c r="I29" s="930">
        <v>14.383733101777269</v>
      </c>
      <c r="J29" s="930" t="e">
        <f>(#REF!)*100</f>
        <v>#REF!</v>
      </c>
      <c r="K29" s="930" t="e">
        <f>(#REF!)*100</f>
        <v>#REF!</v>
      </c>
      <c r="L29" s="930" t="e">
        <f>(#REF!)*100</f>
        <v>#REF!</v>
      </c>
      <c r="M29" s="930">
        <v>13.018366380195696</v>
      </c>
      <c r="N29" s="930">
        <v>16.561315980646977</v>
      </c>
      <c r="O29" s="930">
        <v>17.10591706676572</v>
      </c>
      <c r="P29" s="930">
        <v>18.657950038079356</v>
      </c>
      <c r="Q29" s="930">
        <v>15.178869221076702</v>
      </c>
      <c r="R29" s="930">
        <v>18.254504710667735</v>
      </c>
      <c r="S29" s="930">
        <v>17.424869467506394</v>
      </c>
      <c r="T29" s="930">
        <v>16.551810212610587</v>
      </c>
      <c r="U29" s="930">
        <v>13.958022611530119</v>
      </c>
      <c r="V29" s="930">
        <v>10.349919699977377</v>
      </c>
      <c r="W29" s="930">
        <v>9.533329554755559</v>
      </c>
      <c r="X29" s="930">
        <v>9.8134910535412185</v>
      </c>
      <c r="Y29" s="930">
        <v>11.4341779477363</v>
      </c>
      <c r="Z29" s="930">
        <v>10.314580387011064</v>
      </c>
      <c r="AA29" s="930">
        <v>16.83876124684393</v>
      </c>
      <c r="AB29" s="930">
        <v>16.535245205249737</v>
      </c>
      <c r="AC29" s="930">
        <v>7.8874570168509184</v>
      </c>
      <c r="AD29" s="930">
        <v>9.8906886574275781</v>
      </c>
      <c r="AE29" s="930">
        <v>8.6729872991815142</v>
      </c>
      <c r="AF29" s="930">
        <v>9.0299903800369652</v>
      </c>
      <c r="AG29" s="930">
        <v>9.5184681291772133</v>
      </c>
      <c r="AH29" s="930">
        <v>9.45415739835191</v>
      </c>
      <c r="AI29" s="930">
        <v>9.3783134180082808</v>
      </c>
      <c r="AJ29" s="930">
        <v>11.811978189668666</v>
      </c>
      <c r="AK29" s="930">
        <v>10.555258301131024</v>
      </c>
      <c r="AL29" s="930">
        <v>11.925226165125553</v>
      </c>
      <c r="AM29" s="930">
        <v>9.4229147403024403</v>
      </c>
      <c r="AN29" s="1125">
        <v>11.989505366114743</v>
      </c>
      <c r="AQ29" s="11"/>
      <c r="AR29" s="11"/>
    </row>
    <row r="30" spans="2:44" ht="32.25" customHeight="1">
      <c r="B30" s="1434" t="s">
        <v>762</v>
      </c>
      <c r="C30" s="1434"/>
      <c r="D30" s="1434"/>
      <c r="E30" s="1434"/>
      <c r="F30" s="1434"/>
      <c r="G30" s="1434"/>
      <c r="H30" s="1434"/>
      <c r="I30" s="1434"/>
      <c r="J30" s="1434"/>
      <c r="K30" s="1434"/>
      <c r="L30" s="1434"/>
      <c r="M30" s="1434"/>
      <c r="N30" s="1434"/>
      <c r="O30" s="1434"/>
      <c r="P30" s="1434"/>
      <c r="Q30" s="1434"/>
      <c r="R30" s="1434"/>
      <c r="S30" s="1434"/>
      <c r="T30" s="1434"/>
      <c r="U30" s="1434"/>
      <c r="V30" s="1434"/>
      <c r="W30" s="1434"/>
      <c r="X30" s="1434"/>
      <c r="Y30" s="1434"/>
      <c r="Z30" s="1434"/>
      <c r="AA30" s="1434"/>
      <c r="AB30" s="1434"/>
      <c r="AC30" s="1434"/>
      <c r="AD30" s="1434"/>
      <c r="AE30" s="1434"/>
      <c r="AF30" s="1434"/>
      <c r="AG30" s="1434"/>
      <c r="AH30" s="1434"/>
      <c r="AI30" s="1434"/>
      <c r="AJ30" s="1434"/>
      <c r="AK30" s="1434"/>
      <c r="AL30" s="1434"/>
      <c r="AM30" s="1434"/>
      <c r="AN30" s="1434"/>
    </row>
    <row r="31" spans="2:44" ht="20.25" customHeight="1">
      <c r="B31" s="1435" t="s">
        <v>733</v>
      </c>
      <c r="C31" s="1435"/>
      <c r="D31" s="1435"/>
      <c r="E31" s="1435"/>
      <c r="F31" s="1435"/>
      <c r="G31" s="1435"/>
      <c r="H31" s="1435"/>
      <c r="I31" s="1435"/>
      <c r="J31" s="1435"/>
      <c r="K31" s="1435"/>
      <c r="L31" s="1435"/>
      <c r="M31" s="1435"/>
      <c r="N31" s="1435"/>
      <c r="O31" s="1435"/>
      <c r="P31" s="1435"/>
      <c r="Q31" s="1435"/>
      <c r="R31" s="1435"/>
      <c r="S31" s="1435"/>
      <c r="T31" s="1435"/>
      <c r="U31" s="1435"/>
      <c r="V31" s="1435"/>
      <c r="W31" s="1435"/>
      <c r="X31" s="1435"/>
      <c r="Y31" s="1435"/>
      <c r="Z31" s="1435"/>
      <c r="AA31" s="1435"/>
      <c r="AB31" s="1435"/>
      <c r="AC31" s="1435"/>
      <c r="AD31" s="1435"/>
      <c r="AE31" s="1435"/>
      <c r="AF31" s="1435"/>
      <c r="AG31" s="1435"/>
      <c r="AH31" s="1435"/>
      <c r="AI31" s="1435"/>
      <c r="AJ31" s="1435"/>
      <c r="AK31" s="1435"/>
      <c r="AL31" s="1435"/>
      <c r="AM31" s="1435"/>
      <c r="AN31" s="1435"/>
    </row>
    <row r="32" spans="2:44" ht="16.5" customHeight="1">
      <c r="B32" s="1432" t="s">
        <v>718</v>
      </c>
      <c r="C32" s="1432"/>
      <c r="D32" s="1432"/>
      <c r="E32" s="1432"/>
      <c r="F32" s="1432"/>
      <c r="G32" s="1432"/>
      <c r="H32" s="1432"/>
      <c r="I32" s="1432"/>
      <c r="J32" s="1432"/>
      <c r="K32" s="1432"/>
      <c r="L32" s="1432"/>
      <c r="M32" s="1432"/>
      <c r="N32" s="1432"/>
      <c r="O32" s="1432"/>
      <c r="P32" s="1432"/>
      <c r="Q32" s="1432"/>
      <c r="R32" s="1432"/>
      <c r="S32" s="1432"/>
      <c r="T32" s="1432"/>
      <c r="U32" s="1432"/>
      <c r="V32" s="1432"/>
      <c r="W32" s="1432"/>
      <c r="X32" s="1432"/>
      <c r="Y32" s="1432"/>
      <c r="Z32" s="1432"/>
      <c r="AA32" s="1432"/>
      <c r="AB32" s="1432"/>
      <c r="AC32" s="1432"/>
      <c r="AD32" s="1432"/>
      <c r="AE32" s="1432"/>
      <c r="AF32" s="797"/>
      <c r="AG32" s="814"/>
      <c r="AH32" s="822"/>
      <c r="AI32" s="832"/>
      <c r="AJ32" s="941"/>
      <c r="AK32" s="1035"/>
      <c r="AL32" s="1114"/>
      <c r="AM32" s="1210"/>
      <c r="AN32" s="1240"/>
    </row>
    <row r="33" spans="2:19">
      <c r="B33" s="428" t="s">
        <v>423</v>
      </c>
      <c r="C33" s="107"/>
      <c r="D33" s="107"/>
      <c r="E33" s="107"/>
      <c r="F33" s="107"/>
      <c r="G33" s="107"/>
      <c r="H33" s="107"/>
      <c r="I33" s="107"/>
      <c r="J33" s="107"/>
      <c r="K33" s="107"/>
      <c r="L33" s="107"/>
      <c r="M33" s="380"/>
      <c r="N33" s="107"/>
      <c r="O33" s="107"/>
      <c r="P33" s="107"/>
      <c r="Q33" s="107"/>
      <c r="R33" s="12"/>
      <c r="S33" s="14"/>
    </row>
    <row r="34" spans="2:19">
      <c r="M34" s="10"/>
      <c r="R34" s="12"/>
      <c r="S34" s="13"/>
    </row>
    <row r="35" spans="2:19">
      <c r="M35" s="10"/>
      <c r="R35" s="12"/>
      <c r="S35" s="13"/>
    </row>
    <row r="36" spans="2:19">
      <c r="M36" s="10"/>
      <c r="R36" s="12"/>
      <c r="S36" s="13"/>
    </row>
    <row r="38" spans="2:19">
      <c r="R38" s="12"/>
      <c r="S38" s="11"/>
    </row>
    <row r="39" spans="2:19">
      <c r="R39" s="12"/>
      <c r="S39" s="11"/>
    </row>
    <row r="40" spans="2:19">
      <c r="R40" s="12"/>
      <c r="S40" s="11"/>
    </row>
    <row r="41" spans="2:19">
      <c r="R41" s="12"/>
      <c r="S41" s="11"/>
    </row>
    <row r="42" spans="2:19">
      <c r="R42" s="12"/>
      <c r="S42" s="11"/>
    </row>
    <row r="43" spans="2:19">
      <c r="R43" s="12"/>
      <c r="S43" s="11"/>
    </row>
    <row r="44" spans="2:19">
      <c r="R44" s="12"/>
      <c r="S44" s="11"/>
    </row>
    <row r="45" spans="2:19">
      <c r="R45" s="12"/>
      <c r="S45" s="11"/>
    </row>
    <row r="46" spans="2:19">
      <c r="R46" s="12"/>
      <c r="S46" s="11"/>
    </row>
  </sheetData>
  <mergeCells count="4">
    <mergeCell ref="B32:AE32"/>
    <mergeCell ref="B2:AI2"/>
    <mergeCell ref="B30:AN30"/>
    <mergeCell ref="B31:AN31"/>
  </mergeCells>
  <hyperlinks>
    <hyperlink ref="B33" location="'Table of contents'!Print_Area" display="Back to Table of Contents"/>
  </hyperlinks>
  <pageMargins left="0.7" right="0.7" top="0.75" bottom="0.75" header="0.3" footer="0.3"/>
  <pageSetup scale="58"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V55"/>
  <sheetViews>
    <sheetView showGridLines="0" view="pageBreakPreview" zoomScale="80" zoomScaleNormal="46" zoomScaleSheetLayoutView="80" workbookViewId="0">
      <pane xSplit="4" ySplit="5" topLeftCell="M6" activePane="bottomRight" state="frozen"/>
      <selection activeCell="BA40" sqref="BA40"/>
      <selection pane="topRight" activeCell="BA40" sqref="BA40"/>
      <selection pane="bottomLeft" activeCell="BA40" sqref="BA40"/>
      <selection pane="bottomRight" activeCell="AS47" sqref="AS47"/>
    </sheetView>
  </sheetViews>
  <sheetFormatPr defaultColWidth="10.7109375" defaultRowHeight="20.25"/>
  <cols>
    <col min="1" max="1" width="5.5703125" style="15" customWidth="1"/>
    <col min="2" max="2" width="59.85546875" style="15" customWidth="1"/>
    <col min="3" max="3" width="19.28515625" style="15" hidden="1" customWidth="1"/>
    <col min="4" max="5" width="12.140625" style="15" hidden="1" customWidth="1"/>
    <col min="6" max="6" width="18.28515625" style="15" hidden="1" customWidth="1"/>
    <col min="7" max="7" width="20.7109375" style="15" hidden="1" customWidth="1"/>
    <col min="8" max="8" width="21.42578125" style="15" hidden="1" customWidth="1"/>
    <col min="9" max="9" width="12.140625" style="15" hidden="1" customWidth="1"/>
    <col min="10" max="10" width="17.140625" style="15" hidden="1" customWidth="1"/>
    <col min="11" max="11" width="16.5703125" style="15" hidden="1" customWidth="1"/>
    <col min="12" max="12" width="18.28515625" style="15" hidden="1" customWidth="1"/>
    <col min="13" max="16" width="12.140625" style="15" hidden="1" customWidth="1"/>
    <col min="17" max="17" width="12.140625" style="15" customWidth="1"/>
    <col min="18" max="20" width="12.140625" style="15" hidden="1" customWidth="1"/>
    <col min="21" max="21" width="12.140625" style="15" customWidth="1"/>
    <col min="22" max="24" width="12.140625" style="15" hidden="1" customWidth="1"/>
    <col min="25" max="25" width="12.140625" style="15" customWidth="1"/>
    <col min="26" max="28" width="12.140625" style="15" hidden="1" customWidth="1"/>
    <col min="29" max="29" width="12.140625" style="15" customWidth="1"/>
    <col min="30" max="32" width="12.140625" style="15" hidden="1" customWidth="1"/>
    <col min="33" max="33" width="12.140625" style="15" customWidth="1"/>
    <col min="34" max="35" width="12.140625" style="15" hidden="1" customWidth="1"/>
    <col min="36" max="37" width="12.140625" style="15" customWidth="1"/>
    <col min="38" max="38" width="12.140625" style="15" hidden="1" customWidth="1"/>
    <col min="39" max="40" width="12.140625" style="15" customWidth="1"/>
    <col min="41" max="41" width="12.140625" style="15" bestFit="1" customWidth="1"/>
    <col min="42" max="42" width="11.5703125" style="15" bestFit="1" customWidth="1"/>
    <col min="43" max="43" width="11" style="15" customWidth="1"/>
  </cols>
  <sheetData>
    <row r="1" spans="2:48">
      <c r="H1" s="1448"/>
      <c r="I1" s="1448"/>
      <c r="J1" s="1448"/>
      <c r="K1" s="1448"/>
      <c r="L1" s="1448"/>
      <c r="M1" s="1448"/>
      <c r="N1" s="1448"/>
      <c r="O1" s="1448"/>
      <c r="P1" s="1448"/>
      <c r="Q1" s="1448"/>
      <c r="R1" s="1448"/>
      <c r="S1" s="1448"/>
      <c r="T1" s="1448"/>
      <c r="U1" s="1448"/>
      <c r="V1" s="1448"/>
      <c r="W1" s="1448"/>
      <c r="X1" s="1448"/>
      <c r="Y1" s="1448"/>
      <c r="Z1" s="1448"/>
      <c r="AA1" s="580"/>
      <c r="AB1" s="745"/>
      <c r="AC1" s="766"/>
      <c r="AD1" s="782"/>
      <c r="AE1" s="785"/>
      <c r="AF1" s="798"/>
      <c r="AG1" s="815"/>
      <c r="AH1" s="823"/>
      <c r="AI1" s="833"/>
      <c r="AJ1" s="943"/>
      <c r="AK1" s="1037"/>
      <c r="AL1" s="1116"/>
      <c r="AM1" s="1218"/>
      <c r="AN1" s="1252"/>
      <c r="AO1" s="16"/>
      <c r="AP1" s="16"/>
    </row>
    <row r="2" spans="2:48" ht="22.5" customHeight="1">
      <c r="B2" s="1426" t="s">
        <v>660</v>
      </c>
      <c r="C2" s="1426"/>
      <c r="D2" s="1426"/>
      <c r="E2" s="1426"/>
      <c r="F2" s="1426"/>
      <c r="G2" s="1426"/>
      <c r="H2" s="1426"/>
      <c r="I2" s="1426"/>
      <c r="J2" s="1426"/>
      <c r="K2" s="1426"/>
      <c r="L2" s="1426"/>
      <c r="M2" s="1426"/>
      <c r="N2" s="1426"/>
      <c r="O2" s="1426"/>
      <c r="P2" s="1426"/>
      <c r="Q2" s="1426"/>
      <c r="R2" s="1426"/>
      <c r="S2" s="1426"/>
      <c r="T2" s="1426"/>
      <c r="U2" s="1426"/>
      <c r="V2" s="1426"/>
      <c r="W2" s="1426"/>
      <c r="X2" s="1426"/>
      <c r="Y2" s="1426"/>
      <c r="Z2" s="1426"/>
      <c r="AA2" s="1426"/>
      <c r="AB2" s="1426"/>
      <c r="AC2" s="1426"/>
      <c r="AD2" s="1426"/>
      <c r="AE2" s="1426"/>
      <c r="AF2" s="1426"/>
      <c r="AG2" s="1426"/>
      <c r="AH2" s="1426"/>
      <c r="AI2" s="1426"/>
      <c r="AJ2" s="1426"/>
      <c r="AK2" s="1426"/>
      <c r="AL2" s="1426"/>
      <c r="AM2" s="1426"/>
      <c r="AN2" s="1426"/>
      <c r="AO2" s="1426"/>
      <c r="AP2" s="1426"/>
    </row>
    <row r="3" spans="2:48">
      <c r="B3" s="129"/>
      <c r="C3" s="129"/>
      <c r="D3" s="129"/>
      <c r="E3" s="129"/>
      <c r="F3" s="129"/>
      <c r="G3" s="129"/>
      <c r="H3" s="129"/>
      <c r="I3" s="260"/>
      <c r="J3" s="129"/>
      <c r="K3" s="129"/>
      <c r="L3" s="129"/>
      <c r="M3" s="129"/>
      <c r="N3" s="129"/>
      <c r="O3" s="129"/>
      <c r="P3" s="129"/>
      <c r="Q3" s="129"/>
      <c r="R3" s="129"/>
      <c r="S3" s="129"/>
      <c r="T3" s="129"/>
      <c r="U3" s="129"/>
      <c r="V3" s="129"/>
      <c r="W3" s="129"/>
      <c r="X3" s="129"/>
      <c r="Y3" s="129"/>
      <c r="Z3" s="1446" t="s">
        <v>434</v>
      </c>
      <c r="AA3" s="1446"/>
      <c r="AB3" s="1446"/>
      <c r="AC3" s="1446"/>
      <c r="AD3" s="1446"/>
      <c r="AE3" s="1446"/>
      <c r="AF3" s="1446"/>
      <c r="AG3" s="1446"/>
      <c r="AH3" s="1446"/>
      <c r="AI3" s="1446"/>
      <c r="AJ3" s="1446"/>
      <c r="AK3" s="1446"/>
      <c r="AL3" s="1446"/>
      <c r="AM3" s="1446"/>
      <c r="AN3" s="1446"/>
      <c r="AO3" s="1446"/>
      <c r="AP3" s="1446"/>
    </row>
    <row r="4" spans="2:48" ht="18" customHeight="1">
      <c r="B4" s="1444" t="s">
        <v>33</v>
      </c>
      <c r="C4" s="1447" t="s">
        <v>5</v>
      </c>
      <c r="D4" s="1447" t="s">
        <v>6</v>
      </c>
      <c r="E4" s="1447" t="s">
        <v>7</v>
      </c>
      <c r="F4" s="1447">
        <v>40612</v>
      </c>
      <c r="G4" s="1447" t="s">
        <v>328</v>
      </c>
      <c r="H4" s="1447">
        <v>40451</v>
      </c>
      <c r="I4" s="1447" t="s">
        <v>418</v>
      </c>
      <c r="J4" s="1447" t="s">
        <v>8</v>
      </c>
      <c r="K4" s="1447" t="s">
        <v>311</v>
      </c>
      <c r="L4" s="1447" t="s">
        <v>330</v>
      </c>
      <c r="M4" s="1447" t="s">
        <v>419</v>
      </c>
      <c r="N4" s="1447" t="s">
        <v>369</v>
      </c>
      <c r="O4" s="1447" t="s">
        <v>370</v>
      </c>
      <c r="P4" s="1447" t="s">
        <v>359</v>
      </c>
      <c r="Q4" s="1447" t="s">
        <v>446</v>
      </c>
      <c r="R4" s="1447" t="s">
        <v>433</v>
      </c>
      <c r="S4" s="1436" t="s">
        <v>444</v>
      </c>
      <c r="T4" s="1436" t="s">
        <v>445</v>
      </c>
      <c r="U4" s="1447" t="s">
        <v>453</v>
      </c>
      <c r="V4" s="1447" t="s">
        <v>448</v>
      </c>
      <c r="W4" s="1436" t="s">
        <v>450</v>
      </c>
      <c r="X4" s="1436" t="s">
        <v>455</v>
      </c>
      <c r="Y4" s="1436" t="s">
        <v>551</v>
      </c>
      <c r="Z4" s="1436" t="s">
        <v>599</v>
      </c>
      <c r="AA4" s="1436" t="s">
        <v>606</v>
      </c>
      <c r="AB4" s="1436" t="s">
        <v>743</v>
      </c>
      <c r="AC4" s="1436" t="s">
        <v>748</v>
      </c>
      <c r="AD4" s="1436" t="s">
        <v>761</v>
      </c>
      <c r="AE4" s="1436" t="s">
        <v>770</v>
      </c>
      <c r="AF4" s="1436" t="s">
        <v>772</v>
      </c>
      <c r="AG4" s="1436" t="s">
        <v>774</v>
      </c>
      <c r="AH4" s="1436" t="s">
        <v>782</v>
      </c>
      <c r="AI4" s="1436" t="s">
        <v>786</v>
      </c>
      <c r="AJ4" s="1436" t="s">
        <v>790</v>
      </c>
      <c r="AK4" s="1436" t="s">
        <v>958</v>
      </c>
      <c r="AL4" s="1436" t="s">
        <v>976</v>
      </c>
      <c r="AM4" s="1436" t="s">
        <v>986</v>
      </c>
      <c r="AN4" s="1436" t="s">
        <v>991</v>
      </c>
      <c r="AO4" s="1442" t="s">
        <v>86</v>
      </c>
      <c r="AP4" s="1443"/>
      <c r="AQ4" s="474"/>
    </row>
    <row r="5" spans="2:48" ht="20.100000000000001" customHeight="1" thickBot="1">
      <c r="B5" s="1445"/>
      <c r="C5" s="1437"/>
      <c r="D5" s="1437"/>
      <c r="E5" s="1437"/>
      <c r="F5" s="1437"/>
      <c r="G5" s="1437"/>
      <c r="H5" s="1437"/>
      <c r="I5" s="1437"/>
      <c r="J5" s="1437"/>
      <c r="K5" s="1437"/>
      <c r="L5" s="1437"/>
      <c r="M5" s="1437" t="s">
        <v>311</v>
      </c>
      <c r="N5" s="1437"/>
      <c r="O5" s="1437"/>
      <c r="P5" s="1437"/>
      <c r="Q5" s="1437"/>
      <c r="R5" s="1437"/>
      <c r="S5" s="1437"/>
      <c r="T5" s="1437"/>
      <c r="U5" s="1437"/>
      <c r="V5" s="1437"/>
      <c r="W5" s="1437"/>
      <c r="X5" s="1437"/>
      <c r="Y5" s="1437"/>
      <c r="Z5" s="1437"/>
      <c r="AA5" s="1437"/>
      <c r="AB5" s="1437"/>
      <c r="AC5" s="1437"/>
      <c r="AD5" s="1437"/>
      <c r="AE5" s="1437"/>
      <c r="AF5" s="1437"/>
      <c r="AG5" s="1437"/>
      <c r="AH5" s="1437"/>
      <c r="AI5" s="1437"/>
      <c r="AJ5" s="1437"/>
      <c r="AK5" s="1437"/>
      <c r="AL5" s="1437"/>
      <c r="AM5" s="1437"/>
      <c r="AN5" s="1437"/>
      <c r="AO5" s="394" t="s">
        <v>21</v>
      </c>
      <c r="AP5" s="1126" t="s">
        <v>20</v>
      </c>
      <c r="AQ5" s="475"/>
    </row>
    <row r="6" spans="2:48" ht="17.100000000000001" customHeight="1">
      <c r="B6" s="395" t="s">
        <v>40</v>
      </c>
      <c r="C6" s="396"/>
      <c r="D6" s="397"/>
      <c r="E6" s="397"/>
      <c r="F6" s="397"/>
      <c r="G6" s="397"/>
      <c r="H6" s="397"/>
      <c r="I6" s="397"/>
      <c r="J6" s="397"/>
      <c r="K6" s="397"/>
      <c r="L6" s="397"/>
      <c r="M6" s="397"/>
      <c r="N6" s="397"/>
      <c r="O6" s="397"/>
      <c r="P6" s="397"/>
      <c r="Q6" s="397"/>
      <c r="R6" s="397"/>
      <c r="S6" s="397"/>
      <c r="T6" s="397"/>
      <c r="U6" s="397"/>
      <c r="V6" s="397"/>
      <c r="W6" s="397"/>
      <c r="X6" s="397"/>
      <c r="Y6" s="397"/>
      <c r="Z6" s="397"/>
      <c r="AA6" s="397"/>
      <c r="AB6" s="397"/>
      <c r="AC6" s="397"/>
      <c r="AD6" s="397"/>
      <c r="AE6" s="397"/>
      <c r="AF6" s="397"/>
      <c r="AG6" s="397"/>
      <c r="AH6" s="397"/>
      <c r="AI6" s="397"/>
      <c r="AJ6" s="397"/>
      <c r="AK6" s="397"/>
      <c r="AL6" s="397"/>
      <c r="AM6" s="397"/>
      <c r="AN6" s="397"/>
      <c r="AO6" s="397"/>
      <c r="AP6" s="1127"/>
    </row>
    <row r="7" spans="2:48" ht="17.100000000000001" customHeight="1">
      <c r="B7" s="398" t="s">
        <v>41</v>
      </c>
      <c r="C7" s="399">
        <v>636.923</v>
      </c>
      <c r="D7" s="399">
        <v>701.48657100000003</v>
      </c>
      <c r="E7" s="399">
        <v>1716.1849999999999</v>
      </c>
      <c r="F7" s="399">
        <v>1671.1039999999998</v>
      </c>
      <c r="G7" s="399">
        <v>1744.5710000000001</v>
      </c>
      <c r="H7" s="399">
        <v>1791.9860000000001</v>
      </c>
      <c r="I7" s="399">
        <v>1740.133</v>
      </c>
      <c r="J7" s="399">
        <v>1747.335</v>
      </c>
      <c r="K7" s="399">
        <v>1765.6560000000002</v>
      </c>
      <c r="L7" s="399">
        <v>1897.1859999999999</v>
      </c>
      <c r="M7" s="399">
        <v>2340.9191179999998</v>
      </c>
      <c r="N7" s="399" t="e">
        <f>#REF!</f>
        <v>#REF!</v>
      </c>
      <c r="O7" s="399" t="e">
        <f>#REF!</f>
        <v>#REF!</v>
      </c>
      <c r="P7" s="399" t="e">
        <f>#REF!</f>
        <v>#REF!</v>
      </c>
      <c r="Q7" s="399">
        <v>518.72507700000006</v>
      </c>
      <c r="R7" s="399">
        <v>367.38399999999996</v>
      </c>
      <c r="S7" s="399">
        <v>513.40899999999999</v>
      </c>
      <c r="T7" s="399">
        <v>410.53599999999994</v>
      </c>
      <c r="U7" s="399">
        <v>446.787691</v>
      </c>
      <c r="V7" s="399">
        <v>458.65499999999997</v>
      </c>
      <c r="W7" s="399">
        <v>475.32099999999997</v>
      </c>
      <c r="X7" s="399">
        <v>457.77100000000002</v>
      </c>
      <c r="Y7" s="399">
        <v>549.50100000000009</v>
      </c>
      <c r="Z7" s="399">
        <v>440.55700000000002</v>
      </c>
      <c r="AA7" s="399">
        <v>652.52899999999988</v>
      </c>
      <c r="AB7" s="399">
        <v>461.49899999999997</v>
      </c>
      <c r="AC7" s="399">
        <v>635.60900000000004</v>
      </c>
      <c r="AD7" s="399">
        <v>472.35</v>
      </c>
      <c r="AE7" s="399">
        <v>785.654</v>
      </c>
      <c r="AF7" s="399">
        <v>401.51599999999996</v>
      </c>
      <c r="AG7" s="399">
        <v>2794.1289999999999</v>
      </c>
      <c r="AH7" s="399">
        <v>2450.8470000000002</v>
      </c>
      <c r="AI7" s="399">
        <v>412.851</v>
      </c>
      <c r="AJ7" s="399">
        <v>399.03900000000004</v>
      </c>
      <c r="AK7" s="399">
        <v>555.20299999999997</v>
      </c>
      <c r="AL7" s="399">
        <v>504.40000000000003</v>
      </c>
      <c r="AM7" s="399">
        <v>551.93100000000004</v>
      </c>
      <c r="AN7" s="399">
        <v>449.23117899999994</v>
      </c>
      <c r="AO7" s="399">
        <v>-102.6998210000001</v>
      </c>
      <c r="AP7" s="1128">
        <v>50.192178999999896</v>
      </c>
      <c r="AS7" s="991"/>
      <c r="AT7" s="991"/>
      <c r="AU7" s="991"/>
      <c r="AV7" s="991"/>
    </row>
    <row r="8" spans="2:48" ht="17.100000000000001" customHeight="1">
      <c r="B8" s="400" t="s">
        <v>42</v>
      </c>
      <c r="C8" s="353">
        <v>12507.584999999999</v>
      </c>
      <c r="D8" s="353">
        <v>10905.431846000001</v>
      </c>
      <c r="E8" s="353">
        <v>6713.4208840000001</v>
      </c>
      <c r="F8" s="353">
        <v>2424.299</v>
      </c>
      <c r="G8" s="353">
        <v>2185.7259999999997</v>
      </c>
      <c r="H8" s="353">
        <v>540.93999999999994</v>
      </c>
      <c r="I8" s="353">
        <v>2866.116</v>
      </c>
      <c r="J8" s="353">
        <v>799.96799999999996</v>
      </c>
      <c r="K8" s="353">
        <v>757.96300000000008</v>
      </c>
      <c r="L8" s="353">
        <v>603.19299999999998</v>
      </c>
      <c r="M8" s="353">
        <v>1423.4235060000001</v>
      </c>
      <c r="N8" s="353" t="e">
        <f>#REF!</f>
        <v>#REF!</v>
      </c>
      <c r="O8" s="353" t="e">
        <f>#REF!</f>
        <v>#REF!</v>
      </c>
      <c r="P8" s="353" t="e">
        <f>#REF!</f>
        <v>#REF!</v>
      </c>
      <c r="Q8" s="353">
        <v>3601.3590869999998</v>
      </c>
      <c r="R8" s="353">
        <v>2974.8719999999998</v>
      </c>
      <c r="S8" s="353">
        <v>2517.951</v>
      </c>
      <c r="T8" s="353">
        <v>2441.0129999999999</v>
      </c>
      <c r="U8" s="353">
        <v>3041.2713610000001</v>
      </c>
      <c r="V8" s="353">
        <v>2566.33</v>
      </c>
      <c r="W8" s="353">
        <v>2978.4559999999997</v>
      </c>
      <c r="X8" s="353">
        <v>3090.2639999999997</v>
      </c>
      <c r="Y8" s="353">
        <v>3509.4549999999999</v>
      </c>
      <c r="Z8" s="353">
        <v>2802.694</v>
      </c>
      <c r="AA8" s="353">
        <v>3418.98</v>
      </c>
      <c r="AB8" s="353">
        <v>3946.7750000000001</v>
      </c>
      <c r="AC8" s="353">
        <v>5241.0279999999993</v>
      </c>
      <c r="AD8" s="353">
        <v>2866.3020000000006</v>
      </c>
      <c r="AE8" s="353">
        <v>4284.4189999999999</v>
      </c>
      <c r="AF8" s="353">
        <v>3167.2240000000002</v>
      </c>
      <c r="AG8" s="353">
        <v>7675.6759999999995</v>
      </c>
      <c r="AH8" s="353">
        <v>6338.3409999999994</v>
      </c>
      <c r="AI8" s="353">
        <v>6593.68</v>
      </c>
      <c r="AJ8" s="353">
        <v>3036.6970000000001</v>
      </c>
      <c r="AK8" s="353">
        <v>4849.0230000000001</v>
      </c>
      <c r="AL8" s="353">
        <v>3424.2</v>
      </c>
      <c r="AM8" s="353">
        <v>5992.9589999999998</v>
      </c>
      <c r="AN8" s="353">
        <v>3086.9165980000002</v>
      </c>
      <c r="AO8" s="353">
        <v>-2906.0424019999996</v>
      </c>
      <c r="AP8" s="1129">
        <v>50.219598000000133</v>
      </c>
      <c r="AS8" s="991"/>
      <c r="AT8" s="991"/>
      <c r="AU8" s="991"/>
    </row>
    <row r="9" spans="2:48" ht="17.100000000000001" customHeight="1">
      <c r="B9" s="398" t="s">
        <v>43</v>
      </c>
      <c r="C9" s="399">
        <v>19863.950999999997</v>
      </c>
      <c r="D9" s="399">
        <v>8244.5380000000005</v>
      </c>
      <c r="E9" s="399">
        <v>12085.174747999999</v>
      </c>
      <c r="F9" s="399">
        <v>9687.4240000000009</v>
      </c>
      <c r="G9" s="399">
        <v>9825.1740000000009</v>
      </c>
      <c r="H9" s="399">
        <v>9915.5749999999989</v>
      </c>
      <c r="I9" s="399">
        <v>8719.898000000001</v>
      </c>
      <c r="J9" s="399">
        <v>9296.7890000000007</v>
      </c>
      <c r="K9" s="399">
        <v>2252.846</v>
      </c>
      <c r="L9" s="399">
        <v>2438.9690000000001</v>
      </c>
      <c r="M9" s="399">
        <v>2909.0832549999996</v>
      </c>
      <c r="N9" s="399" t="e">
        <f>#REF!</f>
        <v>#REF!</v>
      </c>
      <c r="O9" s="399" t="e">
        <f>#REF!</f>
        <v>#REF!</v>
      </c>
      <c r="P9" s="399" t="e">
        <f>#REF!</f>
        <v>#REF!</v>
      </c>
      <c r="Q9" s="399">
        <v>2198.19</v>
      </c>
      <c r="R9" s="399">
        <v>3243.3150000000001</v>
      </c>
      <c r="S9" s="399">
        <v>5533.6769999999997</v>
      </c>
      <c r="T9" s="399">
        <v>5986.7169999999996</v>
      </c>
      <c r="U9" s="399">
        <v>10788.395145</v>
      </c>
      <c r="V9" s="399">
        <v>5383.3089999999993</v>
      </c>
      <c r="W9" s="399">
        <v>8832.52</v>
      </c>
      <c r="X9" s="399">
        <v>3009.1650000000004</v>
      </c>
      <c r="Y9" s="399">
        <v>3548.4790000000003</v>
      </c>
      <c r="Z9" s="399">
        <v>1712.4840000000002</v>
      </c>
      <c r="AA9" s="399">
        <v>4304.2080000000005</v>
      </c>
      <c r="AB9" s="399">
        <v>2695.8110000000001</v>
      </c>
      <c r="AC9" s="399">
        <v>862.82400000000007</v>
      </c>
      <c r="AD9" s="399">
        <v>951.577</v>
      </c>
      <c r="AE9" s="399">
        <v>1500</v>
      </c>
      <c r="AF9" s="399">
        <v>2445.518</v>
      </c>
      <c r="AG9" s="399">
        <v>8404.8780000000006</v>
      </c>
      <c r="AH9" s="399">
        <v>4263.4699999999993</v>
      </c>
      <c r="AI9" s="399">
        <v>6091.0839999999998</v>
      </c>
      <c r="AJ9" s="399">
        <v>8908.7590000000018</v>
      </c>
      <c r="AK9" s="399">
        <v>12757.465</v>
      </c>
      <c r="AL9" s="399">
        <v>17783.811000000002</v>
      </c>
      <c r="AM9" s="399">
        <v>12259.157999999999</v>
      </c>
      <c r="AN9" s="399">
        <v>16813.068205</v>
      </c>
      <c r="AO9" s="399">
        <v>4553.9102050000001</v>
      </c>
      <c r="AP9" s="1128">
        <v>7904.3092049999977</v>
      </c>
      <c r="AS9" s="991"/>
      <c r="AT9" s="991"/>
      <c r="AU9" s="991"/>
    </row>
    <row r="10" spans="2:48" ht="17.100000000000001" customHeight="1">
      <c r="B10" s="400" t="s">
        <v>44</v>
      </c>
      <c r="C10" s="353">
        <v>41389.332000000009</v>
      </c>
      <c r="D10" s="353">
        <v>38535.611102000003</v>
      </c>
      <c r="E10" s="353">
        <v>62102.149526000008</v>
      </c>
      <c r="F10" s="353">
        <v>65104.82499999999</v>
      </c>
      <c r="G10" s="353">
        <v>73154.249000000011</v>
      </c>
      <c r="H10" s="353">
        <v>63519.482999999993</v>
      </c>
      <c r="I10" s="353">
        <v>64115.226999999999</v>
      </c>
      <c r="J10" s="353">
        <v>65949.517999999996</v>
      </c>
      <c r="K10" s="353">
        <v>72054.649999999994</v>
      </c>
      <c r="L10" s="353">
        <v>69929.239000000001</v>
      </c>
      <c r="M10" s="353">
        <v>81378.765264000001</v>
      </c>
      <c r="N10" s="353" t="e">
        <f>#REF!</f>
        <v>#REF!</v>
      </c>
      <c r="O10" s="353" t="e">
        <f>#REF!</f>
        <v>#REF!</v>
      </c>
      <c r="P10" s="353" t="e">
        <f>#REF!</f>
        <v>#REF!</v>
      </c>
      <c r="Q10" s="353">
        <v>79064.704731999998</v>
      </c>
      <c r="R10" s="353">
        <v>77352.016000000003</v>
      </c>
      <c r="S10" s="353">
        <v>75772.56700000001</v>
      </c>
      <c r="T10" s="353">
        <v>73040.19200000001</v>
      </c>
      <c r="U10" s="353">
        <v>79496.959946999996</v>
      </c>
      <c r="V10" s="353">
        <v>85258.683000000005</v>
      </c>
      <c r="W10" s="353">
        <v>94496.012999999992</v>
      </c>
      <c r="X10" s="353">
        <v>106069.97500000001</v>
      </c>
      <c r="Y10" s="353">
        <v>108316.94100000001</v>
      </c>
      <c r="Z10" s="353">
        <v>115793.33100000001</v>
      </c>
      <c r="AA10" s="353">
        <v>110666.05500000001</v>
      </c>
      <c r="AB10" s="353">
        <v>113136.583</v>
      </c>
      <c r="AC10" s="353">
        <v>115306.871</v>
      </c>
      <c r="AD10" s="353">
        <v>128892.42300000001</v>
      </c>
      <c r="AE10" s="353">
        <v>108400.747</v>
      </c>
      <c r="AF10" s="353">
        <v>103985.10600000001</v>
      </c>
      <c r="AG10" s="353">
        <v>108942.53600000001</v>
      </c>
      <c r="AH10" s="353">
        <v>141701.35300000003</v>
      </c>
      <c r="AI10" s="353">
        <v>140218.924</v>
      </c>
      <c r="AJ10" s="353">
        <v>117562.409</v>
      </c>
      <c r="AK10" s="353">
        <v>122125.90500000001</v>
      </c>
      <c r="AL10" s="353">
        <v>91664.756000000008</v>
      </c>
      <c r="AM10" s="353">
        <v>102682.303</v>
      </c>
      <c r="AN10" s="353">
        <v>117553.34003999997</v>
      </c>
      <c r="AO10" s="353">
        <v>14871.037039999967</v>
      </c>
      <c r="AP10" s="1129">
        <v>-9.0689600000332575</v>
      </c>
      <c r="AS10" s="991"/>
      <c r="AT10" s="991"/>
      <c r="AU10" s="991"/>
    </row>
    <row r="11" spans="2:48" ht="17.100000000000001" customHeight="1">
      <c r="B11" s="398" t="s">
        <v>45</v>
      </c>
      <c r="C11" s="399">
        <v>33391.983999999997</v>
      </c>
      <c r="D11" s="399">
        <v>36673.017548999997</v>
      </c>
      <c r="E11" s="399">
        <v>41416.023359999992</v>
      </c>
      <c r="F11" s="399">
        <v>42965.856</v>
      </c>
      <c r="G11" s="399">
        <v>44942.788</v>
      </c>
      <c r="H11" s="399">
        <v>43385.963000000003</v>
      </c>
      <c r="I11" s="399">
        <v>45233.935000000005</v>
      </c>
      <c r="J11" s="399">
        <v>45078.205000000002</v>
      </c>
      <c r="K11" s="399">
        <v>47393.654999999999</v>
      </c>
      <c r="L11" s="399">
        <v>47035.495000000003</v>
      </c>
      <c r="M11" s="399">
        <v>46547.215211999996</v>
      </c>
      <c r="N11" s="399" t="e">
        <f>#REF!</f>
        <v>#REF!</v>
      </c>
      <c r="O11" s="399" t="e">
        <f>#REF!</f>
        <v>#REF!</v>
      </c>
      <c r="P11" s="399" t="e">
        <f>#REF!</f>
        <v>#REF!</v>
      </c>
      <c r="Q11" s="399">
        <v>45988.418974</v>
      </c>
      <c r="R11" s="399">
        <v>44170.377</v>
      </c>
      <c r="S11" s="399">
        <v>43725.631000000001</v>
      </c>
      <c r="T11" s="399">
        <v>43838.930999999997</v>
      </c>
      <c r="U11" s="399">
        <v>45263.227251999997</v>
      </c>
      <c r="V11" s="399">
        <v>46736.47</v>
      </c>
      <c r="W11" s="399">
        <v>46960.375</v>
      </c>
      <c r="X11" s="399">
        <v>47073.066999999995</v>
      </c>
      <c r="Y11" s="399">
        <v>48594.038</v>
      </c>
      <c r="Z11" s="399">
        <v>50265.89</v>
      </c>
      <c r="AA11" s="399">
        <v>53651.209000000003</v>
      </c>
      <c r="AB11" s="399">
        <v>53189.768000000004</v>
      </c>
      <c r="AC11" s="399">
        <v>56794.557999999997</v>
      </c>
      <c r="AD11" s="399">
        <v>59262.006000000008</v>
      </c>
      <c r="AE11" s="399">
        <v>63351.888000000006</v>
      </c>
      <c r="AF11" s="399">
        <v>62228.981999999989</v>
      </c>
      <c r="AG11" s="399">
        <v>68629.535999999993</v>
      </c>
      <c r="AH11" s="399">
        <v>69201.918000000005</v>
      </c>
      <c r="AI11" s="399">
        <v>74474.455000000002</v>
      </c>
      <c r="AJ11" s="399">
        <v>73141.483000000007</v>
      </c>
      <c r="AK11" s="399">
        <v>76663.994000000006</v>
      </c>
      <c r="AL11" s="399">
        <v>78634.04800000001</v>
      </c>
      <c r="AM11" s="399">
        <v>78522.784</v>
      </c>
      <c r="AN11" s="399">
        <v>78154.542999999991</v>
      </c>
      <c r="AO11" s="399">
        <v>-368.24100000000908</v>
      </c>
      <c r="AP11" s="1128">
        <v>5013.0599999999831</v>
      </c>
      <c r="AS11" s="991"/>
      <c r="AT11" s="991"/>
      <c r="AU11" s="991"/>
    </row>
    <row r="12" spans="2:48" ht="17.100000000000001" customHeight="1">
      <c r="B12" s="400" t="s">
        <v>46</v>
      </c>
      <c r="C12" s="353">
        <v>2968.5840000000003</v>
      </c>
      <c r="D12" s="353">
        <v>2917.8296070000001</v>
      </c>
      <c r="E12" s="353">
        <v>3097.5112030000005</v>
      </c>
      <c r="F12" s="353">
        <v>2979.0309999999995</v>
      </c>
      <c r="G12" s="353">
        <v>2957.4459999999999</v>
      </c>
      <c r="H12" s="353">
        <v>2898.5889999999999</v>
      </c>
      <c r="I12" s="353">
        <v>2974.009</v>
      </c>
      <c r="J12" s="353">
        <v>2955.92</v>
      </c>
      <c r="K12" s="353">
        <v>2944.2029999999991</v>
      </c>
      <c r="L12" s="353">
        <v>2925.610999999999</v>
      </c>
      <c r="M12" s="353">
        <v>2929.8142870000001</v>
      </c>
      <c r="N12" s="353" t="e">
        <f>#REF!</f>
        <v>#REF!</v>
      </c>
      <c r="O12" s="353" t="e">
        <f>#REF!</f>
        <v>#REF!</v>
      </c>
      <c r="P12" s="353" t="e">
        <f>#REF!</f>
        <v>#REF!</v>
      </c>
      <c r="Q12" s="353">
        <v>3345.3028640000002</v>
      </c>
      <c r="R12" s="353">
        <v>3327.3400000000006</v>
      </c>
      <c r="S12" s="353">
        <v>3329.0639999999999</v>
      </c>
      <c r="T12" s="353">
        <v>3514.2979999999989</v>
      </c>
      <c r="U12" s="353">
        <v>3467.9534590000003</v>
      </c>
      <c r="V12" s="353">
        <v>3419.5030000000011</v>
      </c>
      <c r="W12" s="353">
        <v>3382.983999999999</v>
      </c>
      <c r="X12" s="353">
        <v>3365.9259999999999</v>
      </c>
      <c r="Y12" s="353">
        <v>3391.7309999999998</v>
      </c>
      <c r="Z12" s="353">
        <v>3356.6049999999991</v>
      </c>
      <c r="AA12" s="353">
        <v>3309.5929999999989</v>
      </c>
      <c r="AB12" s="353">
        <v>3273.5409999999988</v>
      </c>
      <c r="AC12" s="353">
        <v>3239.1950000000006</v>
      </c>
      <c r="AD12" s="353">
        <v>3780.112000000001</v>
      </c>
      <c r="AE12" s="353">
        <v>3827.0549999999998</v>
      </c>
      <c r="AF12" s="353">
        <v>3778.9329999999991</v>
      </c>
      <c r="AG12" s="353">
        <v>3726.5959999999995</v>
      </c>
      <c r="AH12" s="353">
        <v>3675.0690000000009</v>
      </c>
      <c r="AI12" s="353">
        <v>3597.143</v>
      </c>
      <c r="AJ12" s="353">
        <v>3614.6709999999994</v>
      </c>
      <c r="AK12" s="353">
        <v>3569.8350000000005</v>
      </c>
      <c r="AL12" s="353">
        <v>3534.31</v>
      </c>
      <c r="AM12" s="353">
        <v>3527.6750000000006</v>
      </c>
      <c r="AN12" s="353">
        <v>3566.1339890000013</v>
      </c>
      <c r="AO12" s="353">
        <v>38.458989000000656</v>
      </c>
      <c r="AP12" s="1129">
        <v>-48.537010999998074</v>
      </c>
      <c r="AS12" s="991"/>
      <c r="AT12" s="991"/>
      <c r="AU12" s="991"/>
    </row>
    <row r="13" spans="2:48" ht="17.100000000000001" customHeight="1">
      <c r="B13" s="398" t="s">
        <v>47</v>
      </c>
      <c r="C13" s="399">
        <v>544.73199999999997</v>
      </c>
      <c r="D13" s="399">
        <v>790.08194000000003</v>
      </c>
      <c r="E13" s="399">
        <v>1276.6555150000002</v>
      </c>
      <c r="F13" s="399">
        <v>1215.9449999999999</v>
      </c>
      <c r="G13" s="399">
        <v>1394.0440000000001</v>
      </c>
      <c r="H13" s="399">
        <v>1457.7110000000002</v>
      </c>
      <c r="I13" s="399">
        <v>1098.2370000000001</v>
      </c>
      <c r="J13" s="399">
        <v>1243.3330000000001</v>
      </c>
      <c r="K13" s="399">
        <v>1192.5059999999996</v>
      </c>
      <c r="L13" s="399">
        <v>1068.2709999999997</v>
      </c>
      <c r="M13" s="399">
        <v>1192.9537909999999</v>
      </c>
      <c r="N13" s="399" t="e">
        <f>#REF!</f>
        <v>#REF!</v>
      </c>
      <c r="O13" s="399" t="e">
        <f>#REF!</f>
        <v>#REF!</v>
      </c>
      <c r="P13" s="399" t="e">
        <f>#REF!</f>
        <v>#REF!</v>
      </c>
      <c r="Q13" s="399">
        <v>1169.376</v>
      </c>
      <c r="R13" s="399">
        <v>1185.9450000000002</v>
      </c>
      <c r="S13" s="399">
        <v>1116.2069999999999</v>
      </c>
      <c r="T13" s="399">
        <v>1279.0129999999999</v>
      </c>
      <c r="U13" s="399">
        <v>1392.0709999999999</v>
      </c>
      <c r="V13" s="399">
        <v>1360.4079999999997</v>
      </c>
      <c r="W13" s="399">
        <v>1123.636</v>
      </c>
      <c r="X13" s="399">
        <v>1144.5280000000002</v>
      </c>
      <c r="Y13" s="399">
        <v>1180.1379999999999</v>
      </c>
      <c r="Z13" s="399">
        <v>1145.5410000000002</v>
      </c>
      <c r="AA13" s="399">
        <v>1426.5239999999999</v>
      </c>
      <c r="AB13" s="399">
        <v>1308.105</v>
      </c>
      <c r="AC13" s="399">
        <v>1347.6119999999999</v>
      </c>
      <c r="AD13" s="399">
        <v>1293.9890000000003</v>
      </c>
      <c r="AE13" s="399">
        <v>1650.8530000000001</v>
      </c>
      <c r="AF13" s="399">
        <v>1825.2750000000001</v>
      </c>
      <c r="AG13" s="399">
        <v>973.0830000000002</v>
      </c>
      <c r="AH13" s="399">
        <v>1009.7640000000004</v>
      </c>
      <c r="AI13" s="399">
        <v>1002.1160000000001</v>
      </c>
      <c r="AJ13" s="399">
        <v>1097.3020000000001</v>
      </c>
      <c r="AK13" s="399">
        <v>1105.2960000000003</v>
      </c>
      <c r="AL13" s="399">
        <v>1140.2190000000001</v>
      </c>
      <c r="AM13" s="399">
        <v>1086.634</v>
      </c>
      <c r="AN13" s="399">
        <v>1121.4390000000001</v>
      </c>
      <c r="AO13" s="399">
        <v>34.805000000000064</v>
      </c>
      <c r="AP13" s="1128">
        <v>24.136999999999944</v>
      </c>
      <c r="AS13" s="991"/>
      <c r="AT13" s="991"/>
      <c r="AU13" s="991"/>
    </row>
    <row r="14" spans="2:48" ht="17.100000000000001" customHeight="1">
      <c r="B14" s="400" t="s">
        <v>48</v>
      </c>
      <c r="C14" s="353">
        <v>5028.6689999999999</v>
      </c>
      <c r="D14" s="353">
        <v>4522.2336649999997</v>
      </c>
      <c r="E14" s="353">
        <v>3785.5903159999998</v>
      </c>
      <c r="F14" s="353">
        <v>4280.003999999999</v>
      </c>
      <c r="G14" s="353">
        <v>4132.2080000000005</v>
      </c>
      <c r="H14" s="353">
        <v>5730.6790000000001</v>
      </c>
      <c r="I14" s="353">
        <v>5500.3189999999995</v>
      </c>
      <c r="J14" s="353">
        <v>5515.3549999999996</v>
      </c>
      <c r="K14" s="353">
        <v>5950.8589999999986</v>
      </c>
      <c r="L14" s="353">
        <v>6146.8399999999992</v>
      </c>
      <c r="M14" s="353">
        <v>5102.7813099999994</v>
      </c>
      <c r="N14" s="353" t="e">
        <f>#REF!</f>
        <v>#REF!</v>
      </c>
      <c r="O14" s="353" t="e">
        <f>#REF!</f>
        <v>#REF!</v>
      </c>
      <c r="P14" s="353" t="e">
        <f>#REF!</f>
        <v>#REF!</v>
      </c>
      <c r="Q14" s="353">
        <v>4545.3077080000003</v>
      </c>
      <c r="R14" s="353">
        <v>4769.496000000001</v>
      </c>
      <c r="S14" s="353">
        <v>4709.9490000000005</v>
      </c>
      <c r="T14" s="353">
        <v>5011.469000000001</v>
      </c>
      <c r="U14" s="353">
        <v>5240.123990000001</v>
      </c>
      <c r="V14" s="353">
        <v>5878.3899999999994</v>
      </c>
      <c r="W14" s="353">
        <v>6963.3219999999992</v>
      </c>
      <c r="X14" s="353">
        <v>6564.6549999999979</v>
      </c>
      <c r="Y14" s="353">
        <v>7037.0930000000008</v>
      </c>
      <c r="Z14" s="353">
        <v>6235.4449999999997</v>
      </c>
      <c r="AA14" s="353">
        <v>6674.5829999999996</v>
      </c>
      <c r="AB14" s="353">
        <v>6182.6449999999995</v>
      </c>
      <c r="AC14" s="353">
        <v>7029.4010000000007</v>
      </c>
      <c r="AD14" s="353">
        <v>7462.3410000000003</v>
      </c>
      <c r="AE14" s="353">
        <v>7476.9329999999991</v>
      </c>
      <c r="AF14" s="353">
        <v>8975.9599999999991</v>
      </c>
      <c r="AG14" s="353">
        <v>7655.7909999999993</v>
      </c>
      <c r="AH14" s="353">
        <v>7514.5009999999984</v>
      </c>
      <c r="AI14" s="353">
        <v>7390.722999999999</v>
      </c>
      <c r="AJ14" s="353">
        <v>6274.5179999999991</v>
      </c>
      <c r="AK14" s="353">
        <v>6341.1949999999997</v>
      </c>
      <c r="AL14" s="353">
        <v>6589.9800000000005</v>
      </c>
      <c r="AM14" s="353">
        <v>6944.994999999999</v>
      </c>
      <c r="AN14" s="353">
        <v>7151.1062619999993</v>
      </c>
      <c r="AO14" s="353">
        <v>206.11126200000035</v>
      </c>
      <c r="AP14" s="1129">
        <v>876.58826200000021</v>
      </c>
      <c r="AS14" s="991"/>
      <c r="AT14" s="991"/>
      <c r="AU14" s="991"/>
    </row>
    <row r="15" spans="2:48" ht="17.100000000000001" customHeight="1">
      <c r="B15" s="401" t="s">
        <v>49</v>
      </c>
      <c r="C15" s="402">
        <v>116331.76</v>
      </c>
      <c r="D15" s="402">
        <v>103290.23028</v>
      </c>
      <c r="E15" s="402">
        <v>132192.710552</v>
      </c>
      <c r="F15" s="402">
        <v>130328.488</v>
      </c>
      <c r="G15" s="402">
        <v>140336.20600000003</v>
      </c>
      <c r="H15" s="402">
        <v>129240.92599999999</v>
      </c>
      <c r="I15" s="402">
        <v>132247.87400000001</v>
      </c>
      <c r="J15" s="402">
        <v>132586.42300000001</v>
      </c>
      <c r="K15" s="402">
        <v>134312.33799999999</v>
      </c>
      <c r="L15" s="402">
        <v>132044.804</v>
      </c>
      <c r="M15" s="402">
        <v>143824.95574299997</v>
      </c>
      <c r="N15" s="402" t="e">
        <f>#REF!</f>
        <v>#REF!</v>
      </c>
      <c r="O15" s="402" t="e">
        <f>#REF!</f>
        <v>#REF!</v>
      </c>
      <c r="P15" s="402" t="e">
        <f>#REF!</f>
        <v>#REF!</v>
      </c>
      <c r="Q15" s="402">
        <v>140431.38444200001</v>
      </c>
      <c r="R15" s="402">
        <v>137390.74500000002</v>
      </c>
      <c r="S15" s="402">
        <v>137218.45500000002</v>
      </c>
      <c r="T15" s="402">
        <v>135522.16900000002</v>
      </c>
      <c r="U15" s="402">
        <v>149136.78984499999</v>
      </c>
      <c r="V15" s="402">
        <v>151061.74799999996</v>
      </c>
      <c r="W15" s="402">
        <v>165212.62699999998</v>
      </c>
      <c r="X15" s="402">
        <v>170775.351</v>
      </c>
      <c r="Y15" s="402">
        <v>176127.37599999999</v>
      </c>
      <c r="Z15" s="402">
        <v>181752.54700000002</v>
      </c>
      <c r="AA15" s="402">
        <v>184103.68100000004</v>
      </c>
      <c r="AB15" s="402">
        <v>184194.72700000001</v>
      </c>
      <c r="AC15" s="402">
        <v>190457.098</v>
      </c>
      <c r="AD15" s="402">
        <v>204981.09999999998</v>
      </c>
      <c r="AE15" s="402">
        <v>191277.549</v>
      </c>
      <c r="AF15" s="402">
        <v>186808.514</v>
      </c>
      <c r="AG15" s="402">
        <v>208802.22500000001</v>
      </c>
      <c r="AH15" s="402">
        <v>236155.26300000001</v>
      </c>
      <c r="AI15" s="402">
        <v>239780.97600000002</v>
      </c>
      <c r="AJ15" s="402">
        <v>214034.87800000003</v>
      </c>
      <c r="AK15" s="402">
        <v>227967.91600000003</v>
      </c>
      <c r="AL15" s="402">
        <v>203275.72400000005</v>
      </c>
      <c r="AM15" s="402">
        <v>211568.43899999998</v>
      </c>
      <c r="AN15" s="402">
        <v>227895.77827299997</v>
      </c>
      <c r="AO15" s="402">
        <v>16327.33927299999</v>
      </c>
      <c r="AP15" s="1130">
        <v>13860.900272999948</v>
      </c>
      <c r="AS15" s="991"/>
      <c r="AT15" s="991"/>
      <c r="AU15" s="991"/>
    </row>
    <row r="16" spans="2:48" ht="17.100000000000001" customHeight="1">
      <c r="B16" s="395" t="s">
        <v>50</v>
      </c>
      <c r="C16" s="353"/>
      <c r="D16" s="353"/>
      <c r="E16" s="353"/>
      <c r="F16" s="353"/>
      <c r="G16" s="353"/>
      <c r="H16" s="353"/>
      <c r="I16" s="353"/>
      <c r="J16" s="353"/>
      <c r="K16" s="353"/>
      <c r="L16" s="353"/>
      <c r="M16" s="353"/>
      <c r="N16" s="353"/>
      <c r="O16" s="353"/>
      <c r="P16" s="353"/>
      <c r="Q16" s="353"/>
      <c r="R16" s="353"/>
      <c r="S16" s="353"/>
      <c r="T16" s="353"/>
      <c r="U16" s="353"/>
      <c r="V16" s="353"/>
      <c r="W16" s="353"/>
      <c r="X16" s="353"/>
      <c r="Y16" s="353"/>
      <c r="Z16" s="353"/>
      <c r="AA16" s="353"/>
      <c r="AB16" s="353"/>
      <c r="AC16" s="353"/>
      <c r="AD16" s="353"/>
      <c r="AE16" s="353"/>
      <c r="AF16" s="353"/>
      <c r="AG16" s="353"/>
      <c r="AH16" s="353"/>
      <c r="AI16" s="353"/>
      <c r="AJ16" s="353"/>
      <c r="AK16" s="353"/>
      <c r="AL16" s="353"/>
      <c r="AM16" s="353"/>
      <c r="AN16" s="353"/>
      <c r="AO16" s="353"/>
      <c r="AP16" s="1129"/>
      <c r="AS16" s="991"/>
      <c r="AT16" s="991"/>
      <c r="AU16" s="991"/>
    </row>
    <row r="17" spans="1:47" ht="17.100000000000001" customHeight="1">
      <c r="B17" s="398" t="s">
        <v>51</v>
      </c>
      <c r="C17" s="399">
        <v>0</v>
      </c>
      <c r="D17" s="399">
        <v>0</v>
      </c>
      <c r="E17" s="399">
        <v>0</v>
      </c>
      <c r="F17" s="399">
        <v>0</v>
      </c>
      <c r="G17" s="399">
        <v>0</v>
      </c>
      <c r="H17" s="399">
        <v>0</v>
      </c>
      <c r="I17" s="399">
        <v>0</v>
      </c>
      <c r="J17" s="399">
        <v>0</v>
      </c>
      <c r="K17" s="399">
        <v>0</v>
      </c>
      <c r="L17" s="399">
        <v>0</v>
      </c>
      <c r="M17" s="399">
        <v>0</v>
      </c>
      <c r="N17" s="399" t="e">
        <f>#REF!</f>
        <v>#REF!</v>
      </c>
      <c r="O17" s="399" t="e">
        <f>#REF!</f>
        <v>#REF!</v>
      </c>
      <c r="P17" s="399" t="e">
        <f>#REF!</f>
        <v>#REF!</v>
      </c>
      <c r="Q17" s="399">
        <v>0</v>
      </c>
      <c r="R17" s="399">
        <v>0</v>
      </c>
      <c r="S17" s="399">
        <v>0</v>
      </c>
      <c r="T17" s="399">
        <v>0</v>
      </c>
      <c r="U17" s="399">
        <v>0</v>
      </c>
      <c r="V17" s="399">
        <v>0</v>
      </c>
      <c r="W17" s="399">
        <v>0</v>
      </c>
      <c r="X17" s="399">
        <v>0</v>
      </c>
      <c r="Y17" s="399">
        <v>0</v>
      </c>
      <c r="Z17" s="399">
        <v>0</v>
      </c>
      <c r="AA17" s="399">
        <v>0</v>
      </c>
      <c r="AB17" s="399">
        <v>0</v>
      </c>
      <c r="AC17" s="399">
        <v>0</v>
      </c>
      <c r="AD17" s="399">
        <v>0</v>
      </c>
      <c r="AE17" s="399">
        <v>0</v>
      </c>
      <c r="AF17" s="399">
        <v>0</v>
      </c>
      <c r="AG17" s="399">
        <v>0</v>
      </c>
      <c r="AH17" s="399">
        <v>0</v>
      </c>
      <c r="AI17" s="399">
        <v>0</v>
      </c>
      <c r="AJ17" s="399">
        <v>0</v>
      </c>
      <c r="AK17" s="399">
        <v>0</v>
      </c>
      <c r="AL17" s="399">
        <v>0</v>
      </c>
      <c r="AM17" s="399">
        <v>0</v>
      </c>
      <c r="AN17" s="399">
        <v>0</v>
      </c>
      <c r="AO17" s="399">
        <v>0</v>
      </c>
      <c r="AP17" s="1128">
        <v>0</v>
      </c>
      <c r="AS17" s="991"/>
      <c r="AT17" s="991"/>
      <c r="AU17" s="991"/>
    </row>
    <row r="18" spans="1:47" ht="17.100000000000001" customHeight="1">
      <c r="B18" s="400" t="s">
        <v>52</v>
      </c>
      <c r="C18" s="353">
        <v>51663.631000000001</v>
      </c>
      <c r="D18" s="353">
        <v>43838.014666999996</v>
      </c>
      <c r="E18" s="353">
        <v>51521.551099999997</v>
      </c>
      <c r="F18" s="353">
        <v>49238.285999999993</v>
      </c>
      <c r="G18" s="353">
        <v>57287.769</v>
      </c>
      <c r="H18" s="353">
        <v>45885.999000000003</v>
      </c>
      <c r="I18" s="353">
        <v>50305.867095000009</v>
      </c>
      <c r="J18" s="353">
        <v>49096.148000000001</v>
      </c>
      <c r="K18" s="353">
        <v>51788.952000000005</v>
      </c>
      <c r="L18" s="353">
        <v>49898.413999999997</v>
      </c>
      <c r="M18" s="353">
        <v>64884.672774999999</v>
      </c>
      <c r="N18" s="353" t="e">
        <f>#REF!</f>
        <v>#REF!</v>
      </c>
      <c r="O18" s="353" t="e">
        <f>#REF!</f>
        <v>#REF!</v>
      </c>
      <c r="P18" s="353" t="e">
        <f>#REF!</f>
        <v>#REF!</v>
      </c>
      <c r="Q18" s="353">
        <v>58165.092168000003</v>
      </c>
      <c r="R18" s="353">
        <v>53982.557000000008</v>
      </c>
      <c r="S18" s="353">
        <v>50609.796000000002</v>
      </c>
      <c r="T18" s="353">
        <v>53587.087</v>
      </c>
      <c r="U18" s="353">
        <v>67305.724522999997</v>
      </c>
      <c r="V18" s="353">
        <v>64561.787000000004</v>
      </c>
      <c r="W18" s="353">
        <v>72511.212999999989</v>
      </c>
      <c r="X18" s="353">
        <v>76840.973000000013</v>
      </c>
      <c r="Y18" s="353">
        <v>74449.712000000014</v>
      </c>
      <c r="Z18" s="353">
        <v>80099.40400000001</v>
      </c>
      <c r="AA18" s="353">
        <v>75098.875</v>
      </c>
      <c r="AB18" s="353">
        <v>77202.555000000008</v>
      </c>
      <c r="AC18" s="353">
        <v>86519.5</v>
      </c>
      <c r="AD18" s="353">
        <v>97947.197999999989</v>
      </c>
      <c r="AE18" s="353">
        <v>82255.241999999998</v>
      </c>
      <c r="AF18" s="353">
        <v>75830.070000000007</v>
      </c>
      <c r="AG18" s="353">
        <v>98404.106</v>
      </c>
      <c r="AH18" s="353">
        <v>128052.97399999999</v>
      </c>
      <c r="AI18" s="353">
        <v>119552.427</v>
      </c>
      <c r="AJ18" s="353">
        <v>88917.53300000001</v>
      </c>
      <c r="AK18" s="353">
        <v>100537.35500000001</v>
      </c>
      <c r="AL18" s="353">
        <v>78134.061999999991</v>
      </c>
      <c r="AM18" s="353">
        <v>86268.93299999999</v>
      </c>
      <c r="AN18" s="353">
        <v>99578.2</v>
      </c>
      <c r="AO18" s="353">
        <v>13309.267000000007</v>
      </c>
      <c r="AP18" s="1129">
        <v>10660.666999999987</v>
      </c>
      <c r="AS18" s="991"/>
      <c r="AT18" s="991"/>
      <c r="AU18" s="991"/>
    </row>
    <row r="19" spans="1:47" ht="17.100000000000001" customHeight="1">
      <c r="B19" s="398" t="s">
        <v>53</v>
      </c>
      <c r="C19" s="399">
        <v>11867.894</v>
      </c>
      <c r="D19" s="399">
        <v>5880.6210000000001</v>
      </c>
      <c r="E19" s="399">
        <v>18073.598714</v>
      </c>
      <c r="F19" s="399">
        <v>16411.298000000003</v>
      </c>
      <c r="G19" s="399">
        <v>17579.788</v>
      </c>
      <c r="H19" s="399">
        <v>17360.271000000001</v>
      </c>
      <c r="I19" s="399">
        <v>15856.268999999998</v>
      </c>
      <c r="J19" s="399">
        <v>16756.293000000001</v>
      </c>
      <c r="K19" s="399">
        <v>15840.940999999999</v>
      </c>
      <c r="L19" s="399">
        <v>14258.067999999999</v>
      </c>
      <c r="M19" s="399">
        <v>12073.655999999999</v>
      </c>
      <c r="N19" s="399" t="e">
        <f>#REF!</f>
        <v>#REF!</v>
      </c>
      <c r="O19" s="399" t="e">
        <f>#REF!</f>
        <v>#REF!</v>
      </c>
      <c r="P19" s="399" t="e">
        <f>#REF!</f>
        <v>#REF!</v>
      </c>
      <c r="Q19" s="399">
        <v>13509.933000000001</v>
      </c>
      <c r="R19" s="399">
        <v>13922.655000000001</v>
      </c>
      <c r="S19" s="399">
        <v>15577.932000000001</v>
      </c>
      <c r="T19" s="399">
        <v>10316.942999999999</v>
      </c>
      <c r="U19" s="399">
        <v>8947.1009999999987</v>
      </c>
      <c r="V19" s="399">
        <v>12302.17</v>
      </c>
      <c r="W19" s="399">
        <v>11599.017</v>
      </c>
      <c r="X19" s="399">
        <v>12863.781999999999</v>
      </c>
      <c r="Y19" s="399">
        <v>15001.692999999999</v>
      </c>
      <c r="Z19" s="399">
        <v>13107.014999999999</v>
      </c>
      <c r="AA19" s="399">
        <v>19178.544000000002</v>
      </c>
      <c r="AB19" s="399">
        <v>15716.862999999999</v>
      </c>
      <c r="AC19" s="399">
        <v>12042.79</v>
      </c>
      <c r="AD19" s="399">
        <v>11288.111000000001</v>
      </c>
      <c r="AE19" s="399">
        <v>12209.36</v>
      </c>
      <c r="AF19" s="399">
        <v>12394.902999999998</v>
      </c>
      <c r="AG19" s="399">
        <v>10934.356</v>
      </c>
      <c r="AH19" s="399">
        <v>9361.1059999999998</v>
      </c>
      <c r="AI19" s="399">
        <v>10831.9</v>
      </c>
      <c r="AJ19" s="399">
        <v>15157.631000000001</v>
      </c>
      <c r="AK19" s="399">
        <v>17115.313999999998</v>
      </c>
      <c r="AL19" s="399">
        <v>13641.355000000001</v>
      </c>
      <c r="AM19" s="399">
        <v>14521.834000000001</v>
      </c>
      <c r="AN19" s="399">
        <v>13248.383</v>
      </c>
      <c r="AO19" s="399">
        <v>-1273.4510000000009</v>
      </c>
      <c r="AP19" s="1128">
        <v>-1909.2480000000014</v>
      </c>
      <c r="AS19" s="991"/>
      <c r="AT19" s="991"/>
      <c r="AU19" s="991"/>
    </row>
    <row r="20" spans="1:47" ht="17.100000000000001" customHeight="1">
      <c r="B20" s="400" t="s">
        <v>54</v>
      </c>
      <c r="C20" s="353">
        <v>0</v>
      </c>
      <c r="D20" s="353">
        <v>0</v>
      </c>
      <c r="E20" s="353">
        <v>0</v>
      </c>
      <c r="F20" s="353">
        <v>0</v>
      </c>
      <c r="G20" s="353">
        <v>0</v>
      </c>
      <c r="H20" s="353">
        <v>0</v>
      </c>
      <c r="I20" s="353">
        <v>0</v>
      </c>
      <c r="J20" s="353">
        <v>0</v>
      </c>
      <c r="K20" s="353">
        <v>0</v>
      </c>
      <c r="L20" s="353">
        <v>0</v>
      </c>
      <c r="M20" s="353">
        <v>0</v>
      </c>
      <c r="N20" s="353" t="e">
        <f>#REF!</f>
        <v>#REF!</v>
      </c>
      <c r="O20" s="353" t="e">
        <f>#REF!</f>
        <v>#REF!</v>
      </c>
      <c r="P20" s="353" t="e">
        <f>#REF!</f>
        <v>#REF!</v>
      </c>
      <c r="Q20" s="353">
        <v>0</v>
      </c>
      <c r="R20" s="353">
        <v>0</v>
      </c>
      <c r="S20" s="353">
        <v>0</v>
      </c>
      <c r="T20" s="353">
        <v>0</v>
      </c>
      <c r="U20" s="353">
        <v>0</v>
      </c>
      <c r="V20" s="353">
        <v>0</v>
      </c>
      <c r="W20" s="353">
        <v>0</v>
      </c>
      <c r="X20" s="353">
        <v>0</v>
      </c>
      <c r="Y20" s="353">
        <v>0</v>
      </c>
      <c r="Z20" s="353">
        <v>0</v>
      </c>
      <c r="AA20" s="353">
        <v>0</v>
      </c>
      <c r="AB20" s="353">
        <v>0</v>
      </c>
      <c r="AC20" s="353">
        <v>0</v>
      </c>
      <c r="AD20" s="353">
        <v>0</v>
      </c>
      <c r="AE20" s="353">
        <v>0</v>
      </c>
      <c r="AF20" s="353">
        <v>0</v>
      </c>
      <c r="AG20" s="353">
        <v>0</v>
      </c>
      <c r="AH20" s="353">
        <v>0</v>
      </c>
      <c r="AI20" s="353">
        <v>0</v>
      </c>
      <c r="AJ20" s="353">
        <v>0</v>
      </c>
      <c r="AK20" s="353">
        <v>0</v>
      </c>
      <c r="AL20" s="353">
        <v>0</v>
      </c>
      <c r="AM20" s="353">
        <v>0</v>
      </c>
      <c r="AN20" s="353">
        <v>0</v>
      </c>
      <c r="AO20" s="353">
        <v>0</v>
      </c>
      <c r="AP20" s="1129">
        <v>0</v>
      </c>
      <c r="AS20" s="991"/>
      <c r="AT20" s="991"/>
      <c r="AU20" s="991"/>
    </row>
    <row r="21" spans="1:47" ht="17.100000000000001" customHeight="1">
      <c r="B21" s="398" t="s">
        <v>55</v>
      </c>
      <c r="C21" s="399">
        <v>37.995999999999995</v>
      </c>
      <c r="D21" s="399">
        <v>35.737000000000002</v>
      </c>
      <c r="E21" s="399">
        <v>30.440999999999999</v>
      </c>
      <c r="F21" s="399">
        <v>28.286999999999999</v>
      </c>
      <c r="G21" s="399">
        <v>18.382999999999999</v>
      </c>
      <c r="H21" s="399">
        <v>15.963999999999999</v>
      </c>
      <c r="I21" s="399">
        <v>15.202</v>
      </c>
      <c r="J21" s="399">
        <v>12.821</v>
      </c>
      <c r="K21" s="399">
        <v>11.998999999999999</v>
      </c>
      <c r="L21" s="399">
        <v>11</v>
      </c>
      <c r="M21" s="399">
        <v>19.378</v>
      </c>
      <c r="N21" s="399" t="e">
        <f>#REF!</f>
        <v>#REF!</v>
      </c>
      <c r="O21" s="399" t="e">
        <f>#REF!</f>
        <v>#REF!</v>
      </c>
      <c r="P21" s="399" t="e">
        <f>#REF!</f>
        <v>#REF!</v>
      </c>
      <c r="Q21" s="399">
        <v>10.555999999999999</v>
      </c>
      <c r="R21" s="399">
        <v>8.9989999999999988</v>
      </c>
      <c r="S21" s="399">
        <v>7.6120000000000001</v>
      </c>
      <c r="T21" s="399">
        <v>6.6159999999999997</v>
      </c>
      <c r="U21" s="399">
        <v>5.585</v>
      </c>
      <c r="V21" s="399">
        <v>0.77800000000000002</v>
      </c>
      <c r="W21" s="399">
        <v>0.66599999999999993</v>
      </c>
      <c r="X21" s="399">
        <v>0.60699999999999998</v>
      </c>
      <c r="Y21" s="399">
        <v>0.48799999999999999</v>
      </c>
      <c r="Z21" s="399">
        <v>0.39600000000000002</v>
      </c>
      <c r="AA21" s="399">
        <v>0.33400000000000002</v>
      </c>
      <c r="AB21" s="399">
        <v>0.20499999999999999</v>
      </c>
      <c r="AC21" s="399">
        <v>1.9730000000000001</v>
      </c>
      <c r="AD21" s="399">
        <v>1.9240000000000002</v>
      </c>
      <c r="AE21" s="399">
        <v>1.825</v>
      </c>
      <c r="AF21" s="399">
        <v>1.7490000000000001</v>
      </c>
      <c r="AG21" s="399">
        <v>1.671</v>
      </c>
      <c r="AH21" s="399">
        <v>1.5919999999999999</v>
      </c>
      <c r="AI21" s="399">
        <v>1.512</v>
      </c>
      <c r="AJ21" s="399">
        <v>1.4550000000000001</v>
      </c>
      <c r="AK21" s="399">
        <v>1.3460000000000001</v>
      </c>
      <c r="AL21" s="399">
        <v>1.288</v>
      </c>
      <c r="AM21" s="399">
        <v>1.167</v>
      </c>
      <c r="AN21" s="399">
        <v>1.1059999999999999</v>
      </c>
      <c r="AO21" s="399">
        <v>-6.1000000000000165E-2</v>
      </c>
      <c r="AP21" s="1128">
        <v>-0.3490000000000002</v>
      </c>
      <c r="AS21" s="991"/>
      <c r="AT21" s="991"/>
      <c r="AU21" s="991"/>
    </row>
    <row r="22" spans="1:47" ht="17.100000000000001" customHeight="1">
      <c r="B22" s="400" t="s">
        <v>56</v>
      </c>
      <c r="C22" s="353">
        <v>564.3359999999999</v>
      </c>
      <c r="D22" s="353">
        <v>0</v>
      </c>
      <c r="E22" s="353">
        <v>2.343</v>
      </c>
      <c r="F22" s="353">
        <v>4.0250000000000004</v>
      </c>
      <c r="G22" s="353">
        <v>0</v>
      </c>
      <c r="H22" s="353">
        <v>0</v>
      </c>
      <c r="I22" s="353">
        <v>636.59800000000007</v>
      </c>
      <c r="J22" s="353">
        <v>49.667000000000002</v>
      </c>
      <c r="K22" s="353">
        <v>75.667000000000002</v>
      </c>
      <c r="L22" s="353">
        <v>16.076000000000004</v>
      </c>
      <c r="M22" s="353">
        <v>669.42200000000003</v>
      </c>
      <c r="N22" s="353" t="e">
        <f>#REF!</f>
        <v>#REF!</v>
      </c>
      <c r="O22" s="353" t="e">
        <f>#REF!</f>
        <v>#REF!</v>
      </c>
      <c r="P22" s="353" t="e">
        <f>#REF!</f>
        <v>#REF!</v>
      </c>
      <c r="Q22" s="353">
        <v>897.38526300000001</v>
      </c>
      <c r="R22" s="353">
        <v>923.33400000000006</v>
      </c>
      <c r="S22" s="353">
        <v>914.45299999999997</v>
      </c>
      <c r="T22" s="353">
        <v>893.84</v>
      </c>
      <c r="U22" s="353">
        <v>550.29267899999991</v>
      </c>
      <c r="V22" s="353">
        <v>566.79199999999992</v>
      </c>
      <c r="W22" s="353">
        <v>936.59399999999994</v>
      </c>
      <c r="X22" s="353">
        <v>1086.288</v>
      </c>
      <c r="Y22" s="353">
        <v>1195.048</v>
      </c>
      <c r="Z22" s="353">
        <v>1382.3430000000001</v>
      </c>
      <c r="AA22" s="353">
        <v>1462.6439999999998</v>
      </c>
      <c r="AB22" s="353">
        <v>1734.6189999999999</v>
      </c>
      <c r="AC22" s="353">
        <v>1674.0070000000001</v>
      </c>
      <c r="AD22" s="353">
        <v>1644.991</v>
      </c>
      <c r="AE22" s="353">
        <v>1686.3389999999999</v>
      </c>
      <c r="AF22" s="353">
        <v>1800.317</v>
      </c>
      <c r="AG22" s="353">
        <v>1900.7060000000001</v>
      </c>
      <c r="AH22" s="353">
        <v>1968.011</v>
      </c>
      <c r="AI22" s="353">
        <v>1930.9699999999998</v>
      </c>
      <c r="AJ22" s="353">
        <v>2181.0370000000003</v>
      </c>
      <c r="AK22" s="353">
        <v>2053.6309999999999</v>
      </c>
      <c r="AL22" s="353">
        <v>1988.9470000000001</v>
      </c>
      <c r="AM22" s="353">
        <v>1994.9079999999999</v>
      </c>
      <c r="AN22" s="353">
        <v>1476.1480000000001</v>
      </c>
      <c r="AO22" s="353">
        <v>-518.75999999999976</v>
      </c>
      <c r="AP22" s="1129">
        <v>-704.88900000000012</v>
      </c>
      <c r="AS22" s="991"/>
      <c r="AT22" s="991"/>
      <c r="AU22" s="991"/>
    </row>
    <row r="23" spans="1:47" ht="17.100000000000001" customHeight="1">
      <c r="B23" s="398" t="s">
        <v>57</v>
      </c>
      <c r="C23" s="399">
        <v>4551.8179999999993</v>
      </c>
      <c r="D23" s="399">
        <v>4840.8914949999998</v>
      </c>
      <c r="E23" s="399">
        <v>5814.063451</v>
      </c>
      <c r="F23" s="399">
        <v>5997.0680000000002</v>
      </c>
      <c r="G23" s="399">
        <v>7215.6639999999998</v>
      </c>
      <c r="H23" s="399">
        <v>7503.648000000001</v>
      </c>
      <c r="I23" s="399">
        <v>6756.7756669999999</v>
      </c>
      <c r="J23" s="399">
        <v>7383.848</v>
      </c>
      <c r="K23" s="399">
        <v>7166.6179999999995</v>
      </c>
      <c r="L23" s="399">
        <v>7744.8869999999997</v>
      </c>
      <c r="M23" s="399">
        <v>6898.5091700000012</v>
      </c>
      <c r="N23" s="399" t="e">
        <f>#REF!</f>
        <v>#REF!</v>
      </c>
      <c r="O23" s="399" t="e">
        <f>#REF!</f>
        <v>#REF!</v>
      </c>
      <c r="P23" s="399" t="e">
        <f>#REF!</f>
        <v>#REF!</v>
      </c>
      <c r="Q23" s="399">
        <v>8202.7123279999996</v>
      </c>
      <c r="R23" s="399">
        <v>8843.8850000000002</v>
      </c>
      <c r="S23" s="399">
        <v>9955.9009999999998</v>
      </c>
      <c r="T23" s="399">
        <v>9511.1869999999999</v>
      </c>
      <c r="U23" s="399">
        <v>9701.8217829999994</v>
      </c>
      <c r="V23" s="399">
        <v>10541.951999999999</v>
      </c>
      <c r="W23" s="399">
        <v>10926.353000000001</v>
      </c>
      <c r="X23" s="399">
        <v>9221.7469999999994</v>
      </c>
      <c r="Y23" s="399">
        <v>9063.15</v>
      </c>
      <c r="Z23" s="399">
        <v>10114.355000000001</v>
      </c>
      <c r="AA23" s="399">
        <v>10508.210000000001</v>
      </c>
      <c r="AB23" s="399">
        <v>11036.418999999998</v>
      </c>
      <c r="AC23" s="399">
        <v>10924.348</v>
      </c>
      <c r="AD23" s="399">
        <v>14270.1</v>
      </c>
      <c r="AE23" s="399">
        <v>14961.45</v>
      </c>
      <c r="AF23" s="399">
        <v>15061.703000000001</v>
      </c>
      <c r="AG23" s="399">
        <v>15332.792000000001</v>
      </c>
      <c r="AH23" s="399">
        <v>15121.088000000002</v>
      </c>
      <c r="AI23" s="399">
        <v>8956.1739999999991</v>
      </c>
      <c r="AJ23" s="399">
        <v>8596.9030000000002</v>
      </c>
      <c r="AK23" s="399">
        <v>8800.1539999999986</v>
      </c>
      <c r="AL23" s="399">
        <v>9617.5910000000003</v>
      </c>
      <c r="AM23" s="399">
        <v>8796.4689999999991</v>
      </c>
      <c r="AN23" s="399">
        <v>9157.4867020000002</v>
      </c>
      <c r="AO23" s="399">
        <v>361.01770200000101</v>
      </c>
      <c r="AP23" s="1128">
        <v>560.5837019999999</v>
      </c>
      <c r="AS23" s="991"/>
      <c r="AT23" s="991"/>
      <c r="AU23" s="991"/>
    </row>
    <row r="24" spans="1:47" ht="17.100000000000001" customHeight="1">
      <c r="B24" s="403" t="s">
        <v>58</v>
      </c>
      <c r="C24" s="404">
        <v>68685.675000000003</v>
      </c>
      <c r="D24" s="404">
        <v>54595.264161999992</v>
      </c>
      <c r="E24" s="404">
        <v>75441.997264999998</v>
      </c>
      <c r="F24" s="404">
        <v>71678.963999999993</v>
      </c>
      <c r="G24" s="404">
        <v>82101.604000000007</v>
      </c>
      <c r="H24" s="404">
        <v>70765.882000000012</v>
      </c>
      <c r="I24" s="404">
        <v>73570.711762000006</v>
      </c>
      <c r="J24" s="404">
        <v>73298.777000000002</v>
      </c>
      <c r="K24" s="404">
        <v>74884.177000000011</v>
      </c>
      <c r="L24" s="404">
        <v>71928.444999999992</v>
      </c>
      <c r="M24" s="404">
        <v>84545.637945000009</v>
      </c>
      <c r="N24" s="404" t="e">
        <f>#REF!</f>
        <v>#REF!</v>
      </c>
      <c r="O24" s="404" t="e">
        <f>#REF!</f>
        <v>#REF!</v>
      </c>
      <c r="P24" s="404" t="e">
        <f>#REF!</f>
        <v>#REF!</v>
      </c>
      <c r="Q24" s="404">
        <v>80785.678759000002</v>
      </c>
      <c r="R24" s="404">
        <v>77681.430000000008</v>
      </c>
      <c r="S24" s="404">
        <v>77065.693999999989</v>
      </c>
      <c r="T24" s="404">
        <v>74315.672999999995</v>
      </c>
      <c r="U24" s="404">
        <v>86510.524984999996</v>
      </c>
      <c r="V24" s="404">
        <v>87973.479000000021</v>
      </c>
      <c r="W24" s="404">
        <v>95973.842999999979</v>
      </c>
      <c r="X24" s="404">
        <v>100013.39700000001</v>
      </c>
      <c r="Y24" s="404">
        <v>99710.091</v>
      </c>
      <c r="Z24" s="404">
        <v>104703.51299999999</v>
      </c>
      <c r="AA24" s="404">
        <v>106248.607</v>
      </c>
      <c r="AB24" s="404">
        <v>105690.66100000001</v>
      </c>
      <c r="AC24" s="404">
        <v>111162.618</v>
      </c>
      <c r="AD24" s="404">
        <v>125152.32399999999</v>
      </c>
      <c r="AE24" s="404">
        <v>111114.216</v>
      </c>
      <c r="AF24" s="404">
        <v>105088.742</v>
      </c>
      <c r="AG24" s="404">
        <v>126573.63100000001</v>
      </c>
      <c r="AH24" s="404">
        <v>154504.77099999998</v>
      </c>
      <c r="AI24" s="404">
        <v>141272.98299999998</v>
      </c>
      <c r="AJ24" s="404">
        <v>114854.55900000002</v>
      </c>
      <c r="AK24" s="404">
        <v>128507.8</v>
      </c>
      <c r="AL24" s="404">
        <v>103383.24299999999</v>
      </c>
      <c r="AM24" s="404">
        <v>111583.31099999999</v>
      </c>
      <c r="AN24" s="404">
        <v>123461.32370199999</v>
      </c>
      <c r="AO24" s="404">
        <v>11878.012702000007</v>
      </c>
      <c r="AP24" s="1131">
        <v>8606.7647019999713</v>
      </c>
      <c r="AS24" s="991"/>
      <c r="AT24" s="991"/>
      <c r="AU24" s="991"/>
    </row>
    <row r="25" spans="1:47" ht="17.100000000000001" customHeight="1">
      <c r="B25" s="405" t="s">
        <v>59</v>
      </c>
      <c r="C25" s="402">
        <v>47646.084999999992</v>
      </c>
      <c r="D25" s="402">
        <v>48694.966118000011</v>
      </c>
      <c r="E25" s="402">
        <v>56750.713287000006</v>
      </c>
      <c r="F25" s="402">
        <v>58649.524000000005</v>
      </c>
      <c r="G25" s="402">
        <v>58234.602000000028</v>
      </c>
      <c r="H25" s="402">
        <v>58475.04399999998</v>
      </c>
      <c r="I25" s="402">
        <v>58677.162238000004</v>
      </c>
      <c r="J25" s="402">
        <v>59287.646000000008</v>
      </c>
      <c r="K25" s="402">
        <v>59428.160999999978</v>
      </c>
      <c r="L25" s="402">
        <v>60116.359000000011</v>
      </c>
      <c r="M25" s="402">
        <v>59279.31779799996</v>
      </c>
      <c r="N25" s="402" t="e">
        <f>#REF!</f>
        <v>#REF!</v>
      </c>
      <c r="O25" s="402" t="e">
        <f>#REF!</f>
        <v>#REF!</v>
      </c>
      <c r="P25" s="402" t="e">
        <f>#REF!</f>
        <v>#REF!</v>
      </c>
      <c r="Q25" s="402">
        <v>59645.705682999993</v>
      </c>
      <c r="R25" s="402">
        <v>59709.315000000017</v>
      </c>
      <c r="S25" s="402">
        <v>60152.761000000028</v>
      </c>
      <c r="T25" s="402">
        <v>61206.496000000028</v>
      </c>
      <c r="U25" s="402">
        <v>62626.264859999996</v>
      </c>
      <c r="V25" s="402">
        <v>63088.268999999942</v>
      </c>
      <c r="W25" s="402">
        <v>69238.784</v>
      </c>
      <c r="X25" s="402">
        <v>70761.953999999983</v>
      </c>
      <c r="Y25" s="402">
        <v>76417.284999999989</v>
      </c>
      <c r="Z25" s="402">
        <v>77049.034000000029</v>
      </c>
      <c r="AA25" s="402">
        <v>77855.074000000037</v>
      </c>
      <c r="AB25" s="402">
        <v>78504.066000000006</v>
      </c>
      <c r="AC25" s="402">
        <v>79294.48</v>
      </c>
      <c r="AD25" s="402">
        <v>79828.775999999983</v>
      </c>
      <c r="AE25" s="402">
        <v>80163.332999999999</v>
      </c>
      <c r="AF25" s="402">
        <v>81719.771999999997</v>
      </c>
      <c r="AG25" s="402">
        <v>82228.593999999997</v>
      </c>
      <c r="AH25" s="402">
        <v>81650.492000000027</v>
      </c>
      <c r="AI25" s="402">
        <v>98507.993000000046</v>
      </c>
      <c r="AJ25" s="402">
        <v>99180.319000000003</v>
      </c>
      <c r="AK25" s="402">
        <v>99460.116000000024</v>
      </c>
      <c r="AL25" s="402">
        <v>99892.481000000058</v>
      </c>
      <c r="AM25" s="402">
        <v>99985.127999999997</v>
      </c>
      <c r="AN25" s="402">
        <v>104434.45457099998</v>
      </c>
      <c r="AO25" s="402">
        <v>4449.3265709999832</v>
      </c>
      <c r="AP25" s="1130">
        <v>5254.1355709999771</v>
      </c>
      <c r="AS25" s="991"/>
      <c r="AT25" s="991"/>
      <c r="AU25" s="991"/>
    </row>
    <row r="26" spans="1:47" ht="17.100000000000001" customHeight="1">
      <c r="B26" s="406" t="s">
        <v>107</v>
      </c>
      <c r="C26" s="353"/>
      <c r="D26" s="353"/>
      <c r="E26" s="353"/>
      <c r="F26" s="353"/>
      <c r="G26" s="353"/>
      <c r="H26" s="353"/>
      <c r="I26" s="353">
        <v>0</v>
      </c>
      <c r="J26" s="353"/>
      <c r="K26" s="353"/>
      <c r="L26" s="353"/>
      <c r="M26" s="353">
        <v>0</v>
      </c>
      <c r="N26" s="353" t="e">
        <f>#REF!</f>
        <v>#REF!</v>
      </c>
      <c r="O26" s="353" t="e">
        <f>#REF!</f>
        <v>#REF!</v>
      </c>
      <c r="P26" s="353" t="e">
        <f>#REF!</f>
        <v>#REF!</v>
      </c>
      <c r="Q26" s="353">
        <v>0</v>
      </c>
      <c r="R26" s="353">
        <v>0</v>
      </c>
      <c r="S26" s="353">
        <v>0</v>
      </c>
      <c r="T26" s="353">
        <v>0</v>
      </c>
      <c r="U26" s="353">
        <v>0</v>
      </c>
      <c r="V26" s="353">
        <v>0</v>
      </c>
      <c r="W26" s="353">
        <v>0</v>
      </c>
      <c r="X26" s="353">
        <v>0</v>
      </c>
      <c r="Y26" s="353">
        <v>0</v>
      </c>
      <c r="Z26" s="353">
        <v>0</v>
      </c>
      <c r="AA26" s="353">
        <v>0</v>
      </c>
      <c r="AB26" s="353">
        <v>0</v>
      </c>
      <c r="AC26" s="353">
        <v>0</v>
      </c>
      <c r="AD26" s="353">
        <v>0</v>
      </c>
      <c r="AE26" s="353">
        <v>0</v>
      </c>
      <c r="AF26" s="353">
        <v>0</v>
      </c>
      <c r="AG26" s="353">
        <v>0</v>
      </c>
      <c r="AH26" s="353">
        <v>0</v>
      </c>
      <c r="AI26" s="353">
        <v>0</v>
      </c>
      <c r="AJ26" s="353">
        <v>0</v>
      </c>
      <c r="AK26" s="353">
        <v>0</v>
      </c>
      <c r="AL26" s="353">
        <v>0</v>
      </c>
      <c r="AM26" s="353">
        <v>0</v>
      </c>
      <c r="AN26" s="353">
        <v>0</v>
      </c>
      <c r="AO26" s="353">
        <v>0</v>
      </c>
      <c r="AP26" s="1129">
        <v>0</v>
      </c>
      <c r="AS26" s="991"/>
      <c r="AT26" s="991"/>
      <c r="AU26" s="991"/>
    </row>
    <row r="27" spans="1:47" ht="17.100000000000001" customHeight="1">
      <c r="B27" s="398" t="s">
        <v>61</v>
      </c>
      <c r="C27" s="399">
        <v>31992.78</v>
      </c>
      <c r="D27" s="399">
        <v>42749.979999999996</v>
      </c>
      <c r="E27" s="399">
        <v>47268.603000000003</v>
      </c>
      <c r="F27" s="399">
        <v>48277.777999999991</v>
      </c>
      <c r="G27" s="399">
        <v>48277.777999999991</v>
      </c>
      <c r="H27" s="399">
        <v>48277.777999999991</v>
      </c>
      <c r="I27" s="399">
        <v>48343.479200000002</v>
      </c>
      <c r="J27" s="399">
        <v>45749.979999999996</v>
      </c>
      <c r="K27" s="399">
        <v>48409.18</v>
      </c>
      <c r="L27" s="399">
        <v>48409.18</v>
      </c>
      <c r="M27" s="399">
        <v>48409.18</v>
      </c>
      <c r="N27" s="399" t="e">
        <f>#REF!</f>
        <v>#REF!</v>
      </c>
      <c r="O27" s="399" t="e">
        <f>#REF!</f>
        <v>#REF!</v>
      </c>
      <c r="P27" s="399" t="e">
        <f>#REF!</f>
        <v>#REF!</v>
      </c>
      <c r="Q27" s="399">
        <v>48409.18</v>
      </c>
      <c r="R27" s="399">
        <v>48627.322999999997</v>
      </c>
      <c r="S27" s="399">
        <v>48627.322999999997</v>
      </c>
      <c r="T27" s="399">
        <v>48627.322999999997</v>
      </c>
      <c r="U27" s="399">
        <v>48627.323000000004</v>
      </c>
      <c r="V27" s="399">
        <v>48627.322999999997</v>
      </c>
      <c r="W27" s="399">
        <v>48627.322999999997</v>
      </c>
      <c r="X27" s="399">
        <v>48627.322999999997</v>
      </c>
      <c r="Y27" s="399">
        <v>48627.322999999997</v>
      </c>
      <c r="Z27" s="399">
        <v>48627.322999999997</v>
      </c>
      <c r="AA27" s="399">
        <v>49227.322999999997</v>
      </c>
      <c r="AB27" s="399">
        <v>49227.322999999997</v>
      </c>
      <c r="AC27" s="399">
        <v>49227.322999999997</v>
      </c>
      <c r="AD27" s="399">
        <v>49227.322999999997</v>
      </c>
      <c r="AE27" s="399">
        <v>49227.322999999997</v>
      </c>
      <c r="AF27" s="399">
        <v>49227.322999999997</v>
      </c>
      <c r="AG27" s="399">
        <v>49227.322999999997</v>
      </c>
      <c r="AH27" s="399">
        <v>49227.322999999997</v>
      </c>
      <c r="AI27" s="399">
        <v>65373.18</v>
      </c>
      <c r="AJ27" s="399">
        <v>65373.18</v>
      </c>
      <c r="AK27" s="399">
        <v>65373.18</v>
      </c>
      <c r="AL27" s="399">
        <v>65373.18</v>
      </c>
      <c r="AM27" s="399">
        <v>65373.18</v>
      </c>
      <c r="AN27" s="399">
        <v>69031.686000000002</v>
      </c>
      <c r="AO27" s="399">
        <v>3658.5060000000012</v>
      </c>
      <c r="AP27" s="1128">
        <v>3658.5060000000012</v>
      </c>
      <c r="AS27" s="991"/>
      <c r="AT27" s="991"/>
      <c r="AU27" s="991"/>
    </row>
    <row r="28" spans="1:47" ht="17.100000000000001" customHeight="1">
      <c r="B28" s="400" t="s">
        <v>62</v>
      </c>
      <c r="C28" s="353">
        <v>11158.566999999999</v>
      </c>
      <c r="D28" s="353">
        <v>11609.70759</v>
      </c>
      <c r="E28" s="353">
        <v>7249.5005189999993</v>
      </c>
      <c r="F28" s="353">
        <v>6985.9629999999997</v>
      </c>
      <c r="G28" s="353">
        <v>7170.4250000000002</v>
      </c>
      <c r="H28" s="353">
        <v>7039.7540000000008</v>
      </c>
      <c r="I28" s="353">
        <v>7272.4790659999999</v>
      </c>
      <c r="J28" s="353">
        <v>9454.503999999999</v>
      </c>
      <c r="K28" s="353">
        <v>6930.1980000000003</v>
      </c>
      <c r="L28" s="353">
        <v>7032.4670000000006</v>
      </c>
      <c r="M28" s="353">
        <v>7453.6490709999998</v>
      </c>
      <c r="N28" s="353" t="e">
        <f>#REF!</f>
        <v>#REF!</v>
      </c>
      <c r="O28" s="353" t="e">
        <f>#REF!</f>
        <v>#REF!</v>
      </c>
      <c r="P28" s="353" t="e">
        <f>#REF!</f>
        <v>#REF!</v>
      </c>
      <c r="Q28" s="353">
        <v>6637.2960349999994</v>
      </c>
      <c r="R28" s="353">
        <v>6015.85</v>
      </c>
      <c r="S28" s="353">
        <v>6225.5590000000002</v>
      </c>
      <c r="T28" s="353">
        <v>6673.5940000000001</v>
      </c>
      <c r="U28" s="353">
        <v>7247.8355709999996</v>
      </c>
      <c r="V28" s="353">
        <v>7154.9970000000003</v>
      </c>
      <c r="W28" s="353">
        <v>7523.0990000000002</v>
      </c>
      <c r="X28" s="353">
        <v>7578.9650000000001</v>
      </c>
      <c r="Y28" s="353">
        <v>9409.4979999999996</v>
      </c>
      <c r="Z28" s="353">
        <v>9910.610999999999</v>
      </c>
      <c r="AA28" s="353">
        <v>10099</v>
      </c>
      <c r="AB28" s="353">
        <v>10258.64</v>
      </c>
      <c r="AC28" s="353">
        <v>10839.338</v>
      </c>
      <c r="AD28" s="353">
        <v>11348.946999999998</v>
      </c>
      <c r="AE28" s="353">
        <v>11517.97</v>
      </c>
      <c r="AF28" s="353">
        <v>11642.121999999999</v>
      </c>
      <c r="AG28" s="353">
        <v>11941.089999999998</v>
      </c>
      <c r="AH28" s="353">
        <v>13077.15</v>
      </c>
      <c r="AI28" s="353">
        <v>13191.312999999998</v>
      </c>
      <c r="AJ28" s="353">
        <v>13242.422999999999</v>
      </c>
      <c r="AK28" s="353">
        <v>13287.045999999998</v>
      </c>
      <c r="AL28" s="353">
        <v>14055.089</v>
      </c>
      <c r="AM28" s="353">
        <v>14145.93</v>
      </c>
      <c r="AN28" s="353">
        <v>14171.36817</v>
      </c>
      <c r="AO28" s="353">
        <v>25.438169999999445</v>
      </c>
      <c r="AP28" s="1129">
        <v>928.94517000000087</v>
      </c>
      <c r="AS28" s="991"/>
      <c r="AT28" s="991"/>
      <c r="AU28" s="991"/>
    </row>
    <row r="29" spans="1:47" ht="17.100000000000001" customHeight="1">
      <c r="B29" s="398" t="s">
        <v>63</v>
      </c>
      <c r="C29" s="399">
        <v>1521.7999999999997</v>
      </c>
      <c r="D29" s="399">
        <v>-5008.1683490000005</v>
      </c>
      <c r="E29" s="399">
        <v>341.836636</v>
      </c>
      <c r="F29" s="399">
        <v>1519.752</v>
      </c>
      <c r="G29" s="399">
        <v>2135.1089999999999</v>
      </c>
      <c r="H29" s="399">
        <v>2717.0439999999999</v>
      </c>
      <c r="I29" s="399">
        <v>2116.4042610000001</v>
      </c>
      <c r="J29" s="399">
        <v>2804.5210000000002</v>
      </c>
      <c r="K29" s="399">
        <v>3063.527</v>
      </c>
      <c r="L29" s="399">
        <v>3039.0340000000001</v>
      </c>
      <c r="M29" s="399">
        <v>2512.5052830000004</v>
      </c>
      <c r="N29" s="399" t="e">
        <f>#REF!</f>
        <v>#REF!</v>
      </c>
      <c r="O29" s="399" t="e">
        <f>#REF!</f>
        <v>#REF!</v>
      </c>
      <c r="P29" s="399" t="e">
        <f>#REF!</f>
        <v>#REF!</v>
      </c>
      <c r="Q29" s="399">
        <v>2485.3671409999997</v>
      </c>
      <c r="R29" s="399">
        <v>2973.5940000000001</v>
      </c>
      <c r="S29" s="399">
        <v>3047.962</v>
      </c>
      <c r="T29" s="399">
        <v>4276.7190000000001</v>
      </c>
      <c r="U29" s="399">
        <v>4579.061412</v>
      </c>
      <c r="V29" s="399">
        <v>5075.8509999999997</v>
      </c>
      <c r="W29" s="399">
        <v>10806.377</v>
      </c>
      <c r="X29" s="399">
        <v>12192.416999999999</v>
      </c>
      <c r="Y29" s="399">
        <v>14358.436</v>
      </c>
      <c r="Z29" s="399">
        <v>14572.938</v>
      </c>
      <c r="AA29" s="399">
        <v>14432.745000000001</v>
      </c>
      <c r="AB29" s="399">
        <v>15013.714</v>
      </c>
      <c r="AC29" s="399">
        <v>15867.258</v>
      </c>
      <c r="AD29" s="399">
        <v>14836.710999999999</v>
      </c>
      <c r="AE29" s="399">
        <v>15202.35</v>
      </c>
      <c r="AF29" s="399">
        <v>16601.419999999998</v>
      </c>
      <c r="AG29" s="399">
        <v>16710.616999999998</v>
      </c>
      <c r="AH29" s="399">
        <v>14964.621999999999</v>
      </c>
      <c r="AI29" s="399">
        <v>16492.66</v>
      </c>
      <c r="AJ29" s="399">
        <v>17920.745999999999</v>
      </c>
      <c r="AK29" s="399">
        <v>18826.569</v>
      </c>
      <c r="AL29" s="399">
        <v>17955.72</v>
      </c>
      <c r="AM29" s="399">
        <v>18809.566999999999</v>
      </c>
      <c r="AN29" s="399">
        <v>19881.338535999999</v>
      </c>
      <c r="AO29" s="399">
        <v>1071.7715360000002</v>
      </c>
      <c r="AP29" s="1128">
        <v>1960.5925360000001</v>
      </c>
      <c r="AS29" s="991"/>
      <c r="AT29" s="991"/>
      <c r="AU29" s="991"/>
    </row>
    <row r="30" spans="1:47" ht="17.100000000000001" customHeight="1">
      <c r="B30" s="407" t="s">
        <v>64</v>
      </c>
      <c r="C30" s="404">
        <v>44673.146999999997</v>
      </c>
      <c r="D30" s="404">
        <v>49351.519240999995</v>
      </c>
      <c r="E30" s="404">
        <v>54859.940155000004</v>
      </c>
      <c r="F30" s="404">
        <v>56783.492999999995</v>
      </c>
      <c r="G30" s="404">
        <v>57583.311999999991</v>
      </c>
      <c r="H30" s="404">
        <v>58034.575999999994</v>
      </c>
      <c r="I30" s="404">
        <v>57732.362527000005</v>
      </c>
      <c r="J30" s="404">
        <v>58009.004999999997</v>
      </c>
      <c r="K30" s="404">
        <v>58402.904999999999</v>
      </c>
      <c r="L30" s="404">
        <v>58480.680999999997</v>
      </c>
      <c r="M30" s="404">
        <v>58375.334353999999</v>
      </c>
      <c r="N30" s="404" t="e">
        <f>#REF!</f>
        <v>#REF!</v>
      </c>
      <c r="O30" s="404" t="e">
        <f>#REF!</f>
        <v>#REF!</v>
      </c>
      <c r="P30" s="404" t="e">
        <f>#REF!</f>
        <v>#REF!</v>
      </c>
      <c r="Q30" s="404">
        <v>57531.843176000002</v>
      </c>
      <c r="R30" s="404">
        <v>57616.766999999993</v>
      </c>
      <c r="S30" s="404">
        <v>57900.843999999997</v>
      </c>
      <c r="T30" s="404">
        <v>59577.635999999991</v>
      </c>
      <c r="U30" s="404">
        <v>60454.219982999995</v>
      </c>
      <c r="V30" s="404">
        <v>60858.171000000002</v>
      </c>
      <c r="W30" s="404">
        <v>66956.798999999999</v>
      </c>
      <c r="X30" s="404">
        <v>68398.705000000002</v>
      </c>
      <c r="Y30" s="404">
        <v>72395.256999999998</v>
      </c>
      <c r="Z30" s="404">
        <v>73110.871999999988</v>
      </c>
      <c r="AA30" s="404">
        <v>73759.067999999999</v>
      </c>
      <c r="AB30" s="404">
        <v>74499.676999999996</v>
      </c>
      <c r="AC30" s="404">
        <v>75933.918999999994</v>
      </c>
      <c r="AD30" s="404">
        <v>75412.981</v>
      </c>
      <c r="AE30" s="404">
        <v>75947.642999999996</v>
      </c>
      <c r="AF30" s="404">
        <v>77470.864999999991</v>
      </c>
      <c r="AG30" s="404">
        <v>77879.03</v>
      </c>
      <c r="AH30" s="404">
        <v>77269.095000000001</v>
      </c>
      <c r="AI30" s="404">
        <v>95057.153000000006</v>
      </c>
      <c r="AJ30" s="404">
        <v>96536.349000000002</v>
      </c>
      <c r="AK30" s="404">
        <v>97486.794999999998</v>
      </c>
      <c r="AL30" s="404">
        <v>97383.989000000001</v>
      </c>
      <c r="AM30" s="404">
        <v>98328.676999999996</v>
      </c>
      <c r="AN30" s="404">
        <v>103084.392706</v>
      </c>
      <c r="AO30" s="404">
        <v>4755.7157060000027</v>
      </c>
      <c r="AP30" s="1131">
        <v>6548.0437059999967</v>
      </c>
      <c r="AS30" s="991"/>
      <c r="AT30" s="991"/>
      <c r="AU30" s="991"/>
    </row>
    <row r="31" spans="1:47" ht="17.100000000000001" customHeight="1">
      <c r="B31" s="398" t="s">
        <v>65</v>
      </c>
      <c r="C31" s="399">
        <v>2972.9359999999997</v>
      </c>
      <c r="D31" s="399">
        <v>-656.55312300000026</v>
      </c>
      <c r="E31" s="399">
        <v>1890.7727689999999</v>
      </c>
      <c r="F31" s="399">
        <v>1866.0309999999997</v>
      </c>
      <c r="G31" s="399">
        <v>651.29</v>
      </c>
      <c r="H31" s="399">
        <v>440.46800000000019</v>
      </c>
      <c r="I31" s="399">
        <v>944.79963800000007</v>
      </c>
      <c r="J31" s="399">
        <v>1278.6410000000001</v>
      </c>
      <c r="K31" s="399">
        <v>1025.2560000000001</v>
      </c>
      <c r="L31" s="399">
        <v>1635.6779999999999</v>
      </c>
      <c r="M31" s="399">
        <v>903.98349300000007</v>
      </c>
      <c r="N31" s="399" t="e">
        <f>#REF!</f>
        <v>#REF!</v>
      </c>
      <c r="O31" s="399" t="e">
        <f>#REF!</f>
        <v>#REF!</v>
      </c>
      <c r="P31" s="399" t="e">
        <f>#REF!</f>
        <v>#REF!</v>
      </c>
      <c r="Q31" s="399">
        <v>443.07550700000002</v>
      </c>
      <c r="R31" s="399">
        <v>2092.5479999999998</v>
      </c>
      <c r="S31" s="399">
        <v>2251.9169999999999</v>
      </c>
      <c r="T31" s="399">
        <v>1628.8600000000001</v>
      </c>
      <c r="U31" s="399">
        <v>537.29387699999995</v>
      </c>
      <c r="V31" s="399">
        <v>2230.098</v>
      </c>
      <c r="W31" s="399">
        <v>2281.9849999999997</v>
      </c>
      <c r="X31" s="399">
        <v>2363.2490000000003</v>
      </c>
      <c r="Y31" s="399">
        <v>4022.0279999999998</v>
      </c>
      <c r="Z31" s="399">
        <v>3938.1620000000003</v>
      </c>
      <c r="AA31" s="399">
        <v>4096.0060000000003</v>
      </c>
      <c r="AB31" s="399">
        <v>4004.3889999999992</v>
      </c>
      <c r="AC31" s="399">
        <v>3360.5609999999997</v>
      </c>
      <c r="AD31" s="399">
        <v>4415.7950000000001</v>
      </c>
      <c r="AE31" s="399">
        <v>4215.6899999999996</v>
      </c>
      <c r="AF31" s="399">
        <v>4248.9070000000002</v>
      </c>
      <c r="AG31" s="399">
        <v>4349.5639999999994</v>
      </c>
      <c r="AH31" s="399">
        <v>4381.3969999999999</v>
      </c>
      <c r="AI31" s="399">
        <v>3450.84</v>
      </c>
      <c r="AJ31" s="399">
        <v>2643.9700000000003</v>
      </c>
      <c r="AK31" s="399">
        <v>1973.3210000000001</v>
      </c>
      <c r="AL31" s="399">
        <v>2508.4919999999997</v>
      </c>
      <c r="AM31" s="399">
        <v>1656.4510000000002</v>
      </c>
      <c r="AN31" s="399">
        <v>1350.0618650000001</v>
      </c>
      <c r="AO31" s="399">
        <v>-306.38913500000012</v>
      </c>
      <c r="AP31" s="1128">
        <v>-1293.9081350000001</v>
      </c>
      <c r="AS31" s="991"/>
      <c r="AT31" s="991"/>
      <c r="AU31" s="991"/>
    </row>
    <row r="32" spans="1:47" ht="17.100000000000001" customHeight="1" thickBot="1">
      <c r="A32" s="19"/>
      <c r="B32" s="408" t="s">
        <v>66</v>
      </c>
      <c r="C32" s="409">
        <v>47646.082999999999</v>
      </c>
      <c r="D32" s="410">
        <v>48694.966117999997</v>
      </c>
      <c r="E32" s="410">
        <v>56750.712924000007</v>
      </c>
      <c r="F32" s="410">
        <v>58649.523999999998</v>
      </c>
      <c r="G32" s="410">
        <v>58234.601999999992</v>
      </c>
      <c r="H32" s="410">
        <v>58475.043999999994</v>
      </c>
      <c r="I32" s="410">
        <v>58677.162165000002</v>
      </c>
      <c r="J32" s="410">
        <v>59287.646000000001</v>
      </c>
      <c r="K32" s="410">
        <v>59428.161</v>
      </c>
      <c r="L32" s="410">
        <v>60116.358999999997</v>
      </c>
      <c r="M32" s="410">
        <v>59279.317846999998</v>
      </c>
      <c r="N32" s="410" t="e">
        <f>#REF!</f>
        <v>#REF!</v>
      </c>
      <c r="O32" s="410" t="e">
        <f>#REF!</f>
        <v>#REF!</v>
      </c>
      <c r="P32" s="410" t="e">
        <f>#REF!</f>
        <v>#REF!</v>
      </c>
      <c r="Q32" s="410">
        <v>57974.918682999996</v>
      </c>
      <c r="R32" s="410">
        <v>59709.314999999995</v>
      </c>
      <c r="S32" s="410">
        <v>60152.760999999999</v>
      </c>
      <c r="T32" s="410">
        <v>61206.495999999992</v>
      </c>
      <c r="U32" s="410">
        <v>60991.513860000006</v>
      </c>
      <c r="V32" s="410">
        <v>63088.269</v>
      </c>
      <c r="W32" s="410">
        <v>69238.784</v>
      </c>
      <c r="X32" s="410">
        <v>70761.953999999998</v>
      </c>
      <c r="Y32" s="410">
        <v>76417.285000000003</v>
      </c>
      <c r="Z32" s="410">
        <v>77049.033999999985</v>
      </c>
      <c r="AA32" s="410">
        <v>77855.073999999993</v>
      </c>
      <c r="AB32" s="410">
        <v>78504.065999999992</v>
      </c>
      <c r="AC32" s="410">
        <v>79294.48</v>
      </c>
      <c r="AD32" s="410">
        <v>79828.775999999998</v>
      </c>
      <c r="AE32" s="410">
        <v>80163.332999999999</v>
      </c>
      <c r="AF32" s="410">
        <v>81719.771999999997</v>
      </c>
      <c r="AG32" s="410">
        <v>82228.593999999997</v>
      </c>
      <c r="AH32" s="410">
        <v>81650.491999999998</v>
      </c>
      <c r="AI32" s="410">
        <v>98507.993000000002</v>
      </c>
      <c r="AJ32" s="410">
        <v>99180.319000000003</v>
      </c>
      <c r="AK32" s="410">
        <v>99460.115999999995</v>
      </c>
      <c r="AL32" s="410">
        <v>99892.481</v>
      </c>
      <c r="AM32" s="410">
        <v>99985.127999999997</v>
      </c>
      <c r="AN32" s="410">
        <v>104434.45457099999</v>
      </c>
      <c r="AO32" s="410">
        <v>4449.3265709999978</v>
      </c>
      <c r="AP32" s="1132">
        <v>5254.1355709999916</v>
      </c>
      <c r="AQ32" s="19"/>
      <c r="AS32" s="991"/>
      <c r="AT32" s="991"/>
      <c r="AU32" s="991"/>
    </row>
    <row r="33" spans="2:47" ht="20.25" customHeight="1">
      <c r="B33" s="411" t="s">
        <v>108</v>
      </c>
      <c r="C33" s="1449" t="s">
        <v>5</v>
      </c>
      <c r="D33" s="1438" t="s">
        <v>6</v>
      </c>
      <c r="E33" s="1438" t="s">
        <v>7</v>
      </c>
      <c r="F33" s="1438">
        <v>40267</v>
      </c>
      <c r="G33" s="1438">
        <v>40359</v>
      </c>
      <c r="H33" s="1438">
        <v>40451</v>
      </c>
      <c r="I33" s="1438" t="s">
        <v>418</v>
      </c>
      <c r="J33" s="1438">
        <v>40632</v>
      </c>
      <c r="K33" s="1438" t="str">
        <f>K4</f>
        <v>Jun-11*</v>
      </c>
      <c r="L33" s="1438" t="s">
        <v>330</v>
      </c>
      <c r="M33" s="1438" t="s">
        <v>419</v>
      </c>
      <c r="N33" s="1438" t="str">
        <f t="shared" ref="N33:P33" si="0">N4</f>
        <v>Mar-12</v>
      </c>
      <c r="O33" s="1438" t="str">
        <f t="shared" si="0"/>
        <v>Jun-12</v>
      </c>
      <c r="P33" s="1438" t="str">
        <f t="shared" si="0"/>
        <v>Sep-12</v>
      </c>
      <c r="Q33" s="1438" t="s">
        <v>446</v>
      </c>
      <c r="R33" s="1438" t="s">
        <v>433</v>
      </c>
      <c r="S33" s="1438" t="s">
        <v>444</v>
      </c>
      <c r="T33" s="1438" t="s">
        <v>445</v>
      </c>
      <c r="U33" s="1438" t="s">
        <v>453</v>
      </c>
      <c r="V33" s="1438" t="s">
        <v>448</v>
      </c>
      <c r="W33" s="1438" t="s">
        <v>450</v>
      </c>
      <c r="X33" s="1438" t="s">
        <v>455</v>
      </c>
      <c r="Y33" s="1438" t="s">
        <v>551</v>
      </c>
      <c r="Z33" s="1438" t="s">
        <v>599</v>
      </c>
      <c r="AA33" s="1438" t="s">
        <v>606</v>
      </c>
      <c r="AB33" s="1438" t="s">
        <v>743</v>
      </c>
      <c r="AC33" s="1438" t="s">
        <v>748</v>
      </c>
      <c r="AD33" s="1438" t="s">
        <v>761</v>
      </c>
      <c r="AE33" s="1438" t="s">
        <v>770</v>
      </c>
      <c r="AF33" s="1438" t="s">
        <v>772</v>
      </c>
      <c r="AG33" s="1438" t="s">
        <v>774</v>
      </c>
      <c r="AH33" s="1438" t="s">
        <v>782</v>
      </c>
      <c r="AI33" s="1438" t="s">
        <v>786</v>
      </c>
      <c r="AJ33" s="1438" t="s">
        <v>790</v>
      </c>
      <c r="AK33" s="1438" t="s">
        <v>958</v>
      </c>
      <c r="AL33" s="1438" t="s">
        <v>976</v>
      </c>
      <c r="AM33" s="1438" t="s">
        <v>986</v>
      </c>
      <c r="AN33" s="1438" t="s">
        <v>991</v>
      </c>
      <c r="AO33" s="1440" t="s">
        <v>110</v>
      </c>
      <c r="AS33" s="991"/>
      <c r="AT33" s="991"/>
      <c r="AU33" s="991"/>
    </row>
    <row r="34" spans="2:47" ht="21" thickBot="1">
      <c r="B34" s="412"/>
      <c r="C34" s="1450"/>
      <c r="D34" s="1439"/>
      <c r="E34" s="1439"/>
      <c r="F34" s="1439"/>
      <c r="G34" s="1439"/>
      <c r="H34" s="1439"/>
      <c r="I34" s="1439"/>
      <c r="J34" s="1439"/>
      <c r="K34" s="1439"/>
      <c r="L34" s="1439"/>
      <c r="M34" s="1439"/>
      <c r="N34" s="1439"/>
      <c r="O34" s="1439"/>
      <c r="P34" s="1439"/>
      <c r="Q34" s="1439"/>
      <c r="R34" s="1439"/>
      <c r="S34" s="1439"/>
      <c r="T34" s="1439"/>
      <c r="U34" s="1439"/>
      <c r="V34" s="1439"/>
      <c r="W34" s="1439"/>
      <c r="X34" s="1439"/>
      <c r="Y34" s="1439"/>
      <c r="Z34" s="1439"/>
      <c r="AA34" s="1439"/>
      <c r="AB34" s="1439"/>
      <c r="AC34" s="1439"/>
      <c r="AD34" s="1439"/>
      <c r="AE34" s="1439"/>
      <c r="AF34" s="1439"/>
      <c r="AG34" s="1439"/>
      <c r="AH34" s="1439"/>
      <c r="AI34" s="1439"/>
      <c r="AJ34" s="1439"/>
      <c r="AK34" s="1439"/>
      <c r="AL34" s="1439"/>
      <c r="AM34" s="1439"/>
      <c r="AN34" s="1439"/>
      <c r="AO34" s="1441"/>
      <c r="AS34" s="991"/>
      <c r="AT34" s="991"/>
      <c r="AU34" s="991"/>
    </row>
    <row r="35" spans="2:47" ht="17.100000000000001" customHeight="1">
      <c r="B35" s="413" t="s">
        <v>68</v>
      </c>
      <c r="C35" s="353">
        <v>7315.0509999999995</v>
      </c>
      <c r="D35" s="353">
        <v>10350.448</v>
      </c>
      <c r="E35" s="353">
        <v>12592.236999999999</v>
      </c>
      <c r="F35" s="353">
        <v>3238.8229999999999</v>
      </c>
      <c r="G35" s="353">
        <v>6786.009</v>
      </c>
      <c r="H35" s="353">
        <v>10281.472000000002</v>
      </c>
      <c r="I35" s="353">
        <v>13942.183234999999</v>
      </c>
      <c r="J35" s="353">
        <v>3610.6440000000002</v>
      </c>
      <c r="K35" s="353">
        <v>7190.2219999999998</v>
      </c>
      <c r="L35" s="353">
        <v>11018.126</v>
      </c>
      <c r="M35" s="353">
        <v>15202.003527999999</v>
      </c>
      <c r="N35" s="353" t="e">
        <f>#REF!</f>
        <v>#REF!</v>
      </c>
      <c r="O35" s="353" t="e">
        <f>#REF!</f>
        <v>#REF!</v>
      </c>
      <c r="P35" s="353" t="e">
        <f>#REF!</f>
        <v>#REF!</v>
      </c>
      <c r="Q35" s="353">
        <v>14927.737920000001</v>
      </c>
      <c r="R35" s="353">
        <v>2896.3910000000001</v>
      </c>
      <c r="S35" s="353">
        <v>5814.4769999999999</v>
      </c>
      <c r="T35" s="353">
        <v>8464.1319999999996</v>
      </c>
      <c r="U35" s="353">
        <v>11319.566118999999</v>
      </c>
      <c r="V35" s="353">
        <v>2986.37</v>
      </c>
      <c r="W35" s="353">
        <v>6129.976999999999</v>
      </c>
      <c r="X35" s="353">
        <v>10037.023000000001</v>
      </c>
      <c r="Y35" s="353">
        <v>14000.706</v>
      </c>
      <c r="Z35" s="353">
        <v>3705.7489999999998</v>
      </c>
      <c r="AA35" s="353">
        <v>7216.7610000000004</v>
      </c>
      <c r="AB35" s="353">
        <v>10620.367000000002</v>
      </c>
      <c r="AC35" s="353">
        <v>13945.432000000001</v>
      </c>
      <c r="AD35" s="353">
        <v>3281.0209999999997</v>
      </c>
      <c r="AE35" s="353">
        <v>6186.6130000000003</v>
      </c>
      <c r="AF35" s="353">
        <v>8953.8809999999994</v>
      </c>
      <c r="AG35" s="353">
        <v>11985.446</v>
      </c>
      <c r="AH35" s="353">
        <v>3104.5419999999999</v>
      </c>
      <c r="AI35" s="353">
        <v>6555.6609999999991</v>
      </c>
      <c r="AJ35" s="353">
        <v>9548.0420000000013</v>
      </c>
      <c r="AK35" s="353">
        <v>12876.980000000001</v>
      </c>
      <c r="AL35" s="353">
        <v>2717.0429999999997</v>
      </c>
      <c r="AM35" s="353">
        <v>6006.2049999999999</v>
      </c>
      <c r="AN35" s="353">
        <v>9659.2076940000006</v>
      </c>
      <c r="AO35" s="1129">
        <v>111.16569399999935</v>
      </c>
      <c r="AS35" s="991"/>
      <c r="AT35" s="991"/>
      <c r="AU35" s="991"/>
    </row>
    <row r="36" spans="2:47" ht="17.100000000000001" customHeight="1">
      <c r="B36" s="398" t="s">
        <v>69</v>
      </c>
      <c r="C36" s="399">
        <v>4537.5640000000003</v>
      </c>
      <c r="D36" s="399">
        <v>5872.55</v>
      </c>
      <c r="E36" s="399">
        <v>6720.11</v>
      </c>
      <c r="F36" s="399">
        <v>1734.646</v>
      </c>
      <c r="G36" s="399">
        <v>3620.2240000000002</v>
      </c>
      <c r="H36" s="399">
        <v>5615.1669999999995</v>
      </c>
      <c r="I36" s="399">
        <v>7317.5796899999987</v>
      </c>
      <c r="J36" s="399">
        <v>1959.9590000000001</v>
      </c>
      <c r="K36" s="399">
        <v>3813.8440000000001</v>
      </c>
      <c r="L36" s="399">
        <v>5940.0319999999992</v>
      </c>
      <c r="M36" s="399">
        <v>8030.3509529999992</v>
      </c>
      <c r="N36" s="399" t="e">
        <f>#REF!</f>
        <v>#REF!</v>
      </c>
      <c r="O36" s="399" t="e">
        <f>#REF!</f>
        <v>#REF!</v>
      </c>
      <c r="P36" s="399" t="e">
        <f>#REF!</f>
        <v>#REF!</v>
      </c>
      <c r="Q36" s="399">
        <v>8524.2928609999999</v>
      </c>
      <c r="R36" s="399">
        <v>1596.2019999999998</v>
      </c>
      <c r="S36" s="399">
        <v>3147.627</v>
      </c>
      <c r="T36" s="399">
        <v>4486.6869999999999</v>
      </c>
      <c r="U36" s="399">
        <v>5905.9362979999996</v>
      </c>
      <c r="V36" s="399">
        <v>1542.606</v>
      </c>
      <c r="W36" s="399">
        <v>3128.9830000000002</v>
      </c>
      <c r="X36" s="399">
        <v>5132.3389999999999</v>
      </c>
      <c r="Y36" s="399">
        <v>6948.6589999999997</v>
      </c>
      <c r="Z36" s="399">
        <v>1650.885</v>
      </c>
      <c r="AA36" s="399">
        <v>3165.1880000000001</v>
      </c>
      <c r="AB36" s="399">
        <v>4566.7839999999997</v>
      </c>
      <c r="AC36" s="399">
        <v>5926.5209999999997</v>
      </c>
      <c r="AD36" s="399">
        <v>1628.6200000000001</v>
      </c>
      <c r="AE36" s="399">
        <v>3130.5149999999999</v>
      </c>
      <c r="AF36" s="399">
        <v>4538.7610000000004</v>
      </c>
      <c r="AG36" s="399">
        <v>6026.6950000000006</v>
      </c>
      <c r="AH36" s="399">
        <v>1466.672</v>
      </c>
      <c r="AI36" s="399">
        <v>3264.1610000000001</v>
      </c>
      <c r="AJ36" s="399">
        <v>4803.3829999999998</v>
      </c>
      <c r="AK36" s="399">
        <v>6408.0370000000003</v>
      </c>
      <c r="AL36" s="399">
        <v>1424.7690000000002</v>
      </c>
      <c r="AM36" s="399">
        <v>2826.317</v>
      </c>
      <c r="AN36" s="399">
        <v>4600.1719999999996</v>
      </c>
      <c r="AO36" s="1128">
        <v>-203.21100000000024</v>
      </c>
      <c r="AS36" s="991"/>
      <c r="AT36" s="991"/>
      <c r="AU36" s="991"/>
    </row>
    <row r="37" spans="2:47" ht="17.100000000000001" customHeight="1">
      <c r="B37" s="406" t="s">
        <v>70</v>
      </c>
      <c r="C37" s="404">
        <v>2777.4869999999992</v>
      </c>
      <c r="D37" s="404">
        <v>4477.8980000000001</v>
      </c>
      <c r="E37" s="404">
        <v>5872.1269999999995</v>
      </c>
      <c r="F37" s="404">
        <v>1504.1769999999999</v>
      </c>
      <c r="G37" s="404">
        <v>3165.7849999999999</v>
      </c>
      <c r="H37" s="404">
        <v>4666.3050000000021</v>
      </c>
      <c r="I37" s="404">
        <v>6624.6035449999999</v>
      </c>
      <c r="J37" s="404">
        <v>1650.6850000000002</v>
      </c>
      <c r="K37" s="404">
        <v>3376.3779999999997</v>
      </c>
      <c r="L37" s="404">
        <v>5078.094000000001</v>
      </c>
      <c r="M37" s="404">
        <v>7171.6525750000001</v>
      </c>
      <c r="N37" s="404" t="e">
        <f>#REF!</f>
        <v>#REF!</v>
      </c>
      <c r="O37" s="404" t="e">
        <f>#REF!</f>
        <v>#REF!</v>
      </c>
      <c r="P37" s="404" t="e">
        <f>#REF!</f>
        <v>#REF!</v>
      </c>
      <c r="Q37" s="404">
        <v>6403.4450590000006</v>
      </c>
      <c r="R37" s="404">
        <v>1300.1890000000003</v>
      </c>
      <c r="S37" s="404">
        <v>2666.85</v>
      </c>
      <c r="T37" s="404">
        <v>3977.4449999999997</v>
      </c>
      <c r="U37" s="404">
        <v>5413.6298209999995</v>
      </c>
      <c r="V37" s="404">
        <v>1443.7639999999999</v>
      </c>
      <c r="W37" s="404">
        <v>3000.9939999999988</v>
      </c>
      <c r="X37" s="404">
        <v>4904.6840000000011</v>
      </c>
      <c r="Y37" s="404">
        <v>7052.0470000000005</v>
      </c>
      <c r="Z37" s="404">
        <v>2054.8639999999996</v>
      </c>
      <c r="AA37" s="404">
        <v>4051.5730000000003</v>
      </c>
      <c r="AB37" s="404">
        <v>6053.5830000000024</v>
      </c>
      <c r="AC37" s="404">
        <v>8018.911000000001</v>
      </c>
      <c r="AD37" s="404">
        <v>1652.4009999999996</v>
      </c>
      <c r="AE37" s="404">
        <v>3056.0980000000004</v>
      </c>
      <c r="AF37" s="404">
        <v>4415.119999999999</v>
      </c>
      <c r="AG37" s="404">
        <v>5958.7509999999993</v>
      </c>
      <c r="AH37" s="404">
        <v>1637.87</v>
      </c>
      <c r="AI37" s="404">
        <v>3291.4999999999991</v>
      </c>
      <c r="AJ37" s="404">
        <v>4744.6590000000015</v>
      </c>
      <c r="AK37" s="404">
        <v>6468.9430000000011</v>
      </c>
      <c r="AL37" s="404">
        <v>1292.2739999999994</v>
      </c>
      <c r="AM37" s="404">
        <v>3179.8879999999999</v>
      </c>
      <c r="AN37" s="404">
        <v>5059.0356940000011</v>
      </c>
      <c r="AO37" s="1131">
        <v>314.37669399999959</v>
      </c>
      <c r="AS37" s="991"/>
      <c r="AT37" s="991"/>
      <c r="AU37" s="991"/>
    </row>
    <row r="38" spans="2:47" ht="17.100000000000001" customHeight="1">
      <c r="B38" s="398" t="s">
        <v>71</v>
      </c>
      <c r="C38" s="399">
        <v>2863.3249999999998</v>
      </c>
      <c r="D38" s="399">
        <v>6158.6980000000003</v>
      </c>
      <c r="E38" s="399">
        <v>3133.384</v>
      </c>
      <c r="F38" s="399">
        <v>-22.774000000000001</v>
      </c>
      <c r="G38" s="399">
        <v>-862.76599999999985</v>
      </c>
      <c r="H38" s="399">
        <v>505.923</v>
      </c>
      <c r="I38" s="399">
        <v>1238.4379999999999</v>
      </c>
      <c r="J38" s="399">
        <v>-15.325000000000003</v>
      </c>
      <c r="K38" s="399">
        <v>341.63200000000001</v>
      </c>
      <c r="L38" s="399">
        <v>614.21699999999998</v>
      </c>
      <c r="M38" s="399">
        <v>940.70765299999994</v>
      </c>
      <c r="N38" s="399" t="e">
        <f>#REF!</f>
        <v>#REF!</v>
      </c>
      <c r="O38" s="399" t="e">
        <f>#REF!</f>
        <v>#REF!</v>
      </c>
      <c r="P38" s="399" t="e">
        <f>#REF!</f>
        <v>#REF!</v>
      </c>
      <c r="Q38" s="399">
        <v>3975.0393469999999</v>
      </c>
      <c r="R38" s="399">
        <v>43.167000000000002</v>
      </c>
      <c r="S38" s="399">
        <v>-175.435</v>
      </c>
      <c r="T38" s="399">
        <v>-331.78100000000001</v>
      </c>
      <c r="U38" s="399">
        <v>63.34811000000002</v>
      </c>
      <c r="V38" s="399">
        <v>-221.66800000000003</v>
      </c>
      <c r="W38" s="399">
        <v>52.671999999999997</v>
      </c>
      <c r="X38" s="399">
        <v>116.378</v>
      </c>
      <c r="Y38" s="399">
        <v>-6.4799999999999613</v>
      </c>
      <c r="Z38" s="399">
        <v>234.19200000000001</v>
      </c>
      <c r="AA38" s="399">
        <v>175.60499999999999</v>
      </c>
      <c r="AB38" s="399">
        <v>750.72700000000009</v>
      </c>
      <c r="AC38" s="399">
        <v>919.97800000000007</v>
      </c>
      <c r="AD38" s="399">
        <v>-981.95</v>
      </c>
      <c r="AE38" s="399">
        <v>-503.69399999999996</v>
      </c>
      <c r="AF38" s="399">
        <v>-519.69600000000003</v>
      </c>
      <c r="AG38" s="399">
        <v>-1608.4959999999999</v>
      </c>
      <c r="AH38" s="399">
        <v>-109.44999999999999</v>
      </c>
      <c r="AI38" s="399">
        <v>-374.08199999999999</v>
      </c>
      <c r="AJ38" s="399">
        <v>-941.46100000000001</v>
      </c>
      <c r="AK38" s="399">
        <v>-540.28800000000001</v>
      </c>
      <c r="AL38" s="399">
        <v>-219.69600000000003</v>
      </c>
      <c r="AM38" s="399">
        <v>-408.60399999999998</v>
      </c>
      <c r="AN38" s="399">
        <v>-163.673</v>
      </c>
      <c r="AO38" s="1128">
        <v>777.78800000000001</v>
      </c>
      <c r="AS38" s="991"/>
      <c r="AT38" s="991"/>
      <c r="AU38" s="991"/>
    </row>
    <row r="39" spans="2:47" ht="17.100000000000001" customHeight="1">
      <c r="B39" s="406" t="s">
        <v>72</v>
      </c>
      <c r="C39" s="404">
        <v>-85.838000000000648</v>
      </c>
      <c r="D39" s="404">
        <v>-1680.8000000000002</v>
      </c>
      <c r="E39" s="404">
        <v>2738.7429999999995</v>
      </c>
      <c r="F39" s="404">
        <v>1526.951</v>
      </c>
      <c r="G39" s="404">
        <v>4028.5509999999995</v>
      </c>
      <c r="H39" s="404">
        <v>4160.3820000000023</v>
      </c>
      <c r="I39" s="404">
        <v>5386.1655449999998</v>
      </c>
      <c r="J39" s="404">
        <v>1666.0100000000002</v>
      </c>
      <c r="K39" s="404">
        <v>3034.7459999999996</v>
      </c>
      <c r="L39" s="404">
        <v>4463.8770000000013</v>
      </c>
      <c r="M39" s="404">
        <v>6230.9449220000006</v>
      </c>
      <c r="N39" s="404" t="e">
        <f>#REF!</f>
        <v>#REF!</v>
      </c>
      <c r="O39" s="404" t="e">
        <f>#REF!</f>
        <v>#REF!</v>
      </c>
      <c r="P39" s="404" t="e">
        <f>#REF!</f>
        <v>#REF!</v>
      </c>
      <c r="Q39" s="404">
        <v>2428.4057120000007</v>
      </c>
      <c r="R39" s="404">
        <v>1257.0220000000004</v>
      </c>
      <c r="S39" s="404">
        <v>2842.2849999999999</v>
      </c>
      <c r="T39" s="404">
        <v>4309.2259999999997</v>
      </c>
      <c r="U39" s="404">
        <v>5350.2817110000005</v>
      </c>
      <c r="V39" s="404">
        <v>1665.432</v>
      </c>
      <c r="W39" s="404">
        <v>2948.3219999999988</v>
      </c>
      <c r="X39" s="404">
        <v>4788.3060000000014</v>
      </c>
      <c r="Y39" s="404">
        <v>7058.527</v>
      </c>
      <c r="Z39" s="404">
        <v>1820.6719999999996</v>
      </c>
      <c r="AA39" s="404">
        <v>3875.9680000000003</v>
      </c>
      <c r="AB39" s="404">
        <v>5302.8560000000025</v>
      </c>
      <c r="AC39" s="404">
        <v>7098.9330000000009</v>
      </c>
      <c r="AD39" s="404">
        <v>2634.3509999999997</v>
      </c>
      <c r="AE39" s="404">
        <v>3559.7920000000004</v>
      </c>
      <c r="AF39" s="404">
        <v>4934.8159999999989</v>
      </c>
      <c r="AG39" s="404">
        <v>7567.2469999999994</v>
      </c>
      <c r="AH39" s="404">
        <v>1747.32</v>
      </c>
      <c r="AI39" s="404">
        <v>3665.581999999999</v>
      </c>
      <c r="AJ39" s="404">
        <v>5686.1200000000017</v>
      </c>
      <c r="AK39" s="404">
        <v>7009.2310000000016</v>
      </c>
      <c r="AL39" s="404">
        <v>1511.9699999999993</v>
      </c>
      <c r="AM39" s="404">
        <v>3588.4919999999997</v>
      </c>
      <c r="AN39" s="404">
        <v>5222.7086940000008</v>
      </c>
      <c r="AO39" s="1131">
        <v>-463.41130600000088</v>
      </c>
      <c r="AS39" s="991"/>
      <c r="AT39" s="991"/>
      <c r="AU39" s="991"/>
    </row>
    <row r="40" spans="2:47" ht="17.100000000000001" customHeight="1">
      <c r="B40" s="398" t="s">
        <v>73</v>
      </c>
      <c r="C40" s="399">
        <v>78.575999999999993</v>
      </c>
      <c r="D40" s="399">
        <v>122.834</v>
      </c>
      <c r="E40" s="399">
        <v>191.04300000000001</v>
      </c>
      <c r="F40" s="399">
        <v>-5.8630000000000004</v>
      </c>
      <c r="G40" s="399">
        <v>-755.28399999999999</v>
      </c>
      <c r="H40" s="399">
        <v>290.55399999999997</v>
      </c>
      <c r="I40" s="399">
        <v>147.52799999999999</v>
      </c>
      <c r="J40" s="399">
        <v>23.782</v>
      </c>
      <c r="K40" s="399">
        <v>42.006</v>
      </c>
      <c r="L40" s="399">
        <v>107.521</v>
      </c>
      <c r="M40" s="399">
        <v>123.60262499999999</v>
      </c>
      <c r="N40" s="399" t="e">
        <f>#REF!</f>
        <v>#REF!</v>
      </c>
      <c r="O40" s="399" t="e">
        <f>#REF!</f>
        <v>#REF!</v>
      </c>
      <c r="P40" s="399" t="e">
        <f>#REF!</f>
        <v>#REF!</v>
      </c>
      <c r="Q40" s="399">
        <v>107.52973</v>
      </c>
      <c r="R40" s="399">
        <v>7.6429999999999998</v>
      </c>
      <c r="S40" s="399">
        <v>36.066000000000003</v>
      </c>
      <c r="T40" s="399">
        <v>82.52</v>
      </c>
      <c r="U40" s="399">
        <v>133.73765900000001</v>
      </c>
      <c r="V40" s="399">
        <v>36.042000000000002</v>
      </c>
      <c r="W40" s="399">
        <v>75.3</v>
      </c>
      <c r="X40" s="399">
        <v>109.387</v>
      </c>
      <c r="Y40" s="399">
        <v>157.87200000000001</v>
      </c>
      <c r="Z40" s="399">
        <v>19.254000000000001</v>
      </c>
      <c r="AA40" s="399">
        <v>69.992999999999995</v>
      </c>
      <c r="AB40" s="399">
        <v>92.36</v>
      </c>
      <c r="AC40" s="399">
        <v>135.172</v>
      </c>
      <c r="AD40" s="399">
        <v>81.19</v>
      </c>
      <c r="AE40" s="399">
        <v>133.82900000000001</v>
      </c>
      <c r="AF40" s="399">
        <v>181.733</v>
      </c>
      <c r="AG40" s="399">
        <v>275.06</v>
      </c>
      <c r="AH40" s="399">
        <v>45.881</v>
      </c>
      <c r="AI40" s="399">
        <v>230.696</v>
      </c>
      <c r="AJ40" s="399">
        <v>283.70400000000001</v>
      </c>
      <c r="AK40" s="399">
        <v>354.73399999999998</v>
      </c>
      <c r="AL40" s="399">
        <v>48.244999999999997</v>
      </c>
      <c r="AM40" s="399">
        <v>111.254</v>
      </c>
      <c r="AN40" s="399">
        <v>147.98400000000001</v>
      </c>
      <c r="AO40" s="1128">
        <v>-135.72</v>
      </c>
      <c r="AS40" s="991"/>
      <c r="AT40" s="991"/>
      <c r="AU40" s="991"/>
    </row>
    <row r="41" spans="2:47" ht="17.100000000000001" customHeight="1">
      <c r="B41" s="400" t="s">
        <v>74</v>
      </c>
      <c r="C41" s="353">
        <v>391.06500000000005</v>
      </c>
      <c r="D41" s="353">
        <v>668.65899999999999</v>
      </c>
      <c r="E41" s="353">
        <v>422.62299999999999</v>
      </c>
      <c r="F41" s="353">
        <v>103.56699999999999</v>
      </c>
      <c r="G41" s="353">
        <v>168.37200000000001</v>
      </c>
      <c r="H41" s="353">
        <v>312.27999999999997</v>
      </c>
      <c r="I41" s="353">
        <v>484.25900000000001</v>
      </c>
      <c r="J41" s="353">
        <v>128.327</v>
      </c>
      <c r="K41" s="353">
        <v>228.303</v>
      </c>
      <c r="L41" s="353">
        <v>700.83399999999995</v>
      </c>
      <c r="M41" s="353">
        <v>854.14700000000005</v>
      </c>
      <c r="N41" s="353" t="e">
        <f>#REF!</f>
        <v>#REF!</v>
      </c>
      <c r="O41" s="353" t="e">
        <f>#REF!</f>
        <v>#REF!</v>
      </c>
      <c r="P41" s="353" t="e">
        <f>#REF!</f>
        <v>#REF!</v>
      </c>
      <c r="Q41" s="353">
        <v>1035.5420000000001</v>
      </c>
      <c r="R41" s="353">
        <v>134.16200000000001</v>
      </c>
      <c r="S41" s="353">
        <v>338.25700000000001</v>
      </c>
      <c r="T41" s="353">
        <v>1095.8779999999999</v>
      </c>
      <c r="U41" s="353">
        <v>1468.5</v>
      </c>
      <c r="V41" s="353">
        <v>359.95400000000001</v>
      </c>
      <c r="W41" s="353">
        <v>424.34500000000003</v>
      </c>
      <c r="X41" s="353">
        <v>535.36800000000005</v>
      </c>
      <c r="Y41" s="353">
        <v>764.14099999999996</v>
      </c>
      <c r="Z41" s="353">
        <v>211.96199999999999</v>
      </c>
      <c r="AA41" s="353">
        <v>442.39800000000002</v>
      </c>
      <c r="AB41" s="353">
        <v>629.85400000000004</v>
      </c>
      <c r="AC41" s="353">
        <v>803.21299999999997</v>
      </c>
      <c r="AD41" s="353">
        <v>236.18700000000001</v>
      </c>
      <c r="AE41" s="353">
        <v>375.12700000000001</v>
      </c>
      <c r="AF41" s="353">
        <v>632.42200000000003</v>
      </c>
      <c r="AG41" s="353">
        <v>978.29600000000005</v>
      </c>
      <c r="AH41" s="353">
        <v>484.32900000000001</v>
      </c>
      <c r="AI41" s="353">
        <v>435.98099999999999</v>
      </c>
      <c r="AJ41" s="353">
        <v>922.80899999999997</v>
      </c>
      <c r="AK41" s="353">
        <v>1258.4280000000001</v>
      </c>
      <c r="AL41" s="353">
        <v>477.52699999999999</v>
      </c>
      <c r="AM41" s="353">
        <v>347.08100000000002</v>
      </c>
      <c r="AN41" s="353">
        <v>938.40499999999997</v>
      </c>
      <c r="AO41" s="1129">
        <v>15.596000000000004</v>
      </c>
      <c r="AS41" s="991"/>
      <c r="AT41" s="991"/>
      <c r="AU41" s="991"/>
    </row>
    <row r="42" spans="2:47" ht="17.100000000000001" customHeight="1">
      <c r="B42" s="398" t="s">
        <v>75</v>
      </c>
      <c r="C42" s="399">
        <v>-45.021000000000001</v>
      </c>
      <c r="D42" s="399">
        <v>559.77499999999998</v>
      </c>
      <c r="E42" s="399">
        <v>20.361000000000004</v>
      </c>
      <c r="F42" s="399">
        <v>-1.6339999999999999</v>
      </c>
      <c r="G42" s="399">
        <v>21.018000000000001</v>
      </c>
      <c r="H42" s="399">
        <v>0</v>
      </c>
      <c r="I42" s="399">
        <v>-482.82</v>
      </c>
      <c r="J42" s="399">
        <v>-11.391</v>
      </c>
      <c r="K42" s="399">
        <v>1.6519999999999999</v>
      </c>
      <c r="L42" s="399">
        <v>23.675999999999998</v>
      </c>
      <c r="M42" s="399">
        <v>-159.83862800000003</v>
      </c>
      <c r="N42" s="399" t="e">
        <f>#REF!</f>
        <v>#REF!</v>
      </c>
      <c r="O42" s="399" t="e">
        <f>#REF!</f>
        <v>#REF!</v>
      </c>
      <c r="P42" s="399" t="e">
        <f>#REF!</f>
        <v>#REF!</v>
      </c>
      <c r="Q42" s="399">
        <v>148.021232</v>
      </c>
      <c r="R42" s="399">
        <v>20.498000000000001</v>
      </c>
      <c r="S42" s="399">
        <v>29.315000000000001</v>
      </c>
      <c r="T42" s="399">
        <v>145.19300000000001</v>
      </c>
      <c r="U42" s="399">
        <v>142.64525</v>
      </c>
      <c r="V42" s="399">
        <v>-129.43899999999999</v>
      </c>
      <c r="W42" s="399">
        <v>-114.279</v>
      </c>
      <c r="X42" s="399">
        <v>-42.7</v>
      </c>
      <c r="Y42" s="399">
        <v>-80.533000000000001</v>
      </c>
      <c r="Z42" s="399">
        <v>20.344999999999999</v>
      </c>
      <c r="AA42" s="399">
        <v>20.297000000000001</v>
      </c>
      <c r="AB42" s="399">
        <v>71.284999999999997</v>
      </c>
      <c r="AC42" s="399">
        <v>78.900999999999996</v>
      </c>
      <c r="AD42" s="399">
        <v>2.681</v>
      </c>
      <c r="AE42" s="399">
        <v>1.681</v>
      </c>
      <c r="AF42" s="399">
        <v>2.1850000000000001</v>
      </c>
      <c r="AG42" s="399">
        <v>2.7330000000000001</v>
      </c>
      <c r="AH42" s="399">
        <v>-1.028</v>
      </c>
      <c r="AI42" s="399">
        <v>2.0430000000000001</v>
      </c>
      <c r="AJ42" s="399">
        <v>6.7690000000000001</v>
      </c>
      <c r="AK42" s="399">
        <v>59.704000000000001</v>
      </c>
      <c r="AL42" s="399">
        <v>52.031999999999996</v>
      </c>
      <c r="AM42" s="399">
        <v>117.83199999999999</v>
      </c>
      <c r="AN42" s="399">
        <v>146.101</v>
      </c>
      <c r="AO42" s="1128">
        <v>139.33199999999999</v>
      </c>
      <c r="AS42" s="991"/>
      <c r="AT42" s="991"/>
      <c r="AU42" s="991"/>
    </row>
    <row r="43" spans="2:47" ht="17.100000000000001" customHeight="1">
      <c r="B43" s="400" t="s">
        <v>76</v>
      </c>
      <c r="C43" s="353">
        <v>3009.8379999999997</v>
      </c>
      <c r="D43" s="353">
        <v>6411.9749999999995</v>
      </c>
      <c r="E43" s="353">
        <v>844.4849999999999</v>
      </c>
      <c r="F43" s="353">
        <v>378.02699999999999</v>
      </c>
      <c r="G43" s="353">
        <v>360.73099999999999</v>
      </c>
      <c r="H43" s="353">
        <v>657.5920000000001</v>
      </c>
      <c r="I43" s="353">
        <v>1194.2910000000002</v>
      </c>
      <c r="J43" s="353">
        <v>218.67100000000005</v>
      </c>
      <c r="K43" s="353">
        <v>235.19300000000001</v>
      </c>
      <c r="L43" s="353">
        <v>187.26600000000002</v>
      </c>
      <c r="M43" s="353">
        <v>533.93131800000003</v>
      </c>
      <c r="N43" s="353" t="e">
        <f>#REF!</f>
        <v>#REF!</v>
      </c>
      <c r="O43" s="353" t="e">
        <f>#REF!</f>
        <v>#REF!</v>
      </c>
      <c r="P43" s="353" t="e">
        <f>#REF!</f>
        <v>#REF!</v>
      </c>
      <c r="Q43" s="353">
        <v>1329.2983490000001</v>
      </c>
      <c r="R43" s="353">
        <v>536.23099999999999</v>
      </c>
      <c r="S43" s="353">
        <v>1087.3599999999999</v>
      </c>
      <c r="T43" s="353">
        <v>1746.6030000000003</v>
      </c>
      <c r="U43" s="353">
        <v>1766.3335029999998</v>
      </c>
      <c r="V43" s="353">
        <v>492.512</v>
      </c>
      <c r="W43" s="353">
        <v>1973.8119999999999</v>
      </c>
      <c r="X43" s="353">
        <v>2866.511</v>
      </c>
      <c r="Y43" s="353">
        <v>4699.5389999999998</v>
      </c>
      <c r="Z43" s="353">
        <v>1508.9549999999999</v>
      </c>
      <c r="AA43" s="353">
        <v>3184.2839999999997</v>
      </c>
      <c r="AB43" s="353">
        <v>4486.3770000000004</v>
      </c>
      <c r="AC43" s="353">
        <v>5383.567</v>
      </c>
      <c r="AD43" s="353">
        <v>1024.366</v>
      </c>
      <c r="AE43" s="353">
        <v>3001.2259999999997</v>
      </c>
      <c r="AF43" s="353">
        <v>4639.8409999999994</v>
      </c>
      <c r="AG43" s="353">
        <v>5239.5790000000006</v>
      </c>
      <c r="AH43" s="353">
        <v>687.96199999999999</v>
      </c>
      <c r="AI43" s="353">
        <v>1905.1820000000002</v>
      </c>
      <c r="AJ43" s="353">
        <v>2875.2990000000004</v>
      </c>
      <c r="AK43" s="353">
        <v>3699.0710000000004</v>
      </c>
      <c r="AL43" s="353">
        <v>414.56399999999996</v>
      </c>
      <c r="AM43" s="353">
        <v>1602.213</v>
      </c>
      <c r="AN43" s="353">
        <v>2408.485925</v>
      </c>
      <c r="AO43" s="1129">
        <v>-466.81307500000048</v>
      </c>
      <c r="AS43" s="991"/>
      <c r="AT43" s="991"/>
      <c r="AU43" s="991"/>
    </row>
    <row r="44" spans="2:47" ht="17.100000000000001" customHeight="1">
      <c r="B44" s="435" t="s">
        <v>77</v>
      </c>
      <c r="C44" s="414">
        <v>3434.4579999999996</v>
      </c>
      <c r="D44" s="414">
        <v>7763.2429999999995</v>
      </c>
      <c r="E44" s="414">
        <v>1478.5119999999997</v>
      </c>
      <c r="F44" s="414">
        <v>474.09699999999998</v>
      </c>
      <c r="G44" s="414">
        <v>-205.16300000000001</v>
      </c>
      <c r="H44" s="414">
        <v>1260.4259999999999</v>
      </c>
      <c r="I44" s="414">
        <v>1343.2580000000003</v>
      </c>
      <c r="J44" s="414">
        <v>359.38900000000007</v>
      </c>
      <c r="K44" s="414">
        <v>507.154</v>
      </c>
      <c r="L44" s="414">
        <v>1019.297</v>
      </c>
      <c r="M44" s="414">
        <v>1351.8423149999999</v>
      </c>
      <c r="N44" s="414" t="e">
        <f>#REF!</f>
        <v>#REF!</v>
      </c>
      <c r="O44" s="414" t="e">
        <f>#REF!</f>
        <v>#REF!</v>
      </c>
      <c r="P44" s="414" t="e">
        <f>#REF!</f>
        <v>#REF!</v>
      </c>
      <c r="Q44" s="414">
        <v>2620.3913109999999</v>
      </c>
      <c r="R44" s="414">
        <v>698.53399999999999</v>
      </c>
      <c r="S44" s="414">
        <v>1490.9979999999998</v>
      </c>
      <c r="T44" s="414">
        <v>3070.1940000000004</v>
      </c>
      <c r="U44" s="414">
        <v>3511.2164119999998</v>
      </c>
      <c r="V44" s="414">
        <v>759.06899999999996</v>
      </c>
      <c r="W44" s="414">
        <v>2359.1779999999999</v>
      </c>
      <c r="X44" s="414">
        <v>3468.5659999999998</v>
      </c>
      <c r="Y44" s="414">
        <v>5541.0189999999993</v>
      </c>
      <c r="Z44" s="414">
        <v>1760.5159999999998</v>
      </c>
      <c r="AA44" s="414">
        <v>3716.9719999999998</v>
      </c>
      <c r="AB44" s="414">
        <v>5279.8760000000002</v>
      </c>
      <c r="AC44" s="414">
        <v>6400.8530000000001</v>
      </c>
      <c r="AD44" s="414">
        <v>1344.424</v>
      </c>
      <c r="AE44" s="414">
        <v>3511.8629999999998</v>
      </c>
      <c r="AF44" s="414">
        <v>5456.1809999999996</v>
      </c>
      <c r="AG44" s="414">
        <v>6495.6680000000006</v>
      </c>
      <c r="AH44" s="414">
        <v>1217.144</v>
      </c>
      <c r="AI44" s="414">
        <v>2573.902</v>
      </c>
      <c r="AJ44" s="414">
        <v>4088.5810000000001</v>
      </c>
      <c r="AK44" s="414">
        <v>5371.9369999999999</v>
      </c>
      <c r="AL44" s="414">
        <v>992.36799999999994</v>
      </c>
      <c r="AM44" s="414">
        <v>2178.38</v>
      </c>
      <c r="AN44" s="414">
        <v>3640.9759249999997</v>
      </c>
      <c r="AO44" s="1133">
        <v>-447.6050750000004</v>
      </c>
      <c r="AS44" s="991"/>
      <c r="AT44" s="991"/>
      <c r="AU44" s="991"/>
    </row>
    <row r="45" spans="2:47" ht="17.100000000000001" customHeight="1">
      <c r="B45" s="406" t="s">
        <v>331</v>
      </c>
      <c r="C45" s="404">
        <v>3348.619999999999</v>
      </c>
      <c r="D45" s="404">
        <v>6082.4429999999993</v>
      </c>
      <c r="E45" s="404">
        <v>4217.2549999999992</v>
      </c>
      <c r="F45" s="404">
        <v>2001.048</v>
      </c>
      <c r="G45" s="404">
        <v>3823.3879999999995</v>
      </c>
      <c r="H45" s="404">
        <v>5420.8080000000027</v>
      </c>
      <c r="I45" s="404">
        <v>6729.4235449999996</v>
      </c>
      <c r="J45" s="404">
        <v>2025.3990000000003</v>
      </c>
      <c r="K45" s="404">
        <v>3541.8999999999996</v>
      </c>
      <c r="L45" s="404">
        <v>5483.1740000000009</v>
      </c>
      <c r="M45" s="404">
        <v>7582.7872370000005</v>
      </c>
      <c r="N45" s="404" t="e">
        <f>#REF!</f>
        <v>#REF!</v>
      </c>
      <c r="O45" s="404" t="e">
        <f>#REF!</f>
        <v>#REF!</v>
      </c>
      <c r="P45" s="404" t="e">
        <f>#REF!</f>
        <v>#REF!</v>
      </c>
      <c r="Q45" s="404">
        <v>5048.7970230000001</v>
      </c>
      <c r="R45" s="404">
        <v>1955.5560000000005</v>
      </c>
      <c r="S45" s="404">
        <v>4333.2829999999994</v>
      </c>
      <c r="T45" s="404">
        <v>7379.42</v>
      </c>
      <c r="U45" s="404">
        <v>8861.4981230000012</v>
      </c>
      <c r="V45" s="404">
        <v>2424.5010000000002</v>
      </c>
      <c r="W45" s="404">
        <v>5307.4999999999982</v>
      </c>
      <c r="X45" s="404">
        <v>8256.8720000000012</v>
      </c>
      <c r="Y45" s="404">
        <v>12599.545999999998</v>
      </c>
      <c r="Z45" s="404">
        <v>3581.1879999999992</v>
      </c>
      <c r="AA45" s="404">
        <v>7592.9400000000005</v>
      </c>
      <c r="AB45" s="404">
        <v>10582.732000000004</v>
      </c>
      <c r="AC45" s="404">
        <v>13499.786</v>
      </c>
      <c r="AD45" s="404">
        <v>3978.7749999999996</v>
      </c>
      <c r="AE45" s="404">
        <v>7071.6550000000007</v>
      </c>
      <c r="AF45" s="404">
        <v>10390.996999999999</v>
      </c>
      <c r="AG45" s="404">
        <v>14062.915000000001</v>
      </c>
      <c r="AH45" s="404">
        <v>2964.4639999999999</v>
      </c>
      <c r="AI45" s="404">
        <v>6239.4839999999986</v>
      </c>
      <c r="AJ45" s="404">
        <v>9774.7010000000009</v>
      </c>
      <c r="AK45" s="404">
        <v>12381.168000000001</v>
      </c>
      <c r="AL45" s="404">
        <v>2504.3379999999993</v>
      </c>
      <c r="AM45" s="404">
        <v>5766.8719999999994</v>
      </c>
      <c r="AN45" s="404">
        <v>8863.6846189999997</v>
      </c>
      <c r="AO45" s="1131">
        <v>-911.01638100000127</v>
      </c>
      <c r="AS45" s="991"/>
      <c r="AT45" s="991"/>
      <c r="AU45" s="991"/>
    </row>
    <row r="46" spans="2:47" ht="17.100000000000001" customHeight="1">
      <c r="B46" s="398" t="s">
        <v>78</v>
      </c>
      <c r="C46" s="399">
        <v>2329.6170000000002</v>
      </c>
      <c r="D46" s="399">
        <v>2412.8649999999998</v>
      </c>
      <c r="E46" s="399">
        <v>2647.355</v>
      </c>
      <c r="F46" s="399">
        <v>692.5619999999999</v>
      </c>
      <c r="G46" s="399">
        <v>1433.3820000000001</v>
      </c>
      <c r="H46" s="399">
        <v>2237.5740000000001</v>
      </c>
      <c r="I46" s="399">
        <v>2977.3739999999998</v>
      </c>
      <c r="J46" s="399">
        <v>697.86</v>
      </c>
      <c r="K46" s="399">
        <v>1424.8789999999999</v>
      </c>
      <c r="L46" s="399">
        <v>2174.9570000000003</v>
      </c>
      <c r="M46" s="399">
        <v>3102.2034080000003</v>
      </c>
      <c r="N46" s="399" t="e">
        <f>#REF!</f>
        <v>#REF!</v>
      </c>
      <c r="O46" s="399" t="e">
        <f>#REF!</f>
        <v>#REF!</v>
      </c>
      <c r="P46" s="399" t="e">
        <f>#REF!</f>
        <v>#REF!</v>
      </c>
      <c r="Q46" s="399">
        <v>3395.6927319999995</v>
      </c>
      <c r="R46" s="399">
        <v>815.66399999999999</v>
      </c>
      <c r="S46" s="399">
        <v>1724.115</v>
      </c>
      <c r="T46" s="399">
        <v>2682.8289999999997</v>
      </c>
      <c r="U46" s="399">
        <v>3658.5251799999996</v>
      </c>
      <c r="V46" s="399">
        <v>898.52299999999991</v>
      </c>
      <c r="W46" s="399">
        <v>1678.01</v>
      </c>
      <c r="X46" s="399">
        <v>2820.5590000000002</v>
      </c>
      <c r="Y46" s="399">
        <v>3866.0527620000003</v>
      </c>
      <c r="Z46" s="399">
        <v>1199.5279999999998</v>
      </c>
      <c r="AA46" s="399">
        <v>2310.63</v>
      </c>
      <c r="AB46" s="399">
        <v>3413.7089999999998</v>
      </c>
      <c r="AC46" s="399">
        <v>4598.1290000000008</v>
      </c>
      <c r="AD46" s="399">
        <v>963.77600000000007</v>
      </c>
      <c r="AE46" s="399">
        <v>2192.1030000000001</v>
      </c>
      <c r="AF46" s="399">
        <v>3459.203</v>
      </c>
      <c r="AG46" s="399">
        <v>4614.0339999999997</v>
      </c>
      <c r="AH46" s="399">
        <v>1139.3899999999999</v>
      </c>
      <c r="AI46" s="399">
        <v>2084.9679999999998</v>
      </c>
      <c r="AJ46" s="399">
        <v>3079.7330000000002</v>
      </c>
      <c r="AK46" s="399">
        <v>4208.2780000000002</v>
      </c>
      <c r="AL46" s="399">
        <v>946.84299999999985</v>
      </c>
      <c r="AM46" s="399">
        <v>2103.232</v>
      </c>
      <c r="AN46" s="399">
        <v>3286.6914000000006</v>
      </c>
      <c r="AO46" s="1128">
        <v>206.95840000000044</v>
      </c>
      <c r="AS46" s="991"/>
      <c r="AT46" s="991"/>
      <c r="AU46" s="991"/>
    </row>
    <row r="47" spans="2:47" ht="17.100000000000001" customHeight="1">
      <c r="B47" s="400" t="s">
        <v>79</v>
      </c>
      <c r="C47" s="353">
        <v>101.98400000000001</v>
      </c>
      <c r="D47" s="353">
        <v>2022.2159999999999</v>
      </c>
      <c r="E47" s="353">
        <v>61.986000000000004</v>
      </c>
      <c r="F47" s="353">
        <v>-24.232999999999997</v>
      </c>
      <c r="G47" s="353">
        <v>3.7279999999999944</v>
      </c>
      <c r="H47" s="353">
        <v>111.887</v>
      </c>
      <c r="I47" s="353">
        <v>166.43</v>
      </c>
      <c r="J47" s="353">
        <v>80.509999999999991</v>
      </c>
      <c r="K47" s="353">
        <v>76.150000000000006</v>
      </c>
      <c r="L47" s="353">
        <v>858.97399999999993</v>
      </c>
      <c r="M47" s="353">
        <v>1904.626</v>
      </c>
      <c r="N47" s="353" t="e">
        <f>#REF!</f>
        <v>#REF!</v>
      </c>
      <c r="O47" s="353" t="e">
        <f>#REF!</f>
        <v>#REF!</v>
      </c>
      <c r="P47" s="353" t="e">
        <f>#REF!</f>
        <v>#REF!</v>
      </c>
      <c r="Q47" s="353">
        <v>399.41410000000002</v>
      </c>
      <c r="R47" s="353">
        <v>11.195</v>
      </c>
      <c r="S47" s="353">
        <v>-32.57</v>
      </c>
      <c r="T47" s="353">
        <v>-10.465</v>
      </c>
      <c r="U47" s="353">
        <v>-12.349999999999996</v>
      </c>
      <c r="V47" s="353">
        <v>-19.757000000000001</v>
      </c>
      <c r="W47" s="353">
        <v>-1.2629999999999981</v>
      </c>
      <c r="X47" s="353">
        <v>3.9390000000000001</v>
      </c>
      <c r="Y47" s="353">
        <v>32.799000000000007</v>
      </c>
      <c r="Z47" s="353">
        <v>24.471999999999998</v>
      </c>
      <c r="AA47" s="353">
        <v>80.713999999999999</v>
      </c>
      <c r="AB47" s="353">
        <v>96.722000000000008</v>
      </c>
      <c r="AC47" s="353">
        <v>100.994</v>
      </c>
      <c r="AD47" s="353">
        <v>183.001</v>
      </c>
      <c r="AE47" s="353">
        <v>174.51100000000002</v>
      </c>
      <c r="AF47" s="353">
        <v>163.941</v>
      </c>
      <c r="AG47" s="353">
        <v>215.38200000000001</v>
      </c>
      <c r="AH47" s="353">
        <v>38.36</v>
      </c>
      <c r="AI47" s="353">
        <v>121.741</v>
      </c>
      <c r="AJ47" s="353">
        <v>191.37299999999999</v>
      </c>
      <c r="AK47" s="353">
        <v>206.23000000000002</v>
      </c>
      <c r="AL47" s="353">
        <v>73.516000000000005</v>
      </c>
      <c r="AM47" s="353">
        <v>88.022999999999996</v>
      </c>
      <c r="AN47" s="353">
        <v>141.83499999999998</v>
      </c>
      <c r="AO47" s="1129">
        <v>-49.538000000000011</v>
      </c>
      <c r="AS47" s="991"/>
      <c r="AT47" s="991"/>
      <c r="AU47" s="991"/>
    </row>
    <row r="48" spans="2:47" ht="17.100000000000001" customHeight="1">
      <c r="B48" s="415" t="s">
        <v>80</v>
      </c>
      <c r="C48" s="416">
        <v>2431.6010000000001</v>
      </c>
      <c r="D48" s="416">
        <v>4435.0810000000001</v>
      </c>
      <c r="E48" s="416">
        <v>2709.3409999999999</v>
      </c>
      <c r="F48" s="416">
        <v>668.32899999999995</v>
      </c>
      <c r="G48" s="416">
        <v>1437.1100000000001</v>
      </c>
      <c r="H48" s="416">
        <v>2349.4610000000002</v>
      </c>
      <c r="I48" s="416">
        <v>3143.8039999999996</v>
      </c>
      <c r="J48" s="416">
        <v>778.37</v>
      </c>
      <c r="K48" s="416">
        <v>1501.029</v>
      </c>
      <c r="L48" s="416">
        <v>3033.9310000000005</v>
      </c>
      <c r="M48" s="416">
        <v>5006.8294080000005</v>
      </c>
      <c r="N48" s="416" t="e">
        <f>#REF!</f>
        <v>#REF!</v>
      </c>
      <c r="O48" s="416" t="e">
        <f>#REF!</f>
        <v>#REF!</v>
      </c>
      <c r="P48" s="416" t="e">
        <f>#REF!</f>
        <v>#REF!</v>
      </c>
      <c r="Q48" s="416">
        <v>3795.1068320000004</v>
      </c>
      <c r="R48" s="416">
        <v>826.85900000000004</v>
      </c>
      <c r="S48" s="416">
        <v>1691.5450000000001</v>
      </c>
      <c r="T48" s="416">
        <v>2672.3639999999996</v>
      </c>
      <c r="U48" s="416">
        <v>3646.1751800000002</v>
      </c>
      <c r="V48" s="416">
        <v>878.76599999999996</v>
      </c>
      <c r="W48" s="416">
        <v>1676.7470000000001</v>
      </c>
      <c r="X48" s="416">
        <v>2824.498</v>
      </c>
      <c r="Y48" s="416">
        <v>3898.8517620000002</v>
      </c>
      <c r="Z48" s="416">
        <v>1223.9999999999998</v>
      </c>
      <c r="AA48" s="416">
        <v>2391.3440000000001</v>
      </c>
      <c r="AB48" s="416">
        <v>3510.431</v>
      </c>
      <c r="AC48" s="416">
        <v>4699.1230000000005</v>
      </c>
      <c r="AD48" s="416">
        <v>1146.777</v>
      </c>
      <c r="AE48" s="416">
        <v>2366.614</v>
      </c>
      <c r="AF48" s="416">
        <v>3623.1439999999998</v>
      </c>
      <c r="AG48" s="416">
        <v>4829.4159999999993</v>
      </c>
      <c r="AH48" s="416">
        <v>1177.7499999999998</v>
      </c>
      <c r="AI48" s="416">
        <v>2206.7089999999998</v>
      </c>
      <c r="AJ48" s="416">
        <v>3271.1060000000002</v>
      </c>
      <c r="AK48" s="416">
        <v>4414.5079999999998</v>
      </c>
      <c r="AL48" s="416">
        <v>1020.3589999999998</v>
      </c>
      <c r="AM48" s="416">
        <v>2191.2550000000001</v>
      </c>
      <c r="AN48" s="416">
        <v>3428.5264000000006</v>
      </c>
      <c r="AO48" s="1134">
        <v>157.42040000000043</v>
      </c>
      <c r="AS48" s="991"/>
      <c r="AT48" s="991"/>
      <c r="AU48" s="991"/>
    </row>
    <row r="49" spans="2:47" ht="17.100000000000001" customHeight="1">
      <c r="B49" s="400" t="s">
        <v>81</v>
      </c>
      <c r="C49" s="353">
        <v>917.01899999999887</v>
      </c>
      <c r="D49" s="353">
        <v>1647.3619999999992</v>
      </c>
      <c r="E49" s="353">
        <v>1507.9139999999993</v>
      </c>
      <c r="F49" s="353">
        <v>1332.7190000000001</v>
      </c>
      <c r="G49" s="353">
        <v>2386.2779999999993</v>
      </c>
      <c r="H49" s="353">
        <v>3071.3470000000025</v>
      </c>
      <c r="I49" s="353">
        <v>3585.619545</v>
      </c>
      <c r="J49" s="353">
        <v>1247.0290000000005</v>
      </c>
      <c r="K49" s="353">
        <v>2040.8709999999996</v>
      </c>
      <c r="L49" s="353">
        <v>2449.2430000000004</v>
      </c>
      <c r="M49" s="353">
        <v>2575.9578289999999</v>
      </c>
      <c r="N49" s="353" t="e">
        <f>#REF!</f>
        <v>#REF!</v>
      </c>
      <c r="O49" s="353" t="e">
        <f>#REF!</f>
        <v>#REF!</v>
      </c>
      <c r="P49" s="353" t="e">
        <f>#REF!</f>
        <v>#REF!</v>
      </c>
      <c r="Q49" s="353">
        <v>1253.6901910000006</v>
      </c>
      <c r="R49" s="353">
        <v>1128.6970000000006</v>
      </c>
      <c r="S49" s="353">
        <v>2641.7379999999994</v>
      </c>
      <c r="T49" s="353">
        <v>4707.0560000000005</v>
      </c>
      <c r="U49" s="353">
        <v>5215.322943000001</v>
      </c>
      <c r="V49" s="353">
        <v>1545.7350000000001</v>
      </c>
      <c r="W49" s="353">
        <v>3630.7529999999979</v>
      </c>
      <c r="X49" s="353">
        <v>5432.3740000000016</v>
      </c>
      <c r="Y49" s="353">
        <v>8700.6942379999982</v>
      </c>
      <c r="Z49" s="353">
        <v>2357.1879999999992</v>
      </c>
      <c r="AA49" s="353">
        <v>5201.5960000000005</v>
      </c>
      <c r="AB49" s="353">
        <v>7072.3010000000031</v>
      </c>
      <c r="AC49" s="353">
        <v>8800.6630000000005</v>
      </c>
      <c r="AD49" s="353">
        <v>2831.9979999999996</v>
      </c>
      <c r="AE49" s="353">
        <v>4705.0410000000011</v>
      </c>
      <c r="AF49" s="353">
        <v>6767.8529999999992</v>
      </c>
      <c r="AG49" s="353">
        <v>9233.4990000000016</v>
      </c>
      <c r="AH49" s="353">
        <v>1786.7140000000002</v>
      </c>
      <c r="AI49" s="353">
        <v>4032.7749999999987</v>
      </c>
      <c r="AJ49" s="353">
        <v>6503.5950000000012</v>
      </c>
      <c r="AK49" s="353">
        <v>7966.6600000000017</v>
      </c>
      <c r="AL49" s="353">
        <v>1483.9789999999994</v>
      </c>
      <c r="AM49" s="353">
        <v>3575.6169999999993</v>
      </c>
      <c r="AN49" s="353">
        <v>5435.158218999999</v>
      </c>
      <c r="AO49" s="1129">
        <v>-1068.4367810000022</v>
      </c>
      <c r="AS49" s="991"/>
      <c r="AT49" s="991"/>
      <c r="AU49" s="991"/>
    </row>
    <row r="50" spans="2:47" ht="17.100000000000001" customHeight="1">
      <c r="B50" s="398" t="s">
        <v>109</v>
      </c>
      <c r="C50" s="399">
        <v>22.238</v>
      </c>
      <c r="D50" s="399">
        <v>-48.142000000000003</v>
      </c>
      <c r="E50" s="399">
        <v>-25.334</v>
      </c>
      <c r="F50" s="399">
        <v>0</v>
      </c>
      <c r="G50" s="399">
        <v>0</v>
      </c>
      <c r="H50" s="399">
        <v>0</v>
      </c>
      <c r="I50" s="399">
        <v>0</v>
      </c>
      <c r="J50" s="399">
        <v>0</v>
      </c>
      <c r="K50" s="399">
        <v>0</v>
      </c>
      <c r="L50" s="399">
        <v>0</v>
      </c>
      <c r="M50" s="399">
        <v>0</v>
      </c>
      <c r="N50" s="399" t="e">
        <f>#REF!</f>
        <v>#REF!</v>
      </c>
      <c r="O50" s="399" t="e">
        <f>#REF!</f>
        <v>#REF!</v>
      </c>
      <c r="P50" s="399" t="e">
        <f>#REF!</f>
        <v>#REF!</v>
      </c>
      <c r="Q50" s="399">
        <v>0</v>
      </c>
      <c r="R50" s="399">
        <v>0</v>
      </c>
      <c r="S50" s="399">
        <v>0</v>
      </c>
      <c r="T50" s="399">
        <v>0</v>
      </c>
      <c r="U50" s="399">
        <v>0</v>
      </c>
      <c r="V50" s="399">
        <v>0</v>
      </c>
      <c r="W50" s="399">
        <v>0</v>
      </c>
      <c r="X50" s="399">
        <v>0</v>
      </c>
      <c r="Y50" s="399">
        <v>0</v>
      </c>
      <c r="Z50" s="399">
        <v>0</v>
      </c>
      <c r="AA50" s="399">
        <v>0</v>
      </c>
      <c r="AB50" s="399">
        <v>0</v>
      </c>
      <c r="AC50" s="399">
        <v>0</v>
      </c>
      <c r="AD50" s="399">
        <v>0</v>
      </c>
      <c r="AE50" s="399">
        <v>0</v>
      </c>
      <c r="AF50" s="399">
        <v>0</v>
      </c>
      <c r="AG50" s="399">
        <v>0</v>
      </c>
      <c r="AH50" s="399">
        <v>0</v>
      </c>
      <c r="AI50" s="399">
        <v>0</v>
      </c>
      <c r="AJ50" s="399">
        <v>0</v>
      </c>
      <c r="AK50" s="399">
        <v>0</v>
      </c>
      <c r="AL50" s="399">
        <v>0</v>
      </c>
      <c r="AM50" s="399">
        <v>0</v>
      </c>
      <c r="AN50" s="399">
        <v>0</v>
      </c>
      <c r="AO50" s="1128">
        <v>0</v>
      </c>
      <c r="AS50" s="991"/>
      <c r="AT50" s="991"/>
      <c r="AU50" s="991"/>
    </row>
    <row r="51" spans="2:47" ht="17.100000000000001" customHeight="1">
      <c r="B51" s="406" t="s">
        <v>263</v>
      </c>
      <c r="C51" s="404">
        <v>894.78099999999881</v>
      </c>
      <c r="D51" s="404">
        <v>1695.5039999999992</v>
      </c>
      <c r="E51" s="404">
        <v>1533.2479999999994</v>
      </c>
      <c r="F51" s="404">
        <v>1332.7190000000001</v>
      </c>
      <c r="G51" s="404">
        <v>2386.2779999999993</v>
      </c>
      <c r="H51" s="404">
        <v>3071.3470000000025</v>
      </c>
      <c r="I51" s="404">
        <v>3585.619545</v>
      </c>
      <c r="J51" s="404">
        <v>1247.0290000000005</v>
      </c>
      <c r="K51" s="404">
        <v>2040.8709999999996</v>
      </c>
      <c r="L51" s="404">
        <v>2449.2430000000004</v>
      </c>
      <c r="M51" s="404">
        <v>2575.9578289999999</v>
      </c>
      <c r="N51" s="404" t="e">
        <f>#REF!</f>
        <v>#REF!</v>
      </c>
      <c r="O51" s="404" t="e">
        <f>#REF!</f>
        <v>#REF!</v>
      </c>
      <c r="P51" s="404" t="e">
        <f>#REF!</f>
        <v>#REF!</v>
      </c>
      <c r="Q51" s="404">
        <v>1253.6901910000006</v>
      </c>
      <c r="R51" s="404">
        <v>1128.6970000000006</v>
      </c>
      <c r="S51" s="404">
        <v>2641.7379999999994</v>
      </c>
      <c r="T51" s="404">
        <v>4707.0560000000005</v>
      </c>
      <c r="U51" s="404">
        <v>5215.322943000001</v>
      </c>
      <c r="V51" s="404">
        <v>1545.7350000000001</v>
      </c>
      <c r="W51" s="404">
        <v>3630.7529999999979</v>
      </c>
      <c r="X51" s="404">
        <v>5432.3740000000016</v>
      </c>
      <c r="Y51" s="404">
        <v>8700.6942379999982</v>
      </c>
      <c r="Z51" s="404">
        <v>2357.1879999999992</v>
      </c>
      <c r="AA51" s="404">
        <v>5201.5960000000005</v>
      </c>
      <c r="AB51" s="404">
        <v>7072.3010000000031</v>
      </c>
      <c r="AC51" s="404">
        <v>8800.6630000000005</v>
      </c>
      <c r="AD51" s="404">
        <v>2831.9979999999996</v>
      </c>
      <c r="AE51" s="404">
        <v>4705.0410000000011</v>
      </c>
      <c r="AF51" s="404">
        <v>6767.8529999999992</v>
      </c>
      <c r="AG51" s="404">
        <v>9233.4990000000016</v>
      </c>
      <c r="AH51" s="404">
        <v>1786.7140000000002</v>
      </c>
      <c r="AI51" s="404">
        <v>4032.7749999999987</v>
      </c>
      <c r="AJ51" s="404">
        <v>6503.5950000000012</v>
      </c>
      <c r="AK51" s="404">
        <v>7966.6600000000017</v>
      </c>
      <c r="AL51" s="404">
        <v>1483.9789999999994</v>
      </c>
      <c r="AM51" s="404">
        <v>3575.6169999999993</v>
      </c>
      <c r="AN51" s="404">
        <v>5435.158218999999</v>
      </c>
      <c r="AO51" s="1131">
        <v>-1068.4367810000022</v>
      </c>
      <c r="AS51" s="991"/>
      <c r="AT51" s="991"/>
      <c r="AU51" s="991"/>
    </row>
    <row r="52" spans="2:47" ht="17.100000000000001" customHeight="1">
      <c r="B52" s="127" t="s">
        <v>236</v>
      </c>
      <c r="C52" s="128">
        <v>1020.259</v>
      </c>
      <c r="D52" s="128">
        <v>885.61400000000003</v>
      </c>
      <c r="E52" s="128">
        <v>629.52399999999989</v>
      </c>
      <c r="F52" s="128">
        <v>405.00399999999996</v>
      </c>
      <c r="G52" s="128">
        <v>672.58900000000006</v>
      </c>
      <c r="H52" s="128">
        <v>920.23699999999997</v>
      </c>
      <c r="I52" s="128">
        <v>1689.8408020000002</v>
      </c>
      <c r="J52" s="128">
        <v>403.37199999999996</v>
      </c>
      <c r="K52" s="128">
        <v>882.86099999999999</v>
      </c>
      <c r="L52" s="128">
        <v>1224.5320000000002</v>
      </c>
      <c r="M52" s="128">
        <v>1689.8408020000002</v>
      </c>
      <c r="N52" s="128" t="e">
        <f>#REF!</f>
        <v>#REF!</v>
      </c>
      <c r="O52" s="128" t="e">
        <f>#REF!</f>
        <v>#REF!</v>
      </c>
      <c r="P52" s="128" t="e">
        <f>#REF!</f>
        <v>#REF!</v>
      </c>
      <c r="Q52" s="128">
        <v>1500.7564670000002</v>
      </c>
      <c r="R52" s="128">
        <v>326.7</v>
      </c>
      <c r="S52" s="128">
        <v>607.64700000000005</v>
      </c>
      <c r="T52" s="128">
        <v>1006.9640000000001</v>
      </c>
      <c r="U52" s="128">
        <v>757.82150100000013</v>
      </c>
      <c r="V52" s="128">
        <v>269.53699999999998</v>
      </c>
      <c r="W52" s="128">
        <v>610.04700000000003</v>
      </c>
      <c r="X52" s="128">
        <v>975.24299999999994</v>
      </c>
      <c r="Y52" s="128">
        <v>1424.537</v>
      </c>
      <c r="Z52" s="128">
        <v>534.28800000000001</v>
      </c>
      <c r="AA52" s="128">
        <v>1229.902</v>
      </c>
      <c r="AB52" s="128">
        <v>2338.808</v>
      </c>
      <c r="AC52" s="128">
        <v>2639.0310000000004</v>
      </c>
      <c r="AD52" s="128">
        <v>511.38900000000001</v>
      </c>
      <c r="AE52" s="128">
        <v>1327.3619999999999</v>
      </c>
      <c r="AF52" s="128">
        <v>1883.856</v>
      </c>
      <c r="AG52" s="128">
        <v>2248.2869999999998</v>
      </c>
      <c r="AH52" s="128">
        <v>415.37200000000001</v>
      </c>
      <c r="AI52" s="128">
        <v>1117.2450000000001</v>
      </c>
      <c r="AJ52" s="128">
        <v>2109.752</v>
      </c>
      <c r="AK52" s="128">
        <v>2644.2420000000002</v>
      </c>
      <c r="AL52" s="128">
        <v>377.48399999999998</v>
      </c>
      <c r="AM52" s="128">
        <v>997.52300000000002</v>
      </c>
      <c r="AN52" s="128">
        <v>1594.6916160000001</v>
      </c>
      <c r="AO52" s="1135">
        <v>-515.06038399999989</v>
      </c>
      <c r="AS52" s="991"/>
      <c r="AT52" s="991"/>
      <c r="AU52" s="991"/>
    </row>
    <row r="53" spans="2:47" ht="17.100000000000001" customHeight="1">
      <c r="B53" s="417" t="s">
        <v>264</v>
      </c>
      <c r="C53" s="418">
        <v>-125.47800000000123</v>
      </c>
      <c r="D53" s="418">
        <v>809.88999999999919</v>
      </c>
      <c r="E53" s="418">
        <v>903.72399999999959</v>
      </c>
      <c r="F53" s="418">
        <v>927.71500000000015</v>
      </c>
      <c r="G53" s="418">
        <v>1713.6889999999994</v>
      </c>
      <c r="H53" s="418">
        <v>2151.1100000000024</v>
      </c>
      <c r="I53" s="418">
        <v>1895.7787429999998</v>
      </c>
      <c r="J53" s="418">
        <v>843.65700000000049</v>
      </c>
      <c r="K53" s="418">
        <v>1158.0099999999998</v>
      </c>
      <c r="L53" s="418">
        <v>1224.7110000000002</v>
      </c>
      <c r="M53" s="418">
        <v>886.11702699999978</v>
      </c>
      <c r="N53" s="418" t="e">
        <f>#REF!</f>
        <v>#REF!</v>
      </c>
      <c r="O53" s="418" t="e">
        <f>#REF!</f>
        <v>#REF!</v>
      </c>
      <c r="P53" s="418" t="e">
        <f>#REF!</f>
        <v>#REF!</v>
      </c>
      <c r="Q53" s="418">
        <v>-247.06627599999956</v>
      </c>
      <c r="R53" s="418">
        <v>801.99700000000053</v>
      </c>
      <c r="S53" s="418">
        <v>2034.0909999999994</v>
      </c>
      <c r="T53" s="418">
        <v>3700.0920000000006</v>
      </c>
      <c r="U53" s="418">
        <v>4457.5014420000007</v>
      </c>
      <c r="V53" s="418">
        <v>1276.1980000000001</v>
      </c>
      <c r="W53" s="418">
        <v>3020.7059999999979</v>
      </c>
      <c r="X53" s="418">
        <v>4457.1310000000012</v>
      </c>
      <c r="Y53" s="418">
        <v>7276.157237999998</v>
      </c>
      <c r="Z53" s="418">
        <v>1822.8999999999992</v>
      </c>
      <c r="AA53" s="418">
        <v>3971.6940000000004</v>
      </c>
      <c r="AB53" s="418">
        <v>4733.4930000000031</v>
      </c>
      <c r="AC53" s="418">
        <v>6161.6319999999996</v>
      </c>
      <c r="AD53" s="418">
        <v>2320.6089999999995</v>
      </c>
      <c r="AE53" s="418">
        <v>3377.679000000001</v>
      </c>
      <c r="AF53" s="418">
        <v>4883.9969999999994</v>
      </c>
      <c r="AG53" s="418">
        <v>6985.2120000000014</v>
      </c>
      <c r="AH53" s="418">
        <v>1371.3420000000001</v>
      </c>
      <c r="AI53" s="418">
        <v>2915.5299999999988</v>
      </c>
      <c r="AJ53" s="418">
        <v>4393.8430000000008</v>
      </c>
      <c r="AK53" s="418">
        <v>5322.4180000000015</v>
      </c>
      <c r="AL53" s="418">
        <v>1106.4949999999994</v>
      </c>
      <c r="AM53" s="418">
        <v>2578.0939999999991</v>
      </c>
      <c r="AN53" s="418">
        <v>3840.4666029999989</v>
      </c>
      <c r="AO53" s="1136">
        <v>-553.37639700000182</v>
      </c>
      <c r="AS53" s="991"/>
      <c r="AT53" s="991"/>
      <c r="AU53" s="991"/>
    </row>
    <row r="54" spans="2:47">
      <c r="B54" s="152" t="s">
        <v>423</v>
      </c>
      <c r="C54" s="129"/>
      <c r="D54" s="129"/>
      <c r="E54" s="129"/>
      <c r="F54" s="129"/>
      <c r="G54" s="129"/>
      <c r="H54" s="129"/>
      <c r="I54" s="419"/>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row>
    <row r="55" spans="2:47">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row>
  </sheetData>
  <mergeCells count="83">
    <mergeCell ref="C33:C34"/>
    <mergeCell ref="D33:D34"/>
    <mergeCell ref="Q33:Q34"/>
    <mergeCell ref="R33:R34"/>
    <mergeCell ref="F4:F5"/>
    <mergeCell ref="O33:O34"/>
    <mergeCell ref="P33:P34"/>
    <mergeCell ref="J33:J34"/>
    <mergeCell ref="K33:K34"/>
    <mergeCell ref="L33:L34"/>
    <mergeCell ref="M33:M34"/>
    <mergeCell ref="N33:N34"/>
    <mergeCell ref="E33:E34"/>
    <mergeCell ref="F33:F34"/>
    <mergeCell ref="G33:G34"/>
    <mergeCell ref="H33:H34"/>
    <mergeCell ref="H1:I1"/>
    <mergeCell ref="I33:I34"/>
    <mergeCell ref="J1:Z1"/>
    <mergeCell ref="J4:J5"/>
    <mergeCell ref="H4:H5"/>
    <mergeCell ref="I4:I5"/>
    <mergeCell ref="K4:K5"/>
    <mergeCell ref="L4:L5"/>
    <mergeCell ref="N4:N5"/>
    <mergeCell ref="P4:P5"/>
    <mergeCell ref="S4:S5"/>
    <mergeCell ref="Q4:Q5"/>
    <mergeCell ref="R4:R5"/>
    <mergeCell ref="Z4:Z5"/>
    <mergeCell ref="U4:U5"/>
    <mergeCell ref="T4:T5"/>
    <mergeCell ref="Y4:Y5"/>
    <mergeCell ref="W4:W5"/>
    <mergeCell ref="AA33:AA34"/>
    <mergeCell ref="AB4:AB5"/>
    <mergeCell ref="AA4:AA5"/>
    <mergeCell ref="AC33:AC34"/>
    <mergeCell ref="S33:S34"/>
    <mergeCell ref="U33:U34"/>
    <mergeCell ref="V33:V34"/>
    <mergeCell ref="T33:T34"/>
    <mergeCell ref="X4:X5"/>
    <mergeCell ref="V4:V5"/>
    <mergeCell ref="AB33:AB34"/>
    <mergeCell ref="Y33:Y34"/>
    <mergeCell ref="X33:X34"/>
    <mergeCell ref="W33:W34"/>
    <mergeCell ref="AI33:AI34"/>
    <mergeCell ref="AH4:AH5"/>
    <mergeCell ref="AH33:AH34"/>
    <mergeCell ref="AI4:AI5"/>
    <mergeCell ref="AD33:AD34"/>
    <mergeCell ref="AE4:AE5"/>
    <mergeCell ref="AE33:AE34"/>
    <mergeCell ref="AF4:AF5"/>
    <mergeCell ref="AF33:AF34"/>
    <mergeCell ref="AG4:AG5"/>
    <mergeCell ref="AG33:AG34"/>
    <mergeCell ref="AJ4:AJ5"/>
    <mergeCell ref="AJ33:AJ34"/>
    <mergeCell ref="AO33:AO34"/>
    <mergeCell ref="B2:AP2"/>
    <mergeCell ref="AO4:AP4"/>
    <mergeCell ref="B4:B5"/>
    <mergeCell ref="Z3:AP3"/>
    <mergeCell ref="C4:C5"/>
    <mergeCell ref="D4:D5"/>
    <mergeCell ref="M4:M5"/>
    <mergeCell ref="O4:O5"/>
    <mergeCell ref="E4:E5"/>
    <mergeCell ref="G4:G5"/>
    <mergeCell ref="Z33:Z34"/>
    <mergeCell ref="AC4:AC5"/>
    <mergeCell ref="AD4:AD5"/>
    <mergeCell ref="AN4:AN5"/>
    <mergeCell ref="AN33:AN34"/>
    <mergeCell ref="AL4:AL5"/>
    <mergeCell ref="AL33:AL34"/>
    <mergeCell ref="AK4:AK5"/>
    <mergeCell ref="AK33:AK34"/>
    <mergeCell ref="AM4:AM5"/>
    <mergeCell ref="AM33:AM34"/>
  </mergeCells>
  <hyperlinks>
    <hyperlink ref="B54" location="'Table of contents'!Print_Area" display="Back to Table of Contents"/>
  </hyperlinks>
  <printOptions horizontalCentered="1"/>
  <pageMargins left="0.5" right="0.25" top="0.75" bottom="0.25" header="0.5" footer="0.5"/>
  <pageSetup scale="47"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M30"/>
  <sheetViews>
    <sheetView showGridLines="0" view="pageBreakPreview" zoomScale="85" zoomScaleNormal="115" zoomScaleSheetLayoutView="85" workbookViewId="0">
      <selection activeCell="M16" sqref="M16"/>
    </sheetView>
  </sheetViews>
  <sheetFormatPr defaultRowHeight="20.25"/>
  <cols>
    <col min="1" max="1" width="9.140625" style="5"/>
    <col min="2" max="2" width="65.7109375" style="5" hidden="1" customWidth="1"/>
    <col min="3" max="3" width="66.85546875" style="5" customWidth="1"/>
    <col min="4" max="5" width="65.7109375" style="5" hidden="1" customWidth="1"/>
    <col min="6" max="6" width="68.42578125" style="5" customWidth="1"/>
    <col min="7" max="247" width="9.140625" style="5"/>
    <col min="248" max="250" width="9.140625" style="5" customWidth="1"/>
    <col min="251" max="251" width="39.7109375" style="5" customWidth="1"/>
    <col min="252" max="254" width="9.140625" style="5" customWidth="1"/>
    <col min="255" max="255" width="39.28515625" style="5" customWidth="1"/>
    <col min="256" max="256" width="9.140625" style="5" customWidth="1"/>
    <col min="257" max="257" width="38.7109375" style="5" customWidth="1"/>
    <col min="258" max="259" width="9.140625" style="5" customWidth="1"/>
    <col min="260" max="261" width="38.85546875" style="5" bestFit="1" customWidth="1"/>
    <col min="262" max="503" width="9.140625" style="5"/>
    <col min="504" max="506" width="9.140625" style="5" customWidth="1"/>
    <col min="507" max="507" width="39.7109375" style="5" customWidth="1"/>
    <col min="508" max="510" width="9.140625" style="5" customWidth="1"/>
    <col min="511" max="511" width="39.28515625" style="5" customWidth="1"/>
    <col min="512" max="512" width="9.140625" style="5" customWidth="1"/>
    <col min="513" max="513" width="38.7109375" style="5" customWidth="1"/>
    <col min="514" max="515" width="9.140625" style="5" customWidth="1"/>
    <col min="516" max="517" width="38.85546875" style="5" bestFit="1" customWidth="1"/>
    <col min="518" max="759" width="9.140625" style="5"/>
    <col min="760" max="762" width="9.140625" style="5" customWidth="1"/>
    <col min="763" max="763" width="39.7109375" style="5" customWidth="1"/>
    <col min="764" max="766" width="9.140625" style="5" customWidth="1"/>
    <col min="767" max="767" width="39.28515625" style="5" customWidth="1"/>
    <col min="768" max="768" width="9.140625" style="5" customWidth="1"/>
    <col min="769" max="769" width="38.7109375" style="5" customWidth="1"/>
    <col min="770" max="771" width="9.140625" style="5" customWidth="1"/>
    <col min="772" max="773" width="38.85546875" style="5" bestFit="1" customWidth="1"/>
    <col min="774" max="1015" width="9.140625" style="5"/>
    <col min="1016" max="1018" width="9.140625" style="5" customWidth="1"/>
    <col min="1019" max="1019" width="39.7109375" style="5" customWidth="1"/>
    <col min="1020" max="1022" width="9.140625" style="5" customWidth="1"/>
    <col min="1023" max="1023" width="39.28515625" style="5" customWidth="1"/>
    <col min="1024" max="1024" width="9.140625" style="5" customWidth="1"/>
    <col min="1025" max="1025" width="38.7109375" style="5" customWidth="1"/>
    <col min="1026" max="1027" width="9.140625" style="5" customWidth="1"/>
    <col min="1028" max="1029" width="38.85546875" style="5" bestFit="1" customWidth="1"/>
    <col min="1030" max="1271" width="9.140625" style="5"/>
    <col min="1272" max="1274" width="9.140625" style="5" customWidth="1"/>
    <col min="1275" max="1275" width="39.7109375" style="5" customWidth="1"/>
    <col min="1276" max="1278" width="9.140625" style="5" customWidth="1"/>
    <col min="1279" max="1279" width="39.28515625" style="5" customWidth="1"/>
    <col min="1280" max="1280" width="9.140625" style="5" customWidth="1"/>
    <col min="1281" max="1281" width="38.7109375" style="5" customWidth="1"/>
    <col min="1282" max="1283" width="9.140625" style="5" customWidth="1"/>
    <col min="1284" max="1285" width="38.85546875" style="5" bestFit="1" customWidth="1"/>
    <col min="1286" max="1527" width="9.140625" style="5"/>
    <col min="1528" max="1530" width="9.140625" style="5" customWidth="1"/>
    <col min="1531" max="1531" width="39.7109375" style="5" customWidth="1"/>
    <col min="1532" max="1534" width="9.140625" style="5" customWidth="1"/>
    <col min="1535" max="1535" width="39.28515625" style="5" customWidth="1"/>
    <col min="1536" max="1536" width="9.140625" style="5" customWidth="1"/>
    <col min="1537" max="1537" width="38.7109375" style="5" customWidth="1"/>
    <col min="1538" max="1539" width="9.140625" style="5" customWidth="1"/>
    <col min="1540" max="1541" width="38.85546875" style="5" bestFit="1" customWidth="1"/>
    <col min="1542" max="1783" width="9.140625" style="5"/>
    <col min="1784" max="1786" width="9.140625" style="5" customWidth="1"/>
    <col min="1787" max="1787" width="39.7109375" style="5" customWidth="1"/>
    <col min="1788" max="1790" width="9.140625" style="5" customWidth="1"/>
    <col min="1791" max="1791" width="39.28515625" style="5" customWidth="1"/>
    <col min="1792" max="1792" width="9.140625" style="5" customWidth="1"/>
    <col min="1793" max="1793" width="38.7109375" style="5" customWidth="1"/>
    <col min="1794" max="1795" width="9.140625" style="5" customWidth="1"/>
    <col min="1796" max="1797" width="38.85546875" style="5" bestFit="1" customWidth="1"/>
    <col min="1798" max="2039" width="9.140625" style="5"/>
    <col min="2040" max="2042" width="9.140625" style="5" customWidth="1"/>
    <col min="2043" max="2043" width="39.7109375" style="5" customWidth="1"/>
    <col min="2044" max="2046" width="9.140625" style="5" customWidth="1"/>
    <col min="2047" max="2047" width="39.28515625" style="5" customWidth="1"/>
    <col min="2048" max="2048" width="9.140625" style="5" customWidth="1"/>
    <col min="2049" max="2049" width="38.7109375" style="5" customWidth="1"/>
    <col min="2050" max="2051" width="9.140625" style="5" customWidth="1"/>
    <col min="2052" max="2053" width="38.85546875" style="5" bestFit="1" customWidth="1"/>
    <col min="2054" max="2295" width="9.140625" style="5"/>
    <col min="2296" max="2298" width="9.140625" style="5" customWidth="1"/>
    <col min="2299" max="2299" width="39.7109375" style="5" customWidth="1"/>
    <col min="2300" max="2302" width="9.140625" style="5" customWidth="1"/>
    <col min="2303" max="2303" width="39.28515625" style="5" customWidth="1"/>
    <col min="2304" max="2304" width="9.140625" style="5" customWidth="1"/>
    <col min="2305" max="2305" width="38.7109375" style="5" customWidth="1"/>
    <col min="2306" max="2307" width="9.140625" style="5" customWidth="1"/>
    <col min="2308" max="2309" width="38.85546875" style="5" bestFit="1" customWidth="1"/>
    <col min="2310" max="2551" width="9.140625" style="5"/>
    <col min="2552" max="2554" width="9.140625" style="5" customWidth="1"/>
    <col min="2555" max="2555" width="39.7109375" style="5" customWidth="1"/>
    <col min="2556" max="2558" width="9.140625" style="5" customWidth="1"/>
    <col min="2559" max="2559" width="39.28515625" style="5" customWidth="1"/>
    <col min="2560" max="2560" width="9.140625" style="5" customWidth="1"/>
    <col min="2561" max="2561" width="38.7109375" style="5" customWidth="1"/>
    <col min="2562" max="2563" width="9.140625" style="5" customWidth="1"/>
    <col min="2564" max="2565" width="38.85546875" style="5" bestFit="1" customWidth="1"/>
    <col min="2566" max="2807" width="9.140625" style="5"/>
    <col min="2808" max="2810" width="9.140625" style="5" customWidth="1"/>
    <col min="2811" max="2811" width="39.7109375" style="5" customWidth="1"/>
    <col min="2812" max="2814" width="9.140625" style="5" customWidth="1"/>
    <col min="2815" max="2815" width="39.28515625" style="5" customWidth="1"/>
    <col min="2816" max="2816" width="9.140625" style="5" customWidth="1"/>
    <col min="2817" max="2817" width="38.7109375" style="5" customWidth="1"/>
    <col min="2818" max="2819" width="9.140625" style="5" customWidth="1"/>
    <col min="2820" max="2821" width="38.85546875" style="5" bestFit="1" customWidth="1"/>
    <col min="2822" max="3063" width="9.140625" style="5"/>
    <col min="3064" max="3066" width="9.140625" style="5" customWidth="1"/>
    <col min="3067" max="3067" width="39.7109375" style="5" customWidth="1"/>
    <col min="3068" max="3070" width="9.140625" style="5" customWidth="1"/>
    <col min="3071" max="3071" width="39.28515625" style="5" customWidth="1"/>
    <col min="3072" max="3072" width="9.140625" style="5" customWidth="1"/>
    <col min="3073" max="3073" width="38.7109375" style="5" customWidth="1"/>
    <col min="3074" max="3075" width="9.140625" style="5" customWidth="1"/>
    <col min="3076" max="3077" width="38.85546875" style="5" bestFit="1" customWidth="1"/>
    <col min="3078" max="3319" width="9.140625" style="5"/>
    <col min="3320" max="3322" width="9.140625" style="5" customWidth="1"/>
    <col min="3323" max="3323" width="39.7109375" style="5" customWidth="1"/>
    <col min="3324" max="3326" width="9.140625" style="5" customWidth="1"/>
    <col min="3327" max="3327" width="39.28515625" style="5" customWidth="1"/>
    <col min="3328" max="3328" width="9.140625" style="5" customWidth="1"/>
    <col min="3329" max="3329" width="38.7109375" style="5" customWidth="1"/>
    <col min="3330" max="3331" width="9.140625" style="5" customWidth="1"/>
    <col min="3332" max="3333" width="38.85546875" style="5" bestFit="1" customWidth="1"/>
    <col min="3334" max="3575" width="9.140625" style="5"/>
    <col min="3576" max="3578" width="9.140625" style="5" customWidth="1"/>
    <col min="3579" max="3579" width="39.7109375" style="5" customWidth="1"/>
    <col min="3580" max="3582" width="9.140625" style="5" customWidth="1"/>
    <col min="3583" max="3583" width="39.28515625" style="5" customWidth="1"/>
    <col min="3584" max="3584" width="9.140625" style="5" customWidth="1"/>
    <col min="3585" max="3585" width="38.7109375" style="5" customWidth="1"/>
    <col min="3586" max="3587" width="9.140625" style="5" customWidth="1"/>
    <col min="3588" max="3589" width="38.85546875" style="5" bestFit="1" customWidth="1"/>
    <col min="3590" max="3831" width="9.140625" style="5"/>
    <col min="3832" max="3834" width="9.140625" style="5" customWidth="1"/>
    <col min="3835" max="3835" width="39.7109375" style="5" customWidth="1"/>
    <col min="3836" max="3838" width="9.140625" style="5" customWidth="1"/>
    <col min="3839" max="3839" width="39.28515625" style="5" customWidth="1"/>
    <col min="3840" max="3840" width="9.140625" style="5" customWidth="1"/>
    <col min="3841" max="3841" width="38.7109375" style="5" customWidth="1"/>
    <col min="3842" max="3843" width="9.140625" style="5" customWidth="1"/>
    <col min="3844" max="3845" width="38.85546875" style="5" bestFit="1" customWidth="1"/>
    <col min="3846" max="4087" width="9.140625" style="5"/>
    <col min="4088" max="4090" width="9.140625" style="5" customWidth="1"/>
    <col min="4091" max="4091" width="39.7109375" style="5" customWidth="1"/>
    <col min="4092" max="4094" width="9.140625" style="5" customWidth="1"/>
    <col min="4095" max="4095" width="39.28515625" style="5" customWidth="1"/>
    <col min="4096" max="4096" width="9.140625" style="5" customWidth="1"/>
    <col min="4097" max="4097" width="38.7109375" style="5" customWidth="1"/>
    <col min="4098" max="4099" width="9.140625" style="5" customWidth="1"/>
    <col min="4100" max="4101" width="38.85546875" style="5" bestFit="1" customWidth="1"/>
    <col min="4102" max="4343" width="9.140625" style="5"/>
    <col min="4344" max="4346" width="9.140625" style="5" customWidth="1"/>
    <col min="4347" max="4347" width="39.7109375" style="5" customWidth="1"/>
    <col min="4348" max="4350" width="9.140625" style="5" customWidth="1"/>
    <col min="4351" max="4351" width="39.28515625" style="5" customWidth="1"/>
    <col min="4352" max="4352" width="9.140625" style="5" customWidth="1"/>
    <col min="4353" max="4353" width="38.7109375" style="5" customWidth="1"/>
    <col min="4354" max="4355" width="9.140625" style="5" customWidth="1"/>
    <col min="4356" max="4357" width="38.85546875" style="5" bestFit="1" customWidth="1"/>
    <col min="4358" max="4599" width="9.140625" style="5"/>
    <col min="4600" max="4602" width="9.140625" style="5" customWidth="1"/>
    <col min="4603" max="4603" width="39.7109375" style="5" customWidth="1"/>
    <col min="4604" max="4606" width="9.140625" style="5" customWidth="1"/>
    <col min="4607" max="4607" width="39.28515625" style="5" customWidth="1"/>
    <col min="4608" max="4608" width="9.140625" style="5" customWidth="1"/>
    <col min="4609" max="4609" width="38.7109375" style="5" customWidth="1"/>
    <col min="4610" max="4611" width="9.140625" style="5" customWidth="1"/>
    <col min="4612" max="4613" width="38.85546875" style="5" bestFit="1" customWidth="1"/>
    <col min="4614" max="4855" width="9.140625" style="5"/>
    <col min="4856" max="4858" width="9.140625" style="5" customWidth="1"/>
    <col min="4859" max="4859" width="39.7109375" style="5" customWidth="1"/>
    <col min="4860" max="4862" width="9.140625" style="5" customWidth="1"/>
    <col min="4863" max="4863" width="39.28515625" style="5" customWidth="1"/>
    <col min="4864" max="4864" width="9.140625" style="5" customWidth="1"/>
    <col min="4865" max="4865" width="38.7109375" style="5" customWidth="1"/>
    <col min="4866" max="4867" width="9.140625" style="5" customWidth="1"/>
    <col min="4868" max="4869" width="38.85546875" style="5" bestFit="1" customWidth="1"/>
    <col min="4870" max="5111" width="9.140625" style="5"/>
    <col min="5112" max="5114" width="9.140625" style="5" customWidth="1"/>
    <col min="5115" max="5115" width="39.7109375" style="5" customWidth="1"/>
    <col min="5116" max="5118" width="9.140625" style="5" customWidth="1"/>
    <col min="5119" max="5119" width="39.28515625" style="5" customWidth="1"/>
    <col min="5120" max="5120" width="9.140625" style="5" customWidth="1"/>
    <col min="5121" max="5121" width="38.7109375" style="5" customWidth="1"/>
    <col min="5122" max="5123" width="9.140625" style="5" customWidth="1"/>
    <col min="5124" max="5125" width="38.85546875" style="5" bestFit="1" customWidth="1"/>
    <col min="5126" max="5367" width="9.140625" style="5"/>
    <col min="5368" max="5370" width="9.140625" style="5" customWidth="1"/>
    <col min="5371" max="5371" width="39.7109375" style="5" customWidth="1"/>
    <col min="5372" max="5374" width="9.140625" style="5" customWidth="1"/>
    <col min="5375" max="5375" width="39.28515625" style="5" customWidth="1"/>
    <col min="5376" max="5376" width="9.140625" style="5" customWidth="1"/>
    <col min="5377" max="5377" width="38.7109375" style="5" customWidth="1"/>
    <col min="5378" max="5379" width="9.140625" style="5" customWidth="1"/>
    <col min="5380" max="5381" width="38.85546875" style="5" bestFit="1" customWidth="1"/>
    <col min="5382" max="5623" width="9.140625" style="5"/>
    <col min="5624" max="5626" width="9.140625" style="5" customWidth="1"/>
    <col min="5627" max="5627" width="39.7109375" style="5" customWidth="1"/>
    <col min="5628" max="5630" width="9.140625" style="5" customWidth="1"/>
    <col min="5631" max="5631" width="39.28515625" style="5" customWidth="1"/>
    <col min="5632" max="5632" width="9.140625" style="5" customWidth="1"/>
    <col min="5633" max="5633" width="38.7109375" style="5" customWidth="1"/>
    <col min="5634" max="5635" width="9.140625" style="5" customWidth="1"/>
    <col min="5636" max="5637" width="38.85546875" style="5" bestFit="1" customWidth="1"/>
    <col min="5638" max="5879" width="9.140625" style="5"/>
    <col min="5880" max="5882" width="9.140625" style="5" customWidth="1"/>
    <col min="5883" max="5883" width="39.7109375" style="5" customWidth="1"/>
    <col min="5884" max="5886" width="9.140625" style="5" customWidth="1"/>
    <col min="5887" max="5887" width="39.28515625" style="5" customWidth="1"/>
    <col min="5888" max="5888" width="9.140625" style="5" customWidth="1"/>
    <col min="5889" max="5889" width="38.7109375" style="5" customWidth="1"/>
    <col min="5890" max="5891" width="9.140625" style="5" customWidth="1"/>
    <col min="5892" max="5893" width="38.85546875" style="5" bestFit="1" customWidth="1"/>
    <col min="5894" max="6135" width="9.140625" style="5"/>
    <col min="6136" max="6138" width="9.140625" style="5" customWidth="1"/>
    <col min="6139" max="6139" width="39.7109375" style="5" customWidth="1"/>
    <col min="6140" max="6142" width="9.140625" style="5" customWidth="1"/>
    <col min="6143" max="6143" width="39.28515625" style="5" customWidth="1"/>
    <col min="6144" max="6144" width="9.140625" style="5" customWidth="1"/>
    <col min="6145" max="6145" width="38.7109375" style="5" customWidth="1"/>
    <col min="6146" max="6147" width="9.140625" style="5" customWidth="1"/>
    <col min="6148" max="6149" width="38.85546875" style="5" bestFit="1" customWidth="1"/>
    <col min="6150" max="6391" width="9.140625" style="5"/>
    <col min="6392" max="6394" width="9.140625" style="5" customWidth="1"/>
    <col min="6395" max="6395" width="39.7109375" style="5" customWidth="1"/>
    <col min="6396" max="6398" width="9.140625" style="5" customWidth="1"/>
    <col min="6399" max="6399" width="39.28515625" style="5" customWidth="1"/>
    <col min="6400" max="6400" width="9.140625" style="5" customWidth="1"/>
    <col min="6401" max="6401" width="38.7109375" style="5" customWidth="1"/>
    <col min="6402" max="6403" width="9.140625" style="5" customWidth="1"/>
    <col min="6404" max="6405" width="38.85546875" style="5" bestFit="1" customWidth="1"/>
    <col min="6406" max="6647" width="9.140625" style="5"/>
    <col min="6648" max="6650" width="9.140625" style="5" customWidth="1"/>
    <col min="6651" max="6651" width="39.7109375" style="5" customWidth="1"/>
    <col min="6652" max="6654" width="9.140625" style="5" customWidth="1"/>
    <col min="6655" max="6655" width="39.28515625" style="5" customWidth="1"/>
    <col min="6656" max="6656" width="9.140625" style="5" customWidth="1"/>
    <col min="6657" max="6657" width="38.7109375" style="5" customWidth="1"/>
    <col min="6658" max="6659" width="9.140625" style="5" customWidth="1"/>
    <col min="6660" max="6661" width="38.85546875" style="5" bestFit="1" customWidth="1"/>
    <col min="6662" max="6903" width="9.140625" style="5"/>
    <col min="6904" max="6906" width="9.140625" style="5" customWidth="1"/>
    <col min="6907" max="6907" width="39.7109375" style="5" customWidth="1"/>
    <col min="6908" max="6910" width="9.140625" style="5" customWidth="1"/>
    <col min="6911" max="6911" width="39.28515625" style="5" customWidth="1"/>
    <col min="6912" max="6912" width="9.140625" style="5" customWidth="1"/>
    <col min="6913" max="6913" width="38.7109375" style="5" customWidth="1"/>
    <col min="6914" max="6915" width="9.140625" style="5" customWidth="1"/>
    <col min="6916" max="6917" width="38.85546875" style="5" bestFit="1" customWidth="1"/>
    <col min="6918" max="7159" width="9.140625" style="5"/>
    <col min="7160" max="7162" width="9.140625" style="5" customWidth="1"/>
    <col min="7163" max="7163" width="39.7109375" style="5" customWidth="1"/>
    <col min="7164" max="7166" width="9.140625" style="5" customWidth="1"/>
    <col min="7167" max="7167" width="39.28515625" style="5" customWidth="1"/>
    <col min="7168" max="7168" width="9.140625" style="5" customWidth="1"/>
    <col min="7169" max="7169" width="38.7109375" style="5" customWidth="1"/>
    <col min="7170" max="7171" width="9.140625" style="5" customWidth="1"/>
    <col min="7172" max="7173" width="38.85546875" style="5" bestFit="1" customWidth="1"/>
    <col min="7174" max="7415" width="9.140625" style="5"/>
    <col min="7416" max="7418" width="9.140625" style="5" customWidth="1"/>
    <col min="7419" max="7419" width="39.7109375" style="5" customWidth="1"/>
    <col min="7420" max="7422" width="9.140625" style="5" customWidth="1"/>
    <col min="7423" max="7423" width="39.28515625" style="5" customWidth="1"/>
    <col min="7424" max="7424" width="9.140625" style="5" customWidth="1"/>
    <col min="7425" max="7425" width="38.7109375" style="5" customWidth="1"/>
    <col min="7426" max="7427" width="9.140625" style="5" customWidth="1"/>
    <col min="7428" max="7429" width="38.85546875" style="5" bestFit="1" customWidth="1"/>
    <col min="7430" max="7671" width="9.140625" style="5"/>
    <col min="7672" max="7674" width="9.140625" style="5" customWidth="1"/>
    <col min="7675" max="7675" width="39.7109375" style="5" customWidth="1"/>
    <col min="7676" max="7678" width="9.140625" style="5" customWidth="1"/>
    <col min="7679" max="7679" width="39.28515625" style="5" customWidth="1"/>
    <col min="7680" max="7680" width="9.140625" style="5" customWidth="1"/>
    <col min="7681" max="7681" width="38.7109375" style="5" customWidth="1"/>
    <col min="7682" max="7683" width="9.140625" style="5" customWidth="1"/>
    <col min="7684" max="7685" width="38.85546875" style="5" bestFit="1" customWidth="1"/>
    <col min="7686" max="7927" width="9.140625" style="5"/>
    <col min="7928" max="7930" width="9.140625" style="5" customWidth="1"/>
    <col min="7931" max="7931" width="39.7109375" style="5" customWidth="1"/>
    <col min="7932" max="7934" width="9.140625" style="5" customWidth="1"/>
    <col min="7935" max="7935" width="39.28515625" style="5" customWidth="1"/>
    <col min="7936" max="7936" width="9.140625" style="5" customWidth="1"/>
    <col min="7937" max="7937" width="38.7109375" style="5" customWidth="1"/>
    <col min="7938" max="7939" width="9.140625" style="5" customWidth="1"/>
    <col min="7940" max="7941" width="38.85546875" style="5" bestFit="1" customWidth="1"/>
    <col min="7942" max="8183" width="9.140625" style="5"/>
    <col min="8184" max="8186" width="9.140625" style="5" customWidth="1"/>
    <col min="8187" max="8187" width="39.7109375" style="5" customWidth="1"/>
    <col min="8188" max="8190" width="9.140625" style="5" customWidth="1"/>
    <col min="8191" max="8191" width="39.28515625" style="5" customWidth="1"/>
    <col min="8192" max="8192" width="9.140625" style="5" customWidth="1"/>
    <col min="8193" max="8193" width="38.7109375" style="5" customWidth="1"/>
    <col min="8194" max="8195" width="9.140625" style="5" customWidth="1"/>
    <col min="8196" max="8197" width="38.85546875" style="5" bestFit="1" customWidth="1"/>
    <col min="8198" max="8439" width="9.140625" style="5"/>
    <col min="8440" max="8442" width="9.140625" style="5" customWidth="1"/>
    <col min="8443" max="8443" width="39.7109375" style="5" customWidth="1"/>
    <col min="8444" max="8446" width="9.140625" style="5" customWidth="1"/>
    <col min="8447" max="8447" width="39.28515625" style="5" customWidth="1"/>
    <col min="8448" max="8448" width="9.140625" style="5" customWidth="1"/>
    <col min="8449" max="8449" width="38.7109375" style="5" customWidth="1"/>
    <col min="8450" max="8451" width="9.140625" style="5" customWidth="1"/>
    <col min="8452" max="8453" width="38.85546875" style="5" bestFit="1" customWidth="1"/>
    <col min="8454" max="8695" width="9.140625" style="5"/>
    <col min="8696" max="8698" width="9.140625" style="5" customWidth="1"/>
    <col min="8699" max="8699" width="39.7109375" style="5" customWidth="1"/>
    <col min="8700" max="8702" width="9.140625" style="5" customWidth="1"/>
    <col min="8703" max="8703" width="39.28515625" style="5" customWidth="1"/>
    <col min="8704" max="8704" width="9.140625" style="5" customWidth="1"/>
    <col min="8705" max="8705" width="38.7109375" style="5" customWidth="1"/>
    <col min="8706" max="8707" width="9.140625" style="5" customWidth="1"/>
    <col min="8708" max="8709" width="38.85546875" style="5" bestFit="1" customWidth="1"/>
    <col min="8710" max="8951" width="9.140625" style="5"/>
    <col min="8952" max="8954" width="9.140625" style="5" customWidth="1"/>
    <col min="8955" max="8955" width="39.7109375" style="5" customWidth="1"/>
    <col min="8956" max="8958" width="9.140625" style="5" customWidth="1"/>
    <col min="8959" max="8959" width="39.28515625" style="5" customWidth="1"/>
    <col min="8960" max="8960" width="9.140625" style="5" customWidth="1"/>
    <col min="8961" max="8961" width="38.7109375" style="5" customWidth="1"/>
    <col min="8962" max="8963" width="9.140625" style="5" customWidth="1"/>
    <col min="8964" max="8965" width="38.85546875" style="5" bestFit="1" customWidth="1"/>
    <col min="8966" max="9207" width="9.140625" style="5"/>
    <col min="9208" max="9210" width="9.140625" style="5" customWidth="1"/>
    <col min="9211" max="9211" width="39.7109375" style="5" customWidth="1"/>
    <col min="9212" max="9214" width="9.140625" style="5" customWidth="1"/>
    <col min="9215" max="9215" width="39.28515625" style="5" customWidth="1"/>
    <col min="9216" max="9216" width="9.140625" style="5" customWidth="1"/>
    <col min="9217" max="9217" width="38.7109375" style="5" customWidth="1"/>
    <col min="9218" max="9219" width="9.140625" style="5" customWidth="1"/>
    <col min="9220" max="9221" width="38.85546875" style="5" bestFit="1" customWidth="1"/>
    <col min="9222" max="9463" width="9.140625" style="5"/>
    <col min="9464" max="9466" width="9.140625" style="5" customWidth="1"/>
    <col min="9467" max="9467" width="39.7109375" style="5" customWidth="1"/>
    <col min="9468" max="9470" width="9.140625" style="5" customWidth="1"/>
    <col min="9471" max="9471" width="39.28515625" style="5" customWidth="1"/>
    <col min="9472" max="9472" width="9.140625" style="5" customWidth="1"/>
    <col min="9473" max="9473" width="38.7109375" style="5" customWidth="1"/>
    <col min="9474" max="9475" width="9.140625" style="5" customWidth="1"/>
    <col min="9476" max="9477" width="38.85546875" style="5" bestFit="1" customWidth="1"/>
    <col min="9478" max="9719" width="9.140625" style="5"/>
    <col min="9720" max="9722" width="9.140625" style="5" customWidth="1"/>
    <col min="9723" max="9723" width="39.7109375" style="5" customWidth="1"/>
    <col min="9724" max="9726" width="9.140625" style="5" customWidth="1"/>
    <col min="9727" max="9727" width="39.28515625" style="5" customWidth="1"/>
    <col min="9728" max="9728" width="9.140625" style="5" customWidth="1"/>
    <col min="9729" max="9729" width="38.7109375" style="5" customWidth="1"/>
    <col min="9730" max="9731" width="9.140625" style="5" customWidth="1"/>
    <col min="9732" max="9733" width="38.85546875" style="5" bestFit="1" customWidth="1"/>
    <col min="9734" max="9975" width="9.140625" style="5"/>
    <col min="9976" max="9978" width="9.140625" style="5" customWidth="1"/>
    <col min="9979" max="9979" width="39.7109375" style="5" customWidth="1"/>
    <col min="9980" max="9982" width="9.140625" style="5" customWidth="1"/>
    <col min="9983" max="9983" width="39.28515625" style="5" customWidth="1"/>
    <col min="9984" max="9984" width="9.140625" style="5" customWidth="1"/>
    <col min="9985" max="9985" width="38.7109375" style="5" customWidth="1"/>
    <col min="9986" max="9987" width="9.140625" style="5" customWidth="1"/>
    <col min="9988" max="9989" width="38.85546875" style="5" bestFit="1" customWidth="1"/>
    <col min="9990" max="10231" width="9.140625" style="5"/>
    <col min="10232" max="10234" width="9.140625" style="5" customWidth="1"/>
    <col min="10235" max="10235" width="39.7109375" style="5" customWidth="1"/>
    <col min="10236" max="10238" width="9.140625" style="5" customWidth="1"/>
    <col min="10239" max="10239" width="39.28515625" style="5" customWidth="1"/>
    <col min="10240" max="10240" width="9.140625" style="5" customWidth="1"/>
    <col min="10241" max="10241" width="38.7109375" style="5" customWidth="1"/>
    <col min="10242" max="10243" width="9.140625" style="5" customWidth="1"/>
    <col min="10244" max="10245" width="38.85546875" style="5" bestFit="1" customWidth="1"/>
    <col min="10246" max="10487" width="9.140625" style="5"/>
    <col min="10488" max="10490" width="9.140625" style="5" customWidth="1"/>
    <col min="10491" max="10491" width="39.7109375" style="5" customWidth="1"/>
    <col min="10492" max="10494" width="9.140625" style="5" customWidth="1"/>
    <col min="10495" max="10495" width="39.28515625" style="5" customWidth="1"/>
    <col min="10496" max="10496" width="9.140625" style="5" customWidth="1"/>
    <col min="10497" max="10497" width="38.7109375" style="5" customWidth="1"/>
    <col min="10498" max="10499" width="9.140625" style="5" customWidth="1"/>
    <col min="10500" max="10501" width="38.85546875" style="5" bestFit="1" customWidth="1"/>
    <col min="10502" max="10743" width="9.140625" style="5"/>
    <col min="10744" max="10746" width="9.140625" style="5" customWidth="1"/>
    <col min="10747" max="10747" width="39.7109375" style="5" customWidth="1"/>
    <col min="10748" max="10750" width="9.140625" style="5" customWidth="1"/>
    <col min="10751" max="10751" width="39.28515625" style="5" customWidth="1"/>
    <col min="10752" max="10752" width="9.140625" style="5" customWidth="1"/>
    <col min="10753" max="10753" width="38.7109375" style="5" customWidth="1"/>
    <col min="10754" max="10755" width="9.140625" style="5" customWidth="1"/>
    <col min="10756" max="10757" width="38.85546875" style="5" bestFit="1" customWidth="1"/>
    <col min="10758" max="10999" width="9.140625" style="5"/>
    <col min="11000" max="11002" width="9.140625" style="5" customWidth="1"/>
    <col min="11003" max="11003" width="39.7109375" style="5" customWidth="1"/>
    <col min="11004" max="11006" width="9.140625" style="5" customWidth="1"/>
    <col min="11007" max="11007" width="39.28515625" style="5" customWidth="1"/>
    <col min="11008" max="11008" width="9.140625" style="5" customWidth="1"/>
    <col min="11009" max="11009" width="38.7109375" style="5" customWidth="1"/>
    <col min="11010" max="11011" width="9.140625" style="5" customWidth="1"/>
    <col min="11012" max="11013" width="38.85546875" style="5" bestFit="1" customWidth="1"/>
    <col min="11014" max="11255" width="9.140625" style="5"/>
    <col min="11256" max="11258" width="9.140625" style="5" customWidth="1"/>
    <col min="11259" max="11259" width="39.7109375" style="5" customWidth="1"/>
    <col min="11260" max="11262" width="9.140625" style="5" customWidth="1"/>
    <col min="11263" max="11263" width="39.28515625" style="5" customWidth="1"/>
    <col min="11264" max="11264" width="9.140625" style="5" customWidth="1"/>
    <col min="11265" max="11265" width="38.7109375" style="5" customWidth="1"/>
    <col min="11266" max="11267" width="9.140625" style="5" customWidth="1"/>
    <col min="11268" max="11269" width="38.85546875" style="5" bestFit="1" customWidth="1"/>
    <col min="11270" max="11511" width="9.140625" style="5"/>
    <col min="11512" max="11514" width="9.140625" style="5" customWidth="1"/>
    <col min="11515" max="11515" width="39.7109375" style="5" customWidth="1"/>
    <col min="11516" max="11518" width="9.140625" style="5" customWidth="1"/>
    <col min="11519" max="11519" width="39.28515625" style="5" customWidth="1"/>
    <col min="11520" max="11520" width="9.140625" style="5" customWidth="1"/>
    <col min="11521" max="11521" width="38.7109375" style="5" customWidth="1"/>
    <col min="11522" max="11523" width="9.140625" style="5" customWidth="1"/>
    <col min="11524" max="11525" width="38.85546875" style="5" bestFit="1" customWidth="1"/>
    <col min="11526" max="11767" width="9.140625" style="5"/>
    <col min="11768" max="11770" width="9.140625" style="5" customWidth="1"/>
    <col min="11771" max="11771" width="39.7109375" style="5" customWidth="1"/>
    <col min="11772" max="11774" width="9.140625" style="5" customWidth="1"/>
    <col min="11775" max="11775" width="39.28515625" style="5" customWidth="1"/>
    <col min="11776" max="11776" width="9.140625" style="5" customWidth="1"/>
    <col min="11777" max="11777" width="38.7109375" style="5" customWidth="1"/>
    <col min="11778" max="11779" width="9.140625" style="5" customWidth="1"/>
    <col min="11780" max="11781" width="38.85546875" style="5" bestFit="1" customWidth="1"/>
    <col min="11782" max="12023" width="9.140625" style="5"/>
    <col min="12024" max="12026" width="9.140625" style="5" customWidth="1"/>
    <col min="12027" max="12027" width="39.7109375" style="5" customWidth="1"/>
    <col min="12028" max="12030" width="9.140625" style="5" customWidth="1"/>
    <col min="12031" max="12031" width="39.28515625" style="5" customWidth="1"/>
    <col min="12032" max="12032" width="9.140625" style="5" customWidth="1"/>
    <col min="12033" max="12033" width="38.7109375" style="5" customWidth="1"/>
    <col min="12034" max="12035" width="9.140625" style="5" customWidth="1"/>
    <col min="12036" max="12037" width="38.85546875" style="5" bestFit="1" customWidth="1"/>
    <col min="12038" max="12279" width="9.140625" style="5"/>
    <col min="12280" max="12282" width="9.140625" style="5" customWidth="1"/>
    <col min="12283" max="12283" width="39.7109375" style="5" customWidth="1"/>
    <col min="12284" max="12286" width="9.140625" style="5" customWidth="1"/>
    <col min="12287" max="12287" width="39.28515625" style="5" customWidth="1"/>
    <col min="12288" max="12288" width="9.140625" style="5" customWidth="1"/>
    <col min="12289" max="12289" width="38.7109375" style="5" customWidth="1"/>
    <col min="12290" max="12291" width="9.140625" style="5" customWidth="1"/>
    <col min="12292" max="12293" width="38.85546875" style="5" bestFit="1" customWidth="1"/>
    <col min="12294" max="12535" width="9.140625" style="5"/>
    <col min="12536" max="12538" width="9.140625" style="5" customWidth="1"/>
    <col min="12539" max="12539" width="39.7109375" style="5" customWidth="1"/>
    <col min="12540" max="12542" width="9.140625" style="5" customWidth="1"/>
    <col min="12543" max="12543" width="39.28515625" style="5" customWidth="1"/>
    <col min="12544" max="12544" width="9.140625" style="5" customWidth="1"/>
    <col min="12545" max="12545" width="38.7109375" style="5" customWidth="1"/>
    <col min="12546" max="12547" width="9.140625" style="5" customWidth="1"/>
    <col min="12548" max="12549" width="38.85546875" style="5" bestFit="1" customWidth="1"/>
    <col min="12550" max="12791" width="9.140625" style="5"/>
    <col min="12792" max="12794" width="9.140625" style="5" customWidth="1"/>
    <col min="12795" max="12795" width="39.7109375" style="5" customWidth="1"/>
    <col min="12796" max="12798" width="9.140625" style="5" customWidth="1"/>
    <col min="12799" max="12799" width="39.28515625" style="5" customWidth="1"/>
    <col min="12800" max="12800" width="9.140625" style="5" customWidth="1"/>
    <col min="12801" max="12801" width="38.7109375" style="5" customWidth="1"/>
    <col min="12802" max="12803" width="9.140625" style="5" customWidth="1"/>
    <col min="12804" max="12805" width="38.85546875" style="5" bestFit="1" customWidth="1"/>
    <col min="12806" max="13047" width="9.140625" style="5"/>
    <col min="13048" max="13050" width="9.140625" style="5" customWidth="1"/>
    <col min="13051" max="13051" width="39.7109375" style="5" customWidth="1"/>
    <col min="13052" max="13054" width="9.140625" style="5" customWidth="1"/>
    <col min="13055" max="13055" width="39.28515625" style="5" customWidth="1"/>
    <col min="13056" max="13056" width="9.140625" style="5" customWidth="1"/>
    <col min="13057" max="13057" width="38.7109375" style="5" customWidth="1"/>
    <col min="13058" max="13059" width="9.140625" style="5" customWidth="1"/>
    <col min="13060" max="13061" width="38.85546875" style="5" bestFit="1" customWidth="1"/>
    <col min="13062" max="13303" width="9.140625" style="5"/>
    <col min="13304" max="13306" width="9.140625" style="5" customWidth="1"/>
    <col min="13307" max="13307" width="39.7109375" style="5" customWidth="1"/>
    <col min="13308" max="13310" width="9.140625" style="5" customWidth="1"/>
    <col min="13311" max="13311" width="39.28515625" style="5" customWidth="1"/>
    <col min="13312" max="13312" width="9.140625" style="5" customWidth="1"/>
    <col min="13313" max="13313" width="38.7109375" style="5" customWidth="1"/>
    <col min="13314" max="13315" width="9.140625" style="5" customWidth="1"/>
    <col min="13316" max="13317" width="38.85546875" style="5" bestFit="1" customWidth="1"/>
    <col min="13318" max="13559" width="9.140625" style="5"/>
    <col min="13560" max="13562" width="9.140625" style="5" customWidth="1"/>
    <col min="13563" max="13563" width="39.7109375" style="5" customWidth="1"/>
    <col min="13564" max="13566" width="9.140625" style="5" customWidth="1"/>
    <col min="13567" max="13567" width="39.28515625" style="5" customWidth="1"/>
    <col min="13568" max="13568" width="9.140625" style="5" customWidth="1"/>
    <col min="13569" max="13569" width="38.7109375" style="5" customWidth="1"/>
    <col min="13570" max="13571" width="9.140625" style="5" customWidth="1"/>
    <col min="13572" max="13573" width="38.85546875" style="5" bestFit="1" customWidth="1"/>
    <col min="13574" max="13815" width="9.140625" style="5"/>
    <col min="13816" max="13818" width="9.140625" style="5" customWidth="1"/>
    <col min="13819" max="13819" width="39.7109375" style="5" customWidth="1"/>
    <col min="13820" max="13822" width="9.140625" style="5" customWidth="1"/>
    <col min="13823" max="13823" width="39.28515625" style="5" customWidth="1"/>
    <col min="13824" max="13824" width="9.140625" style="5" customWidth="1"/>
    <col min="13825" max="13825" width="38.7109375" style="5" customWidth="1"/>
    <col min="13826" max="13827" width="9.140625" style="5" customWidth="1"/>
    <col min="13828" max="13829" width="38.85546875" style="5" bestFit="1" customWidth="1"/>
    <col min="13830" max="14071" width="9.140625" style="5"/>
    <col min="14072" max="14074" width="9.140625" style="5" customWidth="1"/>
    <col min="14075" max="14075" width="39.7109375" style="5" customWidth="1"/>
    <col min="14076" max="14078" width="9.140625" style="5" customWidth="1"/>
    <col min="14079" max="14079" width="39.28515625" style="5" customWidth="1"/>
    <col min="14080" max="14080" width="9.140625" style="5" customWidth="1"/>
    <col min="14081" max="14081" width="38.7109375" style="5" customWidth="1"/>
    <col min="14082" max="14083" width="9.140625" style="5" customWidth="1"/>
    <col min="14084" max="14085" width="38.85546875" style="5" bestFit="1" customWidth="1"/>
    <col min="14086" max="14327" width="9.140625" style="5"/>
    <col min="14328" max="14330" width="9.140625" style="5" customWidth="1"/>
    <col min="14331" max="14331" width="39.7109375" style="5" customWidth="1"/>
    <col min="14332" max="14334" width="9.140625" style="5" customWidth="1"/>
    <col min="14335" max="14335" width="39.28515625" style="5" customWidth="1"/>
    <col min="14336" max="14336" width="9.140625" style="5" customWidth="1"/>
    <col min="14337" max="14337" width="38.7109375" style="5" customWidth="1"/>
    <col min="14338" max="14339" width="9.140625" style="5" customWidth="1"/>
    <col min="14340" max="14341" width="38.85546875" style="5" bestFit="1" customWidth="1"/>
    <col min="14342" max="14583" width="9.140625" style="5"/>
    <col min="14584" max="14586" width="9.140625" style="5" customWidth="1"/>
    <col min="14587" max="14587" width="39.7109375" style="5" customWidth="1"/>
    <col min="14588" max="14590" width="9.140625" style="5" customWidth="1"/>
    <col min="14591" max="14591" width="39.28515625" style="5" customWidth="1"/>
    <col min="14592" max="14592" width="9.140625" style="5" customWidth="1"/>
    <col min="14593" max="14593" width="38.7109375" style="5" customWidth="1"/>
    <col min="14594" max="14595" width="9.140625" style="5" customWidth="1"/>
    <col min="14596" max="14597" width="38.85546875" style="5" bestFit="1" customWidth="1"/>
    <col min="14598" max="14839" width="9.140625" style="5"/>
    <col min="14840" max="14842" width="9.140625" style="5" customWidth="1"/>
    <col min="14843" max="14843" width="39.7109375" style="5" customWidth="1"/>
    <col min="14844" max="14846" width="9.140625" style="5" customWidth="1"/>
    <col min="14847" max="14847" width="39.28515625" style="5" customWidth="1"/>
    <col min="14848" max="14848" width="9.140625" style="5" customWidth="1"/>
    <col min="14849" max="14849" width="38.7109375" style="5" customWidth="1"/>
    <col min="14850" max="14851" width="9.140625" style="5" customWidth="1"/>
    <col min="14852" max="14853" width="38.85546875" style="5" bestFit="1" customWidth="1"/>
    <col min="14854" max="15095" width="9.140625" style="5"/>
    <col min="15096" max="15098" width="9.140625" style="5" customWidth="1"/>
    <col min="15099" max="15099" width="39.7109375" style="5" customWidth="1"/>
    <col min="15100" max="15102" width="9.140625" style="5" customWidth="1"/>
    <col min="15103" max="15103" width="39.28515625" style="5" customWidth="1"/>
    <col min="15104" max="15104" width="9.140625" style="5" customWidth="1"/>
    <col min="15105" max="15105" width="38.7109375" style="5" customWidth="1"/>
    <col min="15106" max="15107" width="9.140625" style="5" customWidth="1"/>
    <col min="15108" max="15109" width="38.85546875" style="5" bestFit="1" customWidth="1"/>
    <col min="15110" max="15351" width="9.140625" style="5"/>
    <col min="15352" max="15354" width="9.140625" style="5" customWidth="1"/>
    <col min="15355" max="15355" width="39.7109375" style="5" customWidth="1"/>
    <col min="15356" max="15358" width="9.140625" style="5" customWidth="1"/>
    <col min="15359" max="15359" width="39.28515625" style="5" customWidth="1"/>
    <col min="15360" max="15360" width="9.140625" style="5" customWidth="1"/>
    <col min="15361" max="15361" width="38.7109375" style="5" customWidth="1"/>
    <col min="15362" max="15363" width="9.140625" style="5" customWidth="1"/>
    <col min="15364" max="15365" width="38.85546875" style="5" bestFit="1" customWidth="1"/>
    <col min="15366" max="15607" width="9.140625" style="5"/>
    <col min="15608" max="15610" width="9.140625" style="5" customWidth="1"/>
    <col min="15611" max="15611" width="39.7109375" style="5" customWidth="1"/>
    <col min="15612" max="15614" width="9.140625" style="5" customWidth="1"/>
    <col min="15615" max="15615" width="39.28515625" style="5" customWidth="1"/>
    <col min="15616" max="15616" width="9.140625" style="5" customWidth="1"/>
    <col min="15617" max="15617" width="38.7109375" style="5" customWidth="1"/>
    <col min="15618" max="15619" width="9.140625" style="5" customWidth="1"/>
    <col min="15620" max="15621" width="38.85546875" style="5" bestFit="1" customWidth="1"/>
    <col min="15622" max="15863" width="9.140625" style="5"/>
    <col min="15864" max="15866" width="9.140625" style="5" customWidth="1"/>
    <col min="15867" max="15867" width="39.7109375" style="5" customWidth="1"/>
    <col min="15868" max="15870" width="9.140625" style="5" customWidth="1"/>
    <col min="15871" max="15871" width="39.28515625" style="5" customWidth="1"/>
    <col min="15872" max="15872" width="9.140625" style="5" customWidth="1"/>
    <col min="15873" max="15873" width="38.7109375" style="5" customWidth="1"/>
    <col min="15874" max="15875" width="9.140625" style="5" customWidth="1"/>
    <col min="15876" max="15877" width="38.85546875" style="5" bestFit="1" customWidth="1"/>
    <col min="15878" max="16119" width="9.140625" style="5"/>
    <col min="16120" max="16122" width="9.140625" style="5" customWidth="1"/>
    <col min="16123" max="16123" width="39.7109375" style="5" customWidth="1"/>
    <col min="16124" max="16126" width="9.140625" style="5" customWidth="1"/>
    <col min="16127" max="16127" width="39.28515625" style="5" customWidth="1"/>
    <col min="16128" max="16128" width="9.140625" style="5" customWidth="1"/>
    <col min="16129" max="16129" width="38.7109375" style="5" customWidth="1"/>
    <col min="16130" max="16131" width="9.140625" style="5" customWidth="1"/>
    <col min="16132" max="16133" width="38.85546875" style="5" bestFit="1" customWidth="1"/>
    <col min="16134" max="16384" width="9.140625" style="5"/>
  </cols>
  <sheetData>
    <row r="1" spans="2:10">
      <c r="B1" s="4"/>
    </row>
    <row r="2" spans="2:10" ht="22.5">
      <c r="B2" s="1452" t="s">
        <v>316</v>
      </c>
      <c r="C2" s="1452"/>
      <c r="D2" s="1452"/>
      <c r="E2" s="1452"/>
      <c r="F2" s="1452"/>
      <c r="G2" s="6"/>
      <c r="H2" s="6"/>
    </row>
    <row r="3" spans="2:10">
      <c r="B3" s="153"/>
      <c r="C3" s="153"/>
      <c r="D3" s="153"/>
      <c r="E3" s="153"/>
      <c r="F3" s="153"/>
    </row>
    <row r="4" spans="2:10">
      <c r="B4" s="87" t="s">
        <v>783</v>
      </c>
      <c r="C4" s="87" t="s">
        <v>791</v>
      </c>
      <c r="D4" s="87" t="s">
        <v>961</v>
      </c>
      <c r="E4" s="87" t="s">
        <v>987</v>
      </c>
      <c r="F4" s="87" t="s">
        <v>998</v>
      </c>
    </row>
    <row r="5" spans="2:10" hidden="1">
      <c r="B5" s="424"/>
      <c r="C5" s="424"/>
      <c r="D5" s="424"/>
      <c r="E5" s="424"/>
      <c r="F5" s="424"/>
    </row>
    <row r="6" spans="2:10">
      <c r="B6" s="425" t="s">
        <v>410</v>
      </c>
      <c r="C6" s="425" t="s">
        <v>410</v>
      </c>
      <c r="D6" s="425" t="s">
        <v>410</v>
      </c>
      <c r="E6" s="425" t="s">
        <v>410</v>
      </c>
      <c r="F6" s="425" t="s">
        <v>410</v>
      </c>
    </row>
    <row r="7" spans="2:10">
      <c r="B7" s="426" t="s">
        <v>411</v>
      </c>
      <c r="C7" s="426" t="s">
        <v>411</v>
      </c>
      <c r="D7" s="426" t="s">
        <v>411</v>
      </c>
      <c r="E7" s="426" t="s">
        <v>411</v>
      </c>
      <c r="F7" s="426" t="s">
        <v>411</v>
      </c>
      <c r="J7" s="80"/>
    </row>
    <row r="8" spans="2:10">
      <c r="B8" s="425" t="s">
        <v>412</v>
      </c>
      <c r="C8" s="425" t="s">
        <v>412</v>
      </c>
      <c r="D8" s="425" t="s">
        <v>412</v>
      </c>
      <c r="E8" s="425" t="s">
        <v>412</v>
      </c>
      <c r="F8" s="425" t="s">
        <v>412</v>
      </c>
    </row>
    <row r="9" spans="2:10">
      <c r="B9" s="426" t="s">
        <v>413</v>
      </c>
      <c r="C9" s="426" t="s">
        <v>413</v>
      </c>
      <c r="D9" s="426" t="s">
        <v>413</v>
      </c>
      <c r="E9" s="426" t="s">
        <v>413</v>
      </c>
      <c r="F9" s="426" t="s">
        <v>413</v>
      </c>
    </row>
    <row r="10" spans="2:10" s="7" customFormat="1">
      <c r="B10" s="425" t="s">
        <v>414</v>
      </c>
      <c r="C10" s="425" t="s">
        <v>414</v>
      </c>
      <c r="D10" s="425" t="s">
        <v>414</v>
      </c>
      <c r="E10" s="425" t="s">
        <v>414</v>
      </c>
      <c r="F10" s="425" t="s">
        <v>414</v>
      </c>
    </row>
    <row r="11" spans="2:10">
      <c r="B11" s="426" t="s">
        <v>415</v>
      </c>
      <c r="C11" s="426" t="s">
        <v>415</v>
      </c>
      <c r="D11" s="426" t="s">
        <v>415</v>
      </c>
      <c r="E11" s="426" t="s">
        <v>415</v>
      </c>
      <c r="F11" s="426" t="s">
        <v>415</v>
      </c>
    </row>
    <row r="12" spans="2:10">
      <c r="B12" s="425" t="s">
        <v>416</v>
      </c>
      <c r="C12" s="425" t="s">
        <v>416</v>
      </c>
      <c r="D12" s="425" t="s">
        <v>416</v>
      </c>
      <c r="E12" s="425" t="s">
        <v>416</v>
      </c>
      <c r="F12" s="425" t="s">
        <v>416</v>
      </c>
    </row>
    <row r="13" spans="2:10">
      <c r="B13" s="427" t="s">
        <v>417</v>
      </c>
      <c r="C13" s="427" t="s">
        <v>417</v>
      </c>
      <c r="D13" s="427" t="s">
        <v>417</v>
      </c>
      <c r="E13" s="427" t="s">
        <v>417</v>
      </c>
      <c r="F13" s="427" t="s">
        <v>417</v>
      </c>
    </row>
    <row r="14" spans="2:10">
      <c r="B14" s="427"/>
      <c r="C14" s="1231"/>
      <c r="D14" s="1231"/>
      <c r="E14" s="427" t="s">
        <v>989</v>
      </c>
      <c r="F14" s="427" t="s">
        <v>989</v>
      </c>
    </row>
    <row r="15" spans="2:10" ht="8.25" customHeight="1">
      <c r="B15" s="1231"/>
      <c r="D15" s="1231"/>
      <c r="E15" s="1231"/>
      <c r="F15" s="1231"/>
    </row>
    <row r="16" spans="2:10">
      <c r="B16" s="153"/>
      <c r="C16" s="914" t="s">
        <v>999</v>
      </c>
      <c r="D16" s="153"/>
      <c r="E16" s="153"/>
      <c r="F16" s="153"/>
    </row>
    <row r="17" spans="2:13">
      <c r="B17" s="428" t="s">
        <v>423</v>
      </c>
      <c r="C17" s="153"/>
      <c r="D17" s="153"/>
      <c r="E17" s="153"/>
      <c r="F17" s="153"/>
    </row>
    <row r="22" spans="2:13">
      <c r="C22" s="914"/>
    </row>
    <row r="30" spans="2:13" ht="22.5">
      <c r="K30" s="1451"/>
      <c r="L30" s="1451"/>
      <c r="M30" s="87"/>
    </row>
  </sheetData>
  <mergeCells count="2">
    <mergeCell ref="K30:L30"/>
    <mergeCell ref="B2:F2"/>
  </mergeCells>
  <hyperlinks>
    <hyperlink ref="B17" location="'Table of contents'!Print_Area" display="Back to Table of Contents"/>
  </hyperlinks>
  <pageMargins left="0.75" right="0.75" top="1" bottom="1" header="0.5" footer="0.5"/>
  <pageSetup scale="58"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AP32"/>
  <sheetViews>
    <sheetView zoomScale="80" zoomScaleNormal="80" workbookViewId="0">
      <pane xSplit="2" ySplit="4" topLeftCell="C17" activePane="bottomRight" state="frozen"/>
      <selection activeCell="AR140" sqref="AR140"/>
      <selection pane="topRight" activeCell="AR140" sqref="AR140"/>
      <selection pane="bottomLeft" activeCell="AR140" sqref="AR140"/>
      <selection pane="bottomRight" activeCell="AU28" sqref="AU28"/>
    </sheetView>
  </sheetViews>
  <sheetFormatPr defaultRowHeight="20.25"/>
  <cols>
    <col min="1" max="1" width="9.140625" style="8"/>
    <col min="2" max="2" width="63.7109375" style="8" customWidth="1"/>
    <col min="3" max="18" width="11.140625" style="8" hidden="1" customWidth="1"/>
    <col min="19" max="19" width="11.140625" style="8" customWidth="1"/>
    <col min="20" max="22" width="11.140625" style="8" hidden="1" customWidth="1"/>
    <col min="23" max="23" width="12.7109375" style="8" bestFit="1" customWidth="1"/>
    <col min="24" max="25" width="9.85546875" style="8" hidden="1" customWidth="1"/>
    <col min="26" max="26" width="11.140625" style="8" hidden="1" customWidth="1"/>
    <col min="27" max="27" width="12.7109375" style="8" bestFit="1" customWidth="1"/>
    <col min="28" max="30" width="9.85546875" style="8" hidden="1" customWidth="1"/>
    <col min="31" max="31" width="12.7109375" style="8" bestFit="1" customWidth="1"/>
    <col min="32" max="34" width="12.7109375" style="8" hidden="1" customWidth="1"/>
    <col min="35" max="35" width="12.7109375" style="8" bestFit="1" customWidth="1"/>
    <col min="36" max="36" width="9.28515625" style="8" hidden="1" customWidth="1"/>
    <col min="37" max="37" width="12.7109375" style="8" hidden="1" customWidth="1"/>
    <col min="38" max="38" width="14.28515625" style="8" customWidth="1"/>
    <col min="39" max="39" width="10.7109375" style="8" customWidth="1"/>
    <col min="40" max="40" width="10.7109375" style="8" hidden="1" customWidth="1"/>
    <col min="41" max="42" width="10.7109375" style="8" customWidth="1"/>
    <col min="43" max="259" width="9.140625" style="8"/>
    <col min="260" max="260" width="37.42578125" style="8" bestFit="1" customWidth="1"/>
    <col min="261" max="270" width="9.140625" style="8" customWidth="1"/>
    <col min="271" max="271" width="13.28515625" style="8" customWidth="1"/>
    <col min="272" max="272" width="9.5703125" style="8" bestFit="1" customWidth="1"/>
    <col min="273" max="273" width="9.5703125" style="8" customWidth="1"/>
    <col min="274" max="274" width="43.5703125" style="8" bestFit="1" customWidth="1"/>
    <col min="275" max="276" width="9.140625" style="8"/>
    <col min="277" max="277" width="10" style="8" bestFit="1" customWidth="1"/>
    <col min="278" max="279" width="10.28515625" style="8" bestFit="1" customWidth="1"/>
    <col min="280" max="283" width="9.140625" style="8"/>
    <col min="284" max="284" width="47.28515625" style="8" bestFit="1" customWidth="1"/>
    <col min="285" max="294" width="9.140625" style="8" customWidth="1"/>
    <col min="295" max="295" width="9.140625" style="8"/>
    <col min="296" max="296" width="9.5703125" style="8" bestFit="1" customWidth="1"/>
    <col min="297" max="515" width="9.140625" style="8"/>
    <col min="516" max="516" width="37.42578125" style="8" bestFit="1" customWidth="1"/>
    <col min="517" max="526" width="9.140625" style="8" customWidth="1"/>
    <col min="527" max="527" width="13.28515625" style="8" customWidth="1"/>
    <col min="528" max="528" width="9.5703125" style="8" bestFit="1" customWidth="1"/>
    <col min="529" max="529" width="9.5703125" style="8" customWidth="1"/>
    <col min="530" max="530" width="43.5703125" style="8" bestFit="1" customWidth="1"/>
    <col min="531" max="532" width="9.140625" style="8"/>
    <col min="533" max="533" width="10" style="8" bestFit="1" customWidth="1"/>
    <col min="534" max="535" width="10.28515625" style="8" bestFit="1" customWidth="1"/>
    <col min="536" max="539" width="9.140625" style="8"/>
    <col min="540" max="540" width="47.28515625" style="8" bestFit="1" customWidth="1"/>
    <col min="541" max="550" width="9.140625" style="8" customWidth="1"/>
    <col min="551" max="551" width="9.140625" style="8"/>
    <col min="552" max="552" width="9.5703125" style="8" bestFit="1" customWidth="1"/>
    <col min="553" max="771" width="9.140625" style="8"/>
    <col min="772" max="772" width="37.42578125" style="8" bestFit="1" customWidth="1"/>
    <col min="773" max="782" width="9.140625" style="8" customWidth="1"/>
    <col min="783" max="783" width="13.28515625" style="8" customWidth="1"/>
    <col min="784" max="784" width="9.5703125" style="8" bestFit="1" customWidth="1"/>
    <col min="785" max="785" width="9.5703125" style="8" customWidth="1"/>
    <col min="786" max="786" width="43.5703125" style="8" bestFit="1" customWidth="1"/>
    <col min="787" max="788" width="9.140625" style="8"/>
    <col min="789" max="789" width="10" style="8" bestFit="1" customWidth="1"/>
    <col min="790" max="791" width="10.28515625" style="8" bestFit="1" customWidth="1"/>
    <col min="792" max="795" width="9.140625" style="8"/>
    <col min="796" max="796" width="47.28515625" style="8" bestFit="1" customWidth="1"/>
    <col min="797" max="806" width="9.140625" style="8" customWidth="1"/>
    <col min="807" max="807" width="9.140625" style="8"/>
    <col min="808" max="808" width="9.5703125" style="8" bestFit="1" customWidth="1"/>
    <col min="809" max="1027" width="9.140625" style="8"/>
    <col min="1028" max="1028" width="37.42578125" style="8" bestFit="1" customWidth="1"/>
    <col min="1029" max="1038" width="9.140625" style="8" customWidth="1"/>
    <col min="1039" max="1039" width="13.28515625" style="8" customWidth="1"/>
    <col min="1040" max="1040" width="9.5703125" style="8" bestFit="1" customWidth="1"/>
    <col min="1041" max="1041" width="9.5703125" style="8" customWidth="1"/>
    <col min="1042" max="1042" width="43.5703125" style="8" bestFit="1" customWidth="1"/>
    <col min="1043" max="1044" width="9.140625" style="8"/>
    <col min="1045" max="1045" width="10" style="8" bestFit="1" customWidth="1"/>
    <col min="1046" max="1047" width="10.28515625" style="8" bestFit="1" customWidth="1"/>
    <col min="1048" max="1051" width="9.140625" style="8"/>
    <col min="1052" max="1052" width="47.28515625" style="8" bestFit="1" customWidth="1"/>
    <col min="1053" max="1062" width="9.140625" style="8" customWidth="1"/>
    <col min="1063" max="1063" width="9.140625" style="8"/>
    <col min="1064" max="1064" width="9.5703125" style="8" bestFit="1" customWidth="1"/>
    <col min="1065" max="1283" width="9.140625" style="8"/>
    <col min="1284" max="1284" width="37.42578125" style="8" bestFit="1" customWidth="1"/>
    <col min="1285" max="1294" width="9.140625" style="8" customWidth="1"/>
    <col min="1295" max="1295" width="13.28515625" style="8" customWidth="1"/>
    <col min="1296" max="1296" width="9.5703125" style="8" bestFit="1" customWidth="1"/>
    <col min="1297" max="1297" width="9.5703125" style="8" customWidth="1"/>
    <col min="1298" max="1298" width="43.5703125" style="8" bestFit="1" customWidth="1"/>
    <col min="1299" max="1300" width="9.140625" style="8"/>
    <col min="1301" max="1301" width="10" style="8" bestFit="1" customWidth="1"/>
    <col min="1302" max="1303" width="10.28515625" style="8" bestFit="1" customWidth="1"/>
    <col min="1304" max="1307" width="9.140625" style="8"/>
    <col min="1308" max="1308" width="47.28515625" style="8" bestFit="1" customWidth="1"/>
    <col min="1309" max="1318" width="9.140625" style="8" customWidth="1"/>
    <col min="1319" max="1319" width="9.140625" style="8"/>
    <col min="1320" max="1320" width="9.5703125" style="8" bestFit="1" customWidth="1"/>
    <col min="1321" max="1539" width="9.140625" style="8"/>
    <col min="1540" max="1540" width="37.42578125" style="8" bestFit="1" customWidth="1"/>
    <col min="1541" max="1550" width="9.140625" style="8" customWidth="1"/>
    <col min="1551" max="1551" width="13.28515625" style="8" customWidth="1"/>
    <col min="1552" max="1552" width="9.5703125" style="8" bestFit="1" customWidth="1"/>
    <col min="1553" max="1553" width="9.5703125" style="8" customWidth="1"/>
    <col min="1554" max="1554" width="43.5703125" style="8" bestFit="1" customWidth="1"/>
    <col min="1555" max="1556" width="9.140625" style="8"/>
    <col min="1557" max="1557" width="10" style="8" bestFit="1" customWidth="1"/>
    <col min="1558" max="1559" width="10.28515625" style="8" bestFit="1" customWidth="1"/>
    <col min="1560" max="1563" width="9.140625" style="8"/>
    <col min="1564" max="1564" width="47.28515625" style="8" bestFit="1" customWidth="1"/>
    <col min="1565" max="1574" width="9.140625" style="8" customWidth="1"/>
    <col min="1575" max="1575" width="9.140625" style="8"/>
    <col min="1576" max="1576" width="9.5703125" style="8" bestFit="1" customWidth="1"/>
    <col min="1577" max="1795" width="9.140625" style="8"/>
    <col min="1796" max="1796" width="37.42578125" style="8" bestFit="1" customWidth="1"/>
    <col min="1797" max="1806" width="9.140625" style="8" customWidth="1"/>
    <col min="1807" max="1807" width="13.28515625" style="8" customWidth="1"/>
    <col min="1808" max="1808" width="9.5703125" style="8" bestFit="1" customWidth="1"/>
    <col min="1809" max="1809" width="9.5703125" style="8" customWidth="1"/>
    <col min="1810" max="1810" width="43.5703125" style="8" bestFit="1" customWidth="1"/>
    <col min="1811" max="1812" width="9.140625" style="8"/>
    <col min="1813" max="1813" width="10" style="8" bestFit="1" customWidth="1"/>
    <col min="1814" max="1815" width="10.28515625" style="8" bestFit="1" customWidth="1"/>
    <col min="1816" max="1819" width="9.140625" style="8"/>
    <col min="1820" max="1820" width="47.28515625" style="8" bestFit="1" customWidth="1"/>
    <col min="1821" max="1830" width="9.140625" style="8" customWidth="1"/>
    <col min="1831" max="1831" width="9.140625" style="8"/>
    <col min="1832" max="1832" width="9.5703125" style="8" bestFit="1" customWidth="1"/>
    <col min="1833" max="2051" width="9.140625" style="8"/>
    <col min="2052" max="2052" width="37.42578125" style="8" bestFit="1" customWidth="1"/>
    <col min="2053" max="2062" width="9.140625" style="8" customWidth="1"/>
    <col min="2063" max="2063" width="13.28515625" style="8" customWidth="1"/>
    <col min="2064" max="2064" width="9.5703125" style="8" bestFit="1" customWidth="1"/>
    <col min="2065" max="2065" width="9.5703125" style="8" customWidth="1"/>
    <col min="2066" max="2066" width="43.5703125" style="8" bestFit="1" customWidth="1"/>
    <col min="2067" max="2068" width="9.140625" style="8"/>
    <col min="2069" max="2069" width="10" style="8" bestFit="1" customWidth="1"/>
    <col min="2070" max="2071" width="10.28515625" style="8" bestFit="1" customWidth="1"/>
    <col min="2072" max="2075" width="9.140625" style="8"/>
    <col min="2076" max="2076" width="47.28515625" style="8" bestFit="1" customWidth="1"/>
    <col min="2077" max="2086" width="9.140625" style="8" customWidth="1"/>
    <col min="2087" max="2087" width="9.140625" style="8"/>
    <col min="2088" max="2088" width="9.5703125" style="8" bestFit="1" customWidth="1"/>
    <col min="2089" max="2307" width="9.140625" style="8"/>
    <col min="2308" max="2308" width="37.42578125" style="8" bestFit="1" customWidth="1"/>
    <col min="2309" max="2318" width="9.140625" style="8" customWidth="1"/>
    <col min="2319" max="2319" width="13.28515625" style="8" customWidth="1"/>
    <col min="2320" max="2320" width="9.5703125" style="8" bestFit="1" customWidth="1"/>
    <col min="2321" max="2321" width="9.5703125" style="8" customWidth="1"/>
    <col min="2322" max="2322" width="43.5703125" style="8" bestFit="1" customWidth="1"/>
    <col min="2323" max="2324" width="9.140625" style="8"/>
    <col min="2325" max="2325" width="10" style="8" bestFit="1" customWidth="1"/>
    <col min="2326" max="2327" width="10.28515625" style="8" bestFit="1" customWidth="1"/>
    <col min="2328" max="2331" width="9.140625" style="8"/>
    <col min="2332" max="2332" width="47.28515625" style="8" bestFit="1" customWidth="1"/>
    <col min="2333" max="2342" width="9.140625" style="8" customWidth="1"/>
    <col min="2343" max="2343" width="9.140625" style="8"/>
    <col min="2344" max="2344" width="9.5703125" style="8" bestFit="1" customWidth="1"/>
    <col min="2345" max="2563" width="9.140625" style="8"/>
    <col min="2564" max="2564" width="37.42578125" style="8" bestFit="1" customWidth="1"/>
    <col min="2565" max="2574" width="9.140625" style="8" customWidth="1"/>
    <col min="2575" max="2575" width="13.28515625" style="8" customWidth="1"/>
    <col min="2576" max="2576" width="9.5703125" style="8" bestFit="1" customWidth="1"/>
    <col min="2577" max="2577" width="9.5703125" style="8" customWidth="1"/>
    <col min="2578" max="2578" width="43.5703125" style="8" bestFit="1" customWidth="1"/>
    <col min="2579" max="2580" width="9.140625" style="8"/>
    <col min="2581" max="2581" width="10" style="8" bestFit="1" customWidth="1"/>
    <col min="2582" max="2583" width="10.28515625" style="8" bestFit="1" customWidth="1"/>
    <col min="2584" max="2587" width="9.140625" style="8"/>
    <col min="2588" max="2588" width="47.28515625" style="8" bestFit="1" customWidth="1"/>
    <col min="2589" max="2598" width="9.140625" style="8" customWidth="1"/>
    <col min="2599" max="2599" width="9.140625" style="8"/>
    <col min="2600" max="2600" width="9.5703125" style="8" bestFit="1" customWidth="1"/>
    <col min="2601" max="2819" width="9.140625" style="8"/>
    <col min="2820" max="2820" width="37.42578125" style="8" bestFit="1" customWidth="1"/>
    <col min="2821" max="2830" width="9.140625" style="8" customWidth="1"/>
    <col min="2831" max="2831" width="13.28515625" style="8" customWidth="1"/>
    <col min="2832" max="2832" width="9.5703125" style="8" bestFit="1" customWidth="1"/>
    <col min="2833" max="2833" width="9.5703125" style="8" customWidth="1"/>
    <col min="2834" max="2834" width="43.5703125" style="8" bestFit="1" customWidth="1"/>
    <col min="2835" max="2836" width="9.140625" style="8"/>
    <col min="2837" max="2837" width="10" style="8" bestFit="1" customWidth="1"/>
    <col min="2838" max="2839" width="10.28515625" style="8" bestFit="1" customWidth="1"/>
    <col min="2840" max="2843" width="9.140625" style="8"/>
    <col min="2844" max="2844" width="47.28515625" style="8" bestFit="1" customWidth="1"/>
    <col min="2845" max="2854" width="9.140625" style="8" customWidth="1"/>
    <col min="2855" max="2855" width="9.140625" style="8"/>
    <col min="2856" max="2856" width="9.5703125" style="8" bestFit="1" customWidth="1"/>
    <col min="2857" max="3075" width="9.140625" style="8"/>
    <col min="3076" max="3076" width="37.42578125" style="8" bestFit="1" customWidth="1"/>
    <col min="3077" max="3086" width="9.140625" style="8" customWidth="1"/>
    <col min="3087" max="3087" width="13.28515625" style="8" customWidth="1"/>
    <col min="3088" max="3088" width="9.5703125" style="8" bestFit="1" customWidth="1"/>
    <col min="3089" max="3089" width="9.5703125" style="8" customWidth="1"/>
    <col min="3090" max="3090" width="43.5703125" style="8" bestFit="1" customWidth="1"/>
    <col min="3091" max="3092" width="9.140625" style="8"/>
    <col min="3093" max="3093" width="10" style="8" bestFit="1" customWidth="1"/>
    <col min="3094" max="3095" width="10.28515625" style="8" bestFit="1" customWidth="1"/>
    <col min="3096" max="3099" width="9.140625" style="8"/>
    <col min="3100" max="3100" width="47.28515625" style="8" bestFit="1" customWidth="1"/>
    <col min="3101" max="3110" width="9.140625" style="8" customWidth="1"/>
    <col min="3111" max="3111" width="9.140625" style="8"/>
    <col min="3112" max="3112" width="9.5703125" style="8" bestFit="1" customWidth="1"/>
    <col min="3113" max="3331" width="9.140625" style="8"/>
    <col min="3332" max="3332" width="37.42578125" style="8" bestFit="1" customWidth="1"/>
    <col min="3333" max="3342" width="9.140625" style="8" customWidth="1"/>
    <col min="3343" max="3343" width="13.28515625" style="8" customWidth="1"/>
    <col min="3344" max="3344" width="9.5703125" style="8" bestFit="1" customWidth="1"/>
    <col min="3345" max="3345" width="9.5703125" style="8" customWidth="1"/>
    <col min="3346" max="3346" width="43.5703125" style="8" bestFit="1" customWidth="1"/>
    <col min="3347" max="3348" width="9.140625" style="8"/>
    <col min="3349" max="3349" width="10" style="8" bestFit="1" customWidth="1"/>
    <col min="3350" max="3351" width="10.28515625" style="8" bestFit="1" customWidth="1"/>
    <col min="3352" max="3355" width="9.140625" style="8"/>
    <col min="3356" max="3356" width="47.28515625" style="8" bestFit="1" customWidth="1"/>
    <col min="3357" max="3366" width="9.140625" style="8" customWidth="1"/>
    <col min="3367" max="3367" width="9.140625" style="8"/>
    <col min="3368" max="3368" width="9.5703125" style="8" bestFit="1" customWidth="1"/>
    <col min="3369" max="3587" width="9.140625" style="8"/>
    <col min="3588" max="3588" width="37.42578125" style="8" bestFit="1" customWidth="1"/>
    <col min="3589" max="3598" width="9.140625" style="8" customWidth="1"/>
    <col min="3599" max="3599" width="13.28515625" style="8" customWidth="1"/>
    <col min="3600" max="3600" width="9.5703125" style="8" bestFit="1" customWidth="1"/>
    <col min="3601" max="3601" width="9.5703125" style="8" customWidth="1"/>
    <col min="3602" max="3602" width="43.5703125" style="8" bestFit="1" customWidth="1"/>
    <col min="3603" max="3604" width="9.140625" style="8"/>
    <col min="3605" max="3605" width="10" style="8" bestFit="1" customWidth="1"/>
    <col min="3606" max="3607" width="10.28515625" style="8" bestFit="1" customWidth="1"/>
    <col min="3608" max="3611" width="9.140625" style="8"/>
    <col min="3612" max="3612" width="47.28515625" style="8" bestFit="1" customWidth="1"/>
    <col min="3613" max="3622" width="9.140625" style="8" customWidth="1"/>
    <col min="3623" max="3623" width="9.140625" style="8"/>
    <col min="3624" max="3624" width="9.5703125" style="8" bestFit="1" customWidth="1"/>
    <col min="3625" max="3843" width="9.140625" style="8"/>
    <col min="3844" max="3844" width="37.42578125" style="8" bestFit="1" customWidth="1"/>
    <col min="3845" max="3854" width="9.140625" style="8" customWidth="1"/>
    <col min="3855" max="3855" width="13.28515625" style="8" customWidth="1"/>
    <col min="3856" max="3856" width="9.5703125" style="8" bestFit="1" customWidth="1"/>
    <col min="3857" max="3857" width="9.5703125" style="8" customWidth="1"/>
    <col min="3858" max="3858" width="43.5703125" style="8" bestFit="1" customWidth="1"/>
    <col min="3859" max="3860" width="9.140625" style="8"/>
    <col min="3861" max="3861" width="10" style="8" bestFit="1" customWidth="1"/>
    <col min="3862" max="3863" width="10.28515625" style="8" bestFit="1" customWidth="1"/>
    <col min="3864" max="3867" width="9.140625" style="8"/>
    <col min="3868" max="3868" width="47.28515625" style="8" bestFit="1" customWidth="1"/>
    <col min="3869" max="3878" width="9.140625" style="8" customWidth="1"/>
    <col min="3879" max="3879" width="9.140625" style="8"/>
    <col min="3880" max="3880" width="9.5703125" style="8" bestFit="1" customWidth="1"/>
    <col min="3881" max="4099" width="9.140625" style="8"/>
    <col min="4100" max="4100" width="37.42578125" style="8" bestFit="1" customWidth="1"/>
    <col min="4101" max="4110" width="9.140625" style="8" customWidth="1"/>
    <col min="4111" max="4111" width="13.28515625" style="8" customWidth="1"/>
    <col min="4112" max="4112" width="9.5703125" style="8" bestFit="1" customWidth="1"/>
    <col min="4113" max="4113" width="9.5703125" style="8" customWidth="1"/>
    <col min="4114" max="4114" width="43.5703125" style="8" bestFit="1" customWidth="1"/>
    <col min="4115" max="4116" width="9.140625" style="8"/>
    <col min="4117" max="4117" width="10" style="8" bestFit="1" customWidth="1"/>
    <col min="4118" max="4119" width="10.28515625" style="8" bestFit="1" customWidth="1"/>
    <col min="4120" max="4123" width="9.140625" style="8"/>
    <col min="4124" max="4124" width="47.28515625" style="8" bestFit="1" customWidth="1"/>
    <col min="4125" max="4134" width="9.140625" style="8" customWidth="1"/>
    <col min="4135" max="4135" width="9.140625" style="8"/>
    <col min="4136" max="4136" width="9.5703125" style="8" bestFit="1" customWidth="1"/>
    <col min="4137" max="4355" width="9.140625" style="8"/>
    <col min="4356" max="4356" width="37.42578125" style="8" bestFit="1" customWidth="1"/>
    <col min="4357" max="4366" width="9.140625" style="8" customWidth="1"/>
    <col min="4367" max="4367" width="13.28515625" style="8" customWidth="1"/>
    <col min="4368" max="4368" width="9.5703125" style="8" bestFit="1" customWidth="1"/>
    <col min="4369" max="4369" width="9.5703125" style="8" customWidth="1"/>
    <col min="4370" max="4370" width="43.5703125" style="8" bestFit="1" customWidth="1"/>
    <col min="4371" max="4372" width="9.140625" style="8"/>
    <col min="4373" max="4373" width="10" style="8" bestFit="1" customWidth="1"/>
    <col min="4374" max="4375" width="10.28515625" style="8" bestFit="1" customWidth="1"/>
    <col min="4376" max="4379" width="9.140625" style="8"/>
    <col min="4380" max="4380" width="47.28515625" style="8" bestFit="1" customWidth="1"/>
    <col min="4381" max="4390" width="9.140625" style="8" customWidth="1"/>
    <col min="4391" max="4391" width="9.140625" style="8"/>
    <col min="4392" max="4392" width="9.5703125" style="8" bestFit="1" customWidth="1"/>
    <col min="4393" max="4611" width="9.140625" style="8"/>
    <col min="4612" max="4612" width="37.42578125" style="8" bestFit="1" customWidth="1"/>
    <col min="4613" max="4622" width="9.140625" style="8" customWidth="1"/>
    <col min="4623" max="4623" width="13.28515625" style="8" customWidth="1"/>
    <col min="4624" max="4624" width="9.5703125" style="8" bestFit="1" customWidth="1"/>
    <col min="4625" max="4625" width="9.5703125" style="8" customWidth="1"/>
    <col min="4626" max="4626" width="43.5703125" style="8" bestFit="1" customWidth="1"/>
    <col min="4627" max="4628" width="9.140625" style="8"/>
    <col min="4629" max="4629" width="10" style="8" bestFit="1" customWidth="1"/>
    <col min="4630" max="4631" width="10.28515625" style="8" bestFit="1" customWidth="1"/>
    <col min="4632" max="4635" width="9.140625" style="8"/>
    <col min="4636" max="4636" width="47.28515625" style="8" bestFit="1" customWidth="1"/>
    <col min="4637" max="4646" width="9.140625" style="8" customWidth="1"/>
    <col min="4647" max="4647" width="9.140625" style="8"/>
    <col min="4648" max="4648" width="9.5703125" style="8" bestFit="1" customWidth="1"/>
    <col min="4649" max="4867" width="9.140625" style="8"/>
    <col min="4868" max="4868" width="37.42578125" style="8" bestFit="1" customWidth="1"/>
    <col min="4869" max="4878" width="9.140625" style="8" customWidth="1"/>
    <col min="4879" max="4879" width="13.28515625" style="8" customWidth="1"/>
    <col min="4880" max="4880" width="9.5703125" style="8" bestFit="1" customWidth="1"/>
    <col min="4881" max="4881" width="9.5703125" style="8" customWidth="1"/>
    <col min="4882" max="4882" width="43.5703125" style="8" bestFit="1" customWidth="1"/>
    <col min="4883" max="4884" width="9.140625" style="8"/>
    <col min="4885" max="4885" width="10" style="8" bestFit="1" customWidth="1"/>
    <col min="4886" max="4887" width="10.28515625" style="8" bestFit="1" customWidth="1"/>
    <col min="4888" max="4891" width="9.140625" style="8"/>
    <col min="4892" max="4892" width="47.28515625" style="8" bestFit="1" customWidth="1"/>
    <col min="4893" max="4902" width="9.140625" style="8" customWidth="1"/>
    <col min="4903" max="4903" width="9.140625" style="8"/>
    <col min="4904" max="4904" width="9.5703125" style="8" bestFit="1" customWidth="1"/>
    <col min="4905" max="5123" width="9.140625" style="8"/>
    <col min="5124" max="5124" width="37.42578125" style="8" bestFit="1" customWidth="1"/>
    <col min="5125" max="5134" width="9.140625" style="8" customWidth="1"/>
    <col min="5135" max="5135" width="13.28515625" style="8" customWidth="1"/>
    <col min="5136" max="5136" width="9.5703125" style="8" bestFit="1" customWidth="1"/>
    <col min="5137" max="5137" width="9.5703125" style="8" customWidth="1"/>
    <col min="5138" max="5138" width="43.5703125" style="8" bestFit="1" customWidth="1"/>
    <col min="5139" max="5140" width="9.140625" style="8"/>
    <col min="5141" max="5141" width="10" style="8" bestFit="1" customWidth="1"/>
    <col min="5142" max="5143" width="10.28515625" style="8" bestFit="1" customWidth="1"/>
    <col min="5144" max="5147" width="9.140625" style="8"/>
    <col min="5148" max="5148" width="47.28515625" style="8" bestFit="1" customWidth="1"/>
    <col min="5149" max="5158" width="9.140625" style="8" customWidth="1"/>
    <col min="5159" max="5159" width="9.140625" style="8"/>
    <col min="5160" max="5160" width="9.5703125" style="8" bestFit="1" customWidth="1"/>
    <col min="5161" max="5379" width="9.140625" style="8"/>
    <col min="5380" max="5380" width="37.42578125" style="8" bestFit="1" customWidth="1"/>
    <col min="5381" max="5390" width="9.140625" style="8" customWidth="1"/>
    <col min="5391" max="5391" width="13.28515625" style="8" customWidth="1"/>
    <col min="5392" max="5392" width="9.5703125" style="8" bestFit="1" customWidth="1"/>
    <col min="5393" max="5393" width="9.5703125" style="8" customWidth="1"/>
    <col min="5394" max="5394" width="43.5703125" style="8" bestFit="1" customWidth="1"/>
    <col min="5395" max="5396" width="9.140625" style="8"/>
    <col min="5397" max="5397" width="10" style="8" bestFit="1" customWidth="1"/>
    <col min="5398" max="5399" width="10.28515625" style="8" bestFit="1" customWidth="1"/>
    <col min="5400" max="5403" width="9.140625" style="8"/>
    <col min="5404" max="5404" width="47.28515625" style="8" bestFit="1" customWidth="1"/>
    <col min="5405" max="5414" width="9.140625" style="8" customWidth="1"/>
    <col min="5415" max="5415" width="9.140625" style="8"/>
    <col min="5416" max="5416" width="9.5703125" style="8" bestFit="1" customWidth="1"/>
    <col min="5417" max="5635" width="9.140625" style="8"/>
    <col min="5636" max="5636" width="37.42578125" style="8" bestFit="1" customWidth="1"/>
    <col min="5637" max="5646" width="9.140625" style="8" customWidth="1"/>
    <col min="5647" max="5647" width="13.28515625" style="8" customWidth="1"/>
    <col min="5648" max="5648" width="9.5703125" style="8" bestFit="1" customWidth="1"/>
    <col min="5649" max="5649" width="9.5703125" style="8" customWidth="1"/>
    <col min="5650" max="5650" width="43.5703125" style="8" bestFit="1" customWidth="1"/>
    <col min="5651" max="5652" width="9.140625" style="8"/>
    <col min="5653" max="5653" width="10" style="8" bestFit="1" customWidth="1"/>
    <col min="5654" max="5655" width="10.28515625" style="8" bestFit="1" customWidth="1"/>
    <col min="5656" max="5659" width="9.140625" style="8"/>
    <col min="5660" max="5660" width="47.28515625" style="8" bestFit="1" customWidth="1"/>
    <col min="5661" max="5670" width="9.140625" style="8" customWidth="1"/>
    <col min="5671" max="5671" width="9.140625" style="8"/>
    <col min="5672" max="5672" width="9.5703125" style="8" bestFit="1" customWidth="1"/>
    <col min="5673" max="5891" width="9.140625" style="8"/>
    <col min="5892" max="5892" width="37.42578125" style="8" bestFit="1" customWidth="1"/>
    <col min="5893" max="5902" width="9.140625" style="8" customWidth="1"/>
    <col min="5903" max="5903" width="13.28515625" style="8" customWidth="1"/>
    <col min="5904" max="5904" width="9.5703125" style="8" bestFit="1" customWidth="1"/>
    <col min="5905" max="5905" width="9.5703125" style="8" customWidth="1"/>
    <col min="5906" max="5906" width="43.5703125" style="8" bestFit="1" customWidth="1"/>
    <col min="5907" max="5908" width="9.140625" style="8"/>
    <col min="5909" max="5909" width="10" style="8" bestFit="1" customWidth="1"/>
    <col min="5910" max="5911" width="10.28515625" style="8" bestFit="1" customWidth="1"/>
    <col min="5912" max="5915" width="9.140625" style="8"/>
    <col min="5916" max="5916" width="47.28515625" style="8" bestFit="1" customWidth="1"/>
    <col min="5917" max="5926" width="9.140625" style="8" customWidth="1"/>
    <col min="5927" max="5927" width="9.140625" style="8"/>
    <col min="5928" max="5928" width="9.5703125" style="8" bestFit="1" customWidth="1"/>
    <col min="5929" max="6147" width="9.140625" style="8"/>
    <col min="6148" max="6148" width="37.42578125" style="8" bestFit="1" customWidth="1"/>
    <col min="6149" max="6158" width="9.140625" style="8" customWidth="1"/>
    <col min="6159" max="6159" width="13.28515625" style="8" customWidth="1"/>
    <col min="6160" max="6160" width="9.5703125" style="8" bestFit="1" customWidth="1"/>
    <col min="6161" max="6161" width="9.5703125" style="8" customWidth="1"/>
    <col min="6162" max="6162" width="43.5703125" style="8" bestFit="1" customWidth="1"/>
    <col min="6163" max="6164" width="9.140625" style="8"/>
    <col min="6165" max="6165" width="10" style="8" bestFit="1" customWidth="1"/>
    <col min="6166" max="6167" width="10.28515625" style="8" bestFit="1" customWidth="1"/>
    <col min="6168" max="6171" width="9.140625" style="8"/>
    <col min="6172" max="6172" width="47.28515625" style="8" bestFit="1" customWidth="1"/>
    <col min="6173" max="6182" width="9.140625" style="8" customWidth="1"/>
    <col min="6183" max="6183" width="9.140625" style="8"/>
    <col min="6184" max="6184" width="9.5703125" style="8" bestFit="1" customWidth="1"/>
    <col min="6185" max="6403" width="9.140625" style="8"/>
    <col min="6404" max="6404" width="37.42578125" style="8" bestFit="1" customWidth="1"/>
    <col min="6405" max="6414" width="9.140625" style="8" customWidth="1"/>
    <col min="6415" max="6415" width="13.28515625" style="8" customWidth="1"/>
    <col min="6416" max="6416" width="9.5703125" style="8" bestFit="1" customWidth="1"/>
    <col min="6417" max="6417" width="9.5703125" style="8" customWidth="1"/>
    <col min="6418" max="6418" width="43.5703125" style="8" bestFit="1" customWidth="1"/>
    <col min="6419" max="6420" width="9.140625" style="8"/>
    <col min="6421" max="6421" width="10" style="8" bestFit="1" customWidth="1"/>
    <col min="6422" max="6423" width="10.28515625" style="8" bestFit="1" customWidth="1"/>
    <col min="6424" max="6427" width="9.140625" style="8"/>
    <col min="6428" max="6428" width="47.28515625" style="8" bestFit="1" customWidth="1"/>
    <col min="6429" max="6438" width="9.140625" style="8" customWidth="1"/>
    <col min="6439" max="6439" width="9.140625" style="8"/>
    <col min="6440" max="6440" width="9.5703125" style="8" bestFit="1" customWidth="1"/>
    <col min="6441" max="6659" width="9.140625" style="8"/>
    <col min="6660" max="6660" width="37.42578125" style="8" bestFit="1" customWidth="1"/>
    <col min="6661" max="6670" width="9.140625" style="8" customWidth="1"/>
    <col min="6671" max="6671" width="13.28515625" style="8" customWidth="1"/>
    <col min="6672" max="6672" width="9.5703125" style="8" bestFit="1" customWidth="1"/>
    <col min="6673" max="6673" width="9.5703125" style="8" customWidth="1"/>
    <col min="6674" max="6674" width="43.5703125" style="8" bestFit="1" customWidth="1"/>
    <col min="6675" max="6676" width="9.140625" style="8"/>
    <col min="6677" max="6677" width="10" style="8" bestFit="1" customWidth="1"/>
    <col min="6678" max="6679" width="10.28515625" style="8" bestFit="1" customWidth="1"/>
    <col min="6680" max="6683" width="9.140625" style="8"/>
    <col min="6684" max="6684" width="47.28515625" style="8" bestFit="1" customWidth="1"/>
    <col min="6685" max="6694" width="9.140625" style="8" customWidth="1"/>
    <col min="6695" max="6695" width="9.140625" style="8"/>
    <col min="6696" max="6696" width="9.5703125" style="8" bestFit="1" customWidth="1"/>
    <col min="6697" max="6915" width="9.140625" style="8"/>
    <col min="6916" max="6916" width="37.42578125" style="8" bestFit="1" customWidth="1"/>
    <col min="6917" max="6926" width="9.140625" style="8" customWidth="1"/>
    <col min="6927" max="6927" width="13.28515625" style="8" customWidth="1"/>
    <col min="6928" max="6928" width="9.5703125" style="8" bestFit="1" customWidth="1"/>
    <col min="6929" max="6929" width="9.5703125" style="8" customWidth="1"/>
    <col min="6930" max="6930" width="43.5703125" style="8" bestFit="1" customWidth="1"/>
    <col min="6931" max="6932" width="9.140625" style="8"/>
    <col min="6933" max="6933" width="10" style="8" bestFit="1" customWidth="1"/>
    <col min="6934" max="6935" width="10.28515625" style="8" bestFit="1" customWidth="1"/>
    <col min="6936" max="6939" width="9.140625" style="8"/>
    <col min="6940" max="6940" width="47.28515625" style="8" bestFit="1" customWidth="1"/>
    <col min="6941" max="6950" width="9.140625" style="8" customWidth="1"/>
    <col min="6951" max="6951" width="9.140625" style="8"/>
    <col min="6952" max="6952" width="9.5703125" style="8" bestFit="1" customWidth="1"/>
    <col min="6953" max="7171" width="9.140625" style="8"/>
    <col min="7172" max="7172" width="37.42578125" style="8" bestFit="1" customWidth="1"/>
    <col min="7173" max="7182" width="9.140625" style="8" customWidth="1"/>
    <col min="7183" max="7183" width="13.28515625" style="8" customWidth="1"/>
    <col min="7184" max="7184" width="9.5703125" style="8" bestFit="1" customWidth="1"/>
    <col min="7185" max="7185" width="9.5703125" style="8" customWidth="1"/>
    <col min="7186" max="7186" width="43.5703125" style="8" bestFit="1" customWidth="1"/>
    <col min="7187" max="7188" width="9.140625" style="8"/>
    <col min="7189" max="7189" width="10" style="8" bestFit="1" customWidth="1"/>
    <col min="7190" max="7191" width="10.28515625" style="8" bestFit="1" customWidth="1"/>
    <col min="7192" max="7195" width="9.140625" style="8"/>
    <col min="7196" max="7196" width="47.28515625" style="8" bestFit="1" customWidth="1"/>
    <col min="7197" max="7206" width="9.140625" style="8" customWidth="1"/>
    <col min="7207" max="7207" width="9.140625" style="8"/>
    <col min="7208" max="7208" width="9.5703125" style="8" bestFit="1" customWidth="1"/>
    <col min="7209" max="7427" width="9.140625" style="8"/>
    <col min="7428" max="7428" width="37.42578125" style="8" bestFit="1" customWidth="1"/>
    <col min="7429" max="7438" width="9.140625" style="8" customWidth="1"/>
    <col min="7439" max="7439" width="13.28515625" style="8" customWidth="1"/>
    <col min="7440" max="7440" width="9.5703125" style="8" bestFit="1" customWidth="1"/>
    <col min="7441" max="7441" width="9.5703125" style="8" customWidth="1"/>
    <col min="7442" max="7442" width="43.5703125" style="8" bestFit="1" customWidth="1"/>
    <col min="7443" max="7444" width="9.140625" style="8"/>
    <col min="7445" max="7445" width="10" style="8" bestFit="1" customWidth="1"/>
    <col min="7446" max="7447" width="10.28515625" style="8" bestFit="1" customWidth="1"/>
    <col min="7448" max="7451" width="9.140625" style="8"/>
    <col min="7452" max="7452" width="47.28515625" style="8" bestFit="1" customWidth="1"/>
    <col min="7453" max="7462" width="9.140625" style="8" customWidth="1"/>
    <col min="7463" max="7463" width="9.140625" style="8"/>
    <col min="7464" max="7464" width="9.5703125" style="8" bestFit="1" customWidth="1"/>
    <col min="7465" max="7683" width="9.140625" style="8"/>
    <col min="7684" max="7684" width="37.42578125" style="8" bestFit="1" customWidth="1"/>
    <col min="7685" max="7694" width="9.140625" style="8" customWidth="1"/>
    <col min="7695" max="7695" width="13.28515625" style="8" customWidth="1"/>
    <col min="7696" max="7696" width="9.5703125" style="8" bestFit="1" customWidth="1"/>
    <col min="7697" max="7697" width="9.5703125" style="8" customWidth="1"/>
    <col min="7698" max="7698" width="43.5703125" style="8" bestFit="1" customWidth="1"/>
    <col min="7699" max="7700" width="9.140625" style="8"/>
    <col min="7701" max="7701" width="10" style="8" bestFit="1" customWidth="1"/>
    <col min="7702" max="7703" width="10.28515625" style="8" bestFit="1" customWidth="1"/>
    <col min="7704" max="7707" width="9.140625" style="8"/>
    <col min="7708" max="7708" width="47.28515625" style="8" bestFit="1" customWidth="1"/>
    <col min="7709" max="7718" width="9.140625" style="8" customWidth="1"/>
    <col min="7719" max="7719" width="9.140625" style="8"/>
    <col min="7720" max="7720" width="9.5703125" style="8" bestFit="1" customWidth="1"/>
    <col min="7721" max="7939" width="9.140625" style="8"/>
    <col min="7940" max="7940" width="37.42578125" style="8" bestFit="1" customWidth="1"/>
    <col min="7941" max="7950" width="9.140625" style="8" customWidth="1"/>
    <col min="7951" max="7951" width="13.28515625" style="8" customWidth="1"/>
    <col min="7952" max="7952" width="9.5703125" style="8" bestFit="1" customWidth="1"/>
    <col min="7953" max="7953" width="9.5703125" style="8" customWidth="1"/>
    <col min="7954" max="7954" width="43.5703125" style="8" bestFit="1" customWidth="1"/>
    <col min="7955" max="7956" width="9.140625" style="8"/>
    <col min="7957" max="7957" width="10" style="8" bestFit="1" customWidth="1"/>
    <col min="7958" max="7959" width="10.28515625" style="8" bestFit="1" customWidth="1"/>
    <col min="7960" max="7963" width="9.140625" style="8"/>
    <col min="7964" max="7964" width="47.28515625" style="8" bestFit="1" customWidth="1"/>
    <col min="7965" max="7974" width="9.140625" style="8" customWidth="1"/>
    <col min="7975" max="7975" width="9.140625" style="8"/>
    <col min="7976" max="7976" width="9.5703125" style="8" bestFit="1" customWidth="1"/>
    <col min="7977" max="8195" width="9.140625" style="8"/>
    <col min="8196" max="8196" width="37.42578125" style="8" bestFit="1" customWidth="1"/>
    <col min="8197" max="8206" width="9.140625" style="8" customWidth="1"/>
    <col min="8207" max="8207" width="13.28515625" style="8" customWidth="1"/>
    <col min="8208" max="8208" width="9.5703125" style="8" bestFit="1" customWidth="1"/>
    <col min="8209" max="8209" width="9.5703125" style="8" customWidth="1"/>
    <col min="8210" max="8210" width="43.5703125" style="8" bestFit="1" customWidth="1"/>
    <col min="8211" max="8212" width="9.140625" style="8"/>
    <col min="8213" max="8213" width="10" style="8" bestFit="1" customWidth="1"/>
    <col min="8214" max="8215" width="10.28515625" style="8" bestFit="1" customWidth="1"/>
    <col min="8216" max="8219" width="9.140625" style="8"/>
    <col min="8220" max="8220" width="47.28515625" style="8" bestFit="1" customWidth="1"/>
    <col min="8221" max="8230" width="9.140625" style="8" customWidth="1"/>
    <col min="8231" max="8231" width="9.140625" style="8"/>
    <col min="8232" max="8232" width="9.5703125" style="8" bestFit="1" customWidth="1"/>
    <col min="8233" max="8451" width="9.140625" style="8"/>
    <col min="8452" max="8452" width="37.42578125" style="8" bestFit="1" customWidth="1"/>
    <col min="8453" max="8462" width="9.140625" style="8" customWidth="1"/>
    <col min="8463" max="8463" width="13.28515625" style="8" customWidth="1"/>
    <col min="8464" max="8464" width="9.5703125" style="8" bestFit="1" customWidth="1"/>
    <col min="8465" max="8465" width="9.5703125" style="8" customWidth="1"/>
    <col min="8466" max="8466" width="43.5703125" style="8" bestFit="1" customWidth="1"/>
    <col min="8467" max="8468" width="9.140625" style="8"/>
    <col min="8469" max="8469" width="10" style="8" bestFit="1" customWidth="1"/>
    <col min="8470" max="8471" width="10.28515625" style="8" bestFit="1" customWidth="1"/>
    <col min="8472" max="8475" width="9.140625" style="8"/>
    <col min="8476" max="8476" width="47.28515625" style="8" bestFit="1" customWidth="1"/>
    <col min="8477" max="8486" width="9.140625" style="8" customWidth="1"/>
    <col min="8487" max="8487" width="9.140625" style="8"/>
    <col min="8488" max="8488" width="9.5703125" style="8" bestFit="1" customWidth="1"/>
    <col min="8489" max="8707" width="9.140625" style="8"/>
    <col min="8708" max="8708" width="37.42578125" style="8" bestFit="1" customWidth="1"/>
    <col min="8709" max="8718" width="9.140625" style="8" customWidth="1"/>
    <col min="8719" max="8719" width="13.28515625" style="8" customWidth="1"/>
    <col min="8720" max="8720" width="9.5703125" style="8" bestFit="1" customWidth="1"/>
    <col min="8721" max="8721" width="9.5703125" style="8" customWidth="1"/>
    <col min="8722" max="8722" width="43.5703125" style="8" bestFit="1" customWidth="1"/>
    <col min="8723" max="8724" width="9.140625" style="8"/>
    <col min="8725" max="8725" width="10" style="8" bestFit="1" customWidth="1"/>
    <col min="8726" max="8727" width="10.28515625" style="8" bestFit="1" customWidth="1"/>
    <col min="8728" max="8731" width="9.140625" style="8"/>
    <col min="8732" max="8732" width="47.28515625" style="8" bestFit="1" customWidth="1"/>
    <col min="8733" max="8742" width="9.140625" style="8" customWidth="1"/>
    <col min="8743" max="8743" width="9.140625" style="8"/>
    <col min="8744" max="8744" width="9.5703125" style="8" bestFit="1" customWidth="1"/>
    <col min="8745" max="8963" width="9.140625" style="8"/>
    <col min="8964" max="8964" width="37.42578125" style="8" bestFit="1" customWidth="1"/>
    <col min="8965" max="8974" width="9.140625" style="8" customWidth="1"/>
    <col min="8975" max="8975" width="13.28515625" style="8" customWidth="1"/>
    <col min="8976" max="8976" width="9.5703125" style="8" bestFit="1" customWidth="1"/>
    <col min="8977" max="8977" width="9.5703125" style="8" customWidth="1"/>
    <col min="8978" max="8978" width="43.5703125" style="8" bestFit="1" customWidth="1"/>
    <col min="8979" max="8980" width="9.140625" style="8"/>
    <col min="8981" max="8981" width="10" style="8" bestFit="1" customWidth="1"/>
    <col min="8982" max="8983" width="10.28515625" style="8" bestFit="1" customWidth="1"/>
    <col min="8984" max="8987" width="9.140625" style="8"/>
    <col min="8988" max="8988" width="47.28515625" style="8" bestFit="1" customWidth="1"/>
    <col min="8989" max="8998" width="9.140625" style="8" customWidth="1"/>
    <col min="8999" max="8999" width="9.140625" style="8"/>
    <col min="9000" max="9000" width="9.5703125" style="8" bestFit="1" customWidth="1"/>
    <col min="9001" max="9219" width="9.140625" style="8"/>
    <col min="9220" max="9220" width="37.42578125" style="8" bestFit="1" customWidth="1"/>
    <col min="9221" max="9230" width="9.140625" style="8" customWidth="1"/>
    <col min="9231" max="9231" width="13.28515625" style="8" customWidth="1"/>
    <col min="9232" max="9232" width="9.5703125" style="8" bestFit="1" customWidth="1"/>
    <col min="9233" max="9233" width="9.5703125" style="8" customWidth="1"/>
    <col min="9234" max="9234" width="43.5703125" style="8" bestFit="1" customWidth="1"/>
    <col min="9235" max="9236" width="9.140625" style="8"/>
    <col min="9237" max="9237" width="10" style="8" bestFit="1" customWidth="1"/>
    <col min="9238" max="9239" width="10.28515625" style="8" bestFit="1" customWidth="1"/>
    <col min="9240" max="9243" width="9.140625" style="8"/>
    <col min="9244" max="9244" width="47.28515625" style="8" bestFit="1" customWidth="1"/>
    <col min="9245" max="9254" width="9.140625" style="8" customWidth="1"/>
    <col min="9255" max="9255" width="9.140625" style="8"/>
    <col min="9256" max="9256" width="9.5703125" style="8" bestFit="1" customWidth="1"/>
    <col min="9257" max="9475" width="9.140625" style="8"/>
    <col min="9476" max="9476" width="37.42578125" style="8" bestFit="1" customWidth="1"/>
    <col min="9477" max="9486" width="9.140625" style="8" customWidth="1"/>
    <col min="9487" max="9487" width="13.28515625" style="8" customWidth="1"/>
    <col min="9488" max="9488" width="9.5703125" style="8" bestFit="1" customWidth="1"/>
    <col min="9489" max="9489" width="9.5703125" style="8" customWidth="1"/>
    <col min="9490" max="9490" width="43.5703125" style="8" bestFit="1" customWidth="1"/>
    <col min="9491" max="9492" width="9.140625" style="8"/>
    <col min="9493" max="9493" width="10" style="8" bestFit="1" customWidth="1"/>
    <col min="9494" max="9495" width="10.28515625" style="8" bestFit="1" customWidth="1"/>
    <col min="9496" max="9499" width="9.140625" style="8"/>
    <col min="9500" max="9500" width="47.28515625" style="8" bestFit="1" customWidth="1"/>
    <col min="9501" max="9510" width="9.140625" style="8" customWidth="1"/>
    <col min="9511" max="9511" width="9.140625" style="8"/>
    <col min="9512" max="9512" width="9.5703125" style="8" bestFit="1" customWidth="1"/>
    <col min="9513" max="9731" width="9.140625" style="8"/>
    <col min="9732" max="9732" width="37.42578125" style="8" bestFit="1" customWidth="1"/>
    <col min="9733" max="9742" width="9.140625" style="8" customWidth="1"/>
    <col min="9743" max="9743" width="13.28515625" style="8" customWidth="1"/>
    <col min="9744" max="9744" width="9.5703125" style="8" bestFit="1" customWidth="1"/>
    <col min="9745" max="9745" width="9.5703125" style="8" customWidth="1"/>
    <col min="9746" max="9746" width="43.5703125" style="8" bestFit="1" customWidth="1"/>
    <col min="9747" max="9748" width="9.140625" style="8"/>
    <col min="9749" max="9749" width="10" style="8" bestFit="1" customWidth="1"/>
    <col min="9750" max="9751" width="10.28515625" style="8" bestFit="1" customWidth="1"/>
    <col min="9752" max="9755" width="9.140625" style="8"/>
    <col min="9756" max="9756" width="47.28515625" style="8" bestFit="1" customWidth="1"/>
    <col min="9757" max="9766" width="9.140625" style="8" customWidth="1"/>
    <col min="9767" max="9767" width="9.140625" style="8"/>
    <col min="9768" max="9768" width="9.5703125" style="8" bestFit="1" customWidth="1"/>
    <col min="9769" max="9987" width="9.140625" style="8"/>
    <col min="9988" max="9988" width="37.42578125" style="8" bestFit="1" customWidth="1"/>
    <col min="9989" max="9998" width="9.140625" style="8" customWidth="1"/>
    <col min="9999" max="9999" width="13.28515625" style="8" customWidth="1"/>
    <col min="10000" max="10000" width="9.5703125" style="8" bestFit="1" customWidth="1"/>
    <col min="10001" max="10001" width="9.5703125" style="8" customWidth="1"/>
    <col min="10002" max="10002" width="43.5703125" style="8" bestFit="1" customWidth="1"/>
    <col min="10003" max="10004" width="9.140625" style="8"/>
    <col min="10005" max="10005" width="10" style="8" bestFit="1" customWidth="1"/>
    <col min="10006" max="10007" width="10.28515625" style="8" bestFit="1" customWidth="1"/>
    <col min="10008" max="10011" width="9.140625" style="8"/>
    <col min="10012" max="10012" width="47.28515625" style="8" bestFit="1" customWidth="1"/>
    <col min="10013" max="10022" width="9.140625" style="8" customWidth="1"/>
    <col min="10023" max="10023" width="9.140625" style="8"/>
    <col min="10024" max="10024" width="9.5703125" style="8" bestFit="1" customWidth="1"/>
    <col min="10025" max="10243" width="9.140625" style="8"/>
    <col min="10244" max="10244" width="37.42578125" style="8" bestFit="1" customWidth="1"/>
    <col min="10245" max="10254" width="9.140625" style="8" customWidth="1"/>
    <col min="10255" max="10255" width="13.28515625" style="8" customWidth="1"/>
    <col min="10256" max="10256" width="9.5703125" style="8" bestFit="1" customWidth="1"/>
    <col min="10257" max="10257" width="9.5703125" style="8" customWidth="1"/>
    <col min="10258" max="10258" width="43.5703125" style="8" bestFit="1" customWidth="1"/>
    <col min="10259" max="10260" width="9.140625" style="8"/>
    <col min="10261" max="10261" width="10" style="8" bestFit="1" customWidth="1"/>
    <col min="10262" max="10263" width="10.28515625" style="8" bestFit="1" customWidth="1"/>
    <col min="10264" max="10267" width="9.140625" style="8"/>
    <col min="10268" max="10268" width="47.28515625" style="8" bestFit="1" customWidth="1"/>
    <col min="10269" max="10278" width="9.140625" style="8" customWidth="1"/>
    <col min="10279" max="10279" width="9.140625" style="8"/>
    <col min="10280" max="10280" width="9.5703125" style="8" bestFit="1" customWidth="1"/>
    <col min="10281" max="10499" width="9.140625" style="8"/>
    <col min="10500" max="10500" width="37.42578125" style="8" bestFit="1" customWidth="1"/>
    <col min="10501" max="10510" width="9.140625" style="8" customWidth="1"/>
    <col min="10511" max="10511" width="13.28515625" style="8" customWidth="1"/>
    <col min="10512" max="10512" width="9.5703125" style="8" bestFit="1" customWidth="1"/>
    <col min="10513" max="10513" width="9.5703125" style="8" customWidth="1"/>
    <col min="10514" max="10514" width="43.5703125" style="8" bestFit="1" customWidth="1"/>
    <col min="10515" max="10516" width="9.140625" style="8"/>
    <col min="10517" max="10517" width="10" style="8" bestFit="1" customWidth="1"/>
    <col min="10518" max="10519" width="10.28515625" style="8" bestFit="1" customWidth="1"/>
    <col min="10520" max="10523" width="9.140625" style="8"/>
    <col min="10524" max="10524" width="47.28515625" style="8" bestFit="1" customWidth="1"/>
    <col min="10525" max="10534" width="9.140625" style="8" customWidth="1"/>
    <col min="10535" max="10535" width="9.140625" style="8"/>
    <col min="10536" max="10536" width="9.5703125" style="8" bestFit="1" customWidth="1"/>
    <col min="10537" max="10755" width="9.140625" style="8"/>
    <col min="10756" max="10756" width="37.42578125" style="8" bestFit="1" customWidth="1"/>
    <col min="10757" max="10766" width="9.140625" style="8" customWidth="1"/>
    <col min="10767" max="10767" width="13.28515625" style="8" customWidth="1"/>
    <col min="10768" max="10768" width="9.5703125" style="8" bestFit="1" customWidth="1"/>
    <col min="10769" max="10769" width="9.5703125" style="8" customWidth="1"/>
    <col min="10770" max="10770" width="43.5703125" style="8" bestFit="1" customWidth="1"/>
    <col min="10771" max="10772" width="9.140625" style="8"/>
    <col min="10773" max="10773" width="10" style="8" bestFit="1" customWidth="1"/>
    <col min="10774" max="10775" width="10.28515625" style="8" bestFit="1" customWidth="1"/>
    <col min="10776" max="10779" width="9.140625" style="8"/>
    <col min="10780" max="10780" width="47.28515625" style="8" bestFit="1" customWidth="1"/>
    <col min="10781" max="10790" width="9.140625" style="8" customWidth="1"/>
    <col min="10791" max="10791" width="9.140625" style="8"/>
    <col min="10792" max="10792" width="9.5703125" style="8" bestFit="1" customWidth="1"/>
    <col min="10793" max="11011" width="9.140625" style="8"/>
    <col min="11012" max="11012" width="37.42578125" style="8" bestFit="1" customWidth="1"/>
    <col min="11013" max="11022" width="9.140625" style="8" customWidth="1"/>
    <col min="11023" max="11023" width="13.28515625" style="8" customWidth="1"/>
    <col min="11024" max="11024" width="9.5703125" style="8" bestFit="1" customWidth="1"/>
    <col min="11025" max="11025" width="9.5703125" style="8" customWidth="1"/>
    <col min="11026" max="11026" width="43.5703125" style="8" bestFit="1" customWidth="1"/>
    <col min="11027" max="11028" width="9.140625" style="8"/>
    <col min="11029" max="11029" width="10" style="8" bestFit="1" customWidth="1"/>
    <col min="11030" max="11031" width="10.28515625" style="8" bestFit="1" customWidth="1"/>
    <col min="11032" max="11035" width="9.140625" style="8"/>
    <col min="11036" max="11036" width="47.28515625" style="8" bestFit="1" customWidth="1"/>
    <col min="11037" max="11046" width="9.140625" style="8" customWidth="1"/>
    <col min="11047" max="11047" width="9.140625" style="8"/>
    <col min="11048" max="11048" width="9.5703125" style="8" bestFit="1" customWidth="1"/>
    <col min="11049" max="11267" width="9.140625" style="8"/>
    <col min="11268" max="11268" width="37.42578125" style="8" bestFit="1" customWidth="1"/>
    <col min="11269" max="11278" width="9.140625" style="8" customWidth="1"/>
    <col min="11279" max="11279" width="13.28515625" style="8" customWidth="1"/>
    <col min="11280" max="11280" width="9.5703125" style="8" bestFit="1" customWidth="1"/>
    <col min="11281" max="11281" width="9.5703125" style="8" customWidth="1"/>
    <col min="11282" max="11282" width="43.5703125" style="8" bestFit="1" customWidth="1"/>
    <col min="11283" max="11284" width="9.140625" style="8"/>
    <col min="11285" max="11285" width="10" style="8" bestFit="1" customWidth="1"/>
    <col min="11286" max="11287" width="10.28515625" style="8" bestFit="1" customWidth="1"/>
    <col min="11288" max="11291" width="9.140625" style="8"/>
    <col min="11292" max="11292" width="47.28515625" style="8" bestFit="1" customWidth="1"/>
    <col min="11293" max="11302" width="9.140625" style="8" customWidth="1"/>
    <col min="11303" max="11303" width="9.140625" style="8"/>
    <col min="11304" max="11304" width="9.5703125" style="8" bestFit="1" customWidth="1"/>
    <col min="11305" max="11523" width="9.140625" style="8"/>
    <col min="11524" max="11524" width="37.42578125" style="8" bestFit="1" customWidth="1"/>
    <col min="11525" max="11534" width="9.140625" style="8" customWidth="1"/>
    <col min="11535" max="11535" width="13.28515625" style="8" customWidth="1"/>
    <col min="11536" max="11536" width="9.5703125" style="8" bestFit="1" customWidth="1"/>
    <col min="11537" max="11537" width="9.5703125" style="8" customWidth="1"/>
    <col min="11538" max="11538" width="43.5703125" style="8" bestFit="1" customWidth="1"/>
    <col min="11539" max="11540" width="9.140625" style="8"/>
    <col min="11541" max="11541" width="10" style="8" bestFit="1" customWidth="1"/>
    <col min="11542" max="11543" width="10.28515625" style="8" bestFit="1" customWidth="1"/>
    <col min="11544" max="11547" width="9.140625" style="8"/>
    <col min="11548" max="11548" width="47.28515625" style="8" bestFit="1" customWidth="1"/>
    <col min="11549" max="11558" width="9.140625" style="8" customWidth="1"/>
    <col min="11559" max="11559" width="9.140625" style="8"/>
    <col min="11560" max="11560" width="9.5703125" style="8" bestFit="1" customWidth="1"/>
    <col min="11561" max="11779" width="9.140625" style="8"/>
    <col min="11780" max="11780" width="37.42578125" style="8" bestFit="1" customWidth="1"/>
    <col min="11781" max="11790" width="9.140625" style="8" customWidth="1"/>
    <col min="11791" max="11791" width="13.28515625" style="8" customWidth="1"/>
    <col min="11792" max="11792" width="9.5703125" style="8" bestFit="1" customWidth="1"/>
    <col min="11793" max="11793" width="9.5703125" style="8" customWidth="1"/>
    <col min="11794" max="11794" width="43.5703125" style="8" bestFit="1" customWidth="1"/>
    <col min="11795" max="11796" width="9.140625" style="8"/>
    <col min="11797" max="11797" width="10" style="8" bestFit="1" customWidth="1"/>
    <col min="11798" max="11799" width="10.28515625" style="8" bestFit="1" customWidth="1"/>
    <col min="11800" max="11803" width="9.140625" style="8"/>
    <col min="11804" max="11804" width="47.28515625" style="8" bestFit="1" customWidth="1"/>
    <col min="11805" max="11814" width="9.140625" style="8" customWidth="1"/>
    <col min="11815" max="11815" width="9.140625" style="8"/>
    <col min="11816" max="11816" width="9.5703125" style="8" bestFit="1" customWidth="1"/>
    <col min="11817" max="12035" width="9.140625" style="8"/>
    <col min="12036" max="12036" width="37.42578125" style="8" bestFit="1" customWidth="1"/>
    <col min="12037" max="12046" width="9.140625" style="8" customWidth="1"/>
    <col min="12047" max="12047" width="13.28515625" style="8" customWidth="1"/>
    <col min="12048" max="12048" width="9.5703125" style="8" bestFit="1" customWidth="1"/>
    <col min="12049" max="12049" width="9.5703125" style="8" customWidth="1"/>
    <col min="12050" max="12050" width="43.5703125" style="8" bestFit="1" customWidth="1"/>
    <col min="12051" max="12052" width="9.140625" style="8"/>
    <col min="12053" max="12053" width="10" style="8" bestFit="1" customWidth="1"/>
    <col min="12054" max="12055" width="10.28515625" style="8" bestFit="1" customWidth="1"/>
    <col min="12056" max="12059" width="9.140625" style="8"/>
    <col min="12060" max="12060" width="47.28515625" style="8" bestFit="1" customWidth="1"/>
    <col min="12061" max="12070" width="9.140625" style="8" customWidth="1"/>
    <col min="12071" max="12071" width="9.140625" style="8"/>
    <col min="12072" max="12072" width="9.5703125" style="8" bestFit="1" customWidth="1"/>
    <col min="12073" max="12291" width="9.140625" style="8"/>
    <col min="12292" max="12292" width="37.42578125" style="8" bestFit="1" customWidth="1"/>
    <col min="12293" max="12302" width="9.140625" style="8" customWidth="1"/>
    <col min="12303" max="12303" width="13.28515625" style="8" customWidth="1"/>
    <col min="12304" max="12304" width="9.5703125" style="8" bestFit="1" customWidth="1"/>
    <col min="12305" max="12305" width="9.5703125" style="8" customWidth="1"/>
    <col min="12306" max="12306" width="43.5703125" style="8" bestFit="1" customWidth="1"/>
    <col min="12307" max="12308" width="9.140625" style="8"/>
    <col min="12309" max="12309" width="10" style="8" bestFit="1" customWidth="1"/>
    <col min="12310" max="12311" width="10.28515625" style="8" bestFit="1" customWidth="1"/>
    <col min="12312" max="12315" width="9.140625" style="8"/>
    <col min="12316" max="12316" width="47.28515625" style="8" bestFit="1" customWidth="1"/>
    <col min="12317" max="12326" width="9.140625" style="8" customWidth="1"/>
    <col min="12327" max="12327" width="9.140625" style="8"/>
    <col min="12328" max="12328" width="9.5703125" style="8" bestFit="1" customWidth="1"/>
    <col min="12329" max="12547" width="9.140625" style="8"/>
    <col min="12548" max="12548" width="37.42578125" style="8" bestFit="1" customWidth="1"/>
    <col min="12549" max="12558" width="9.140625" style="8" customWidth="1"/>
    <col min="12559" max="12559" width="13.28515625" style="8" customWidth="1"/>
    <col min="12560" max="12560" width="9.5703125" style="8" bestFit="1" customWidth="1"/>
    <col min="12561" max="12561" width="9.5703125" style="8" customWidth="1"/>
    <col min="12562" max="12562" width="43.5703125" style="8" bestFit="1" customWidth="1"/>
    <col min="12563" max="12564" width="9.140625" style="8"/>
    <col min="12565" max="12565" width="10" style="8" bestFit="1" customWidth="1"/>
    <col min="12566" max="12567" width="10.28515625" style="8" bestFit="1" customWidth="1"/>
    <col min="12568" max="12571" width="9.140625" style="8"/>
    <col min="12572" max="12572" width="47.28515625" style="8" bestFit="1" customWidth="1"/>
    <col min="12573" max="12582" width="9.140625" style="8" customWidth="1"/>
    <col min="12583" max="12583" width="9.140625" style="8"/>
    <col min="12584" max="12584" width="9.5703125" style="8" bestFit="1" customWidth="1"/>
    <col min="12585" max="12803" width="9.140625" style="8"/>
    <col min="12804" max="12804" width="37.42578125" style="8" bestFit="1" customWidth="1"/>
    <col min="12805" max="12814" width="9.140625" style="8" customWidth="1"/>
    <col min="12815" max="12815" width="13.28515625" style="8" customWidth="1"/>
    <col min="12816" max="12816" width="9.5703125" style="8" bestFit="1" customWidth="1"/>
    <col min="12817" max="12817" width="9.5703125" style="8" customWidth="1"/>
    <col min="12818" max="12818" width="43.5703125" style="8" bestFit="1" customWidth="1"/>
    <col min="12819" max="12820" width="9.140625" style="8"/>
    <col min="12821" max="12821" width="10" style="8" bestFit="1" customWidth="1"/>
    <col min="12822" max="12823" width="10.28515625" style="8" bestFit="1" customWidth="1"/>
    <col min="12824" max="12827" width="9.140625" style="8"/>
    <col min="12828" max="12828" width="47.28515625" style="8" bestFit="1" customWidth="1"/>
    <col min="12829" max="12838" width="9.140625" style="8" customWidth="1"/>
    <col min="12839" max="12839" width="9.140625" style="8"/>
    <col min="12840" max="12840" width="9.5703125" style="8" bestFit="1" customWidth="1"/>
    <col min="12841" max="13059" width="9.140625" style="8"/>
    <col min="13060" max="13060" width="37.42578125" style="8" bestFit="1" customWidth="1"/>
    <col min="13061" max="13070" width="9.140625" style="8" customWidth="1"/>
    <col min="13071" max="13071" width="13.28515625" style="8" customWidth="1"/>
    <col min="13072" max="13072" width="9.5703125" style="8" bestFit="1" customWidth="1"/>
    <col min="13073" max="13073" width="9.5703125" style="8" customWidth="1"/>
    <col min="13074" max="13074" width="43.5703125" style="8" bestFit="1" customWidth="1"/>
    <col min="13075" max="13076" width="9.140625" style="8"/>
    <col min="13077" max="13077" width="10" style="8" bestFit="1" customWidth="1"/>
    <col min="13078" max="13079" width="10.28515625" style="8" bestFit="1" customWidth="1"/>
    <col min="13080" max="13083" width="9.140625" style="8"/>
    <col min="13084" max="13084" width="47.28515625" style="8" bestFit="1" customWidth="1"/>
    <col min="13085" max="13094" width="9.140625" style="8" customWidth="1"/>
    <col min="13095" max="13095" width="9.140625" style="8"/>
    <col min="13096" max="13096" width="9.5703125" style="8" bestFit="1" customWidth="1"/>
    <col min="13097" max="13315" width="9.140625" style="8"/>
    <col min="13316" max="13316" width="37.42578125" style="8" bestFit="1" customWidth="1"/>
    <col min="13317" max="13326" width="9.140625" style="8" customWidth="1"/>
    <col min="13327" max="13327" width="13.28515625" style="8" customWidth="1"/>
    <col min="13328" max="13328" width="9.5703125" style="8" bestFit="1" customWidth="1"/>
    <col min="13329" max="13329" width="9.5703125" style="8" customWidth="1"/>
    <col min="13330" max="13330" width="43.5703125" style="8" bestFit="1" customWidth="1"/>
    <col min="13331" max="13332" width="9.140625" style="8"/>
    <col min="13333" max="13333" width="10" style="8" bestFit="1" customWidth="1"/>
    <col min="13334" max="13335" width="10.28515625" style="8" bestFit="1" customWidth="1"/>
    <col min="13336" max="13339" width="9.140625" style="8"/>
    <col min="13340" max="13340" width="47.28515625" style="8" bestFit="1" customWidth="1"/>
    <col min="13341" max="13350" width="9.140625" style="8" customWidth="1"/>
    <col min="13351" max="13351" width="9.140625" style="8"/>
    <col min="13352" max="13352" width="9.5703125" style="8" bestFit="1" customWidth="1"/>
    <col min="13353" max="13571" width="9.140625" style="8"/>
    <col min="13572" max="13572" width="37.42578125" style="8" bestFit="1" customWidth="1"/>
    <col min="13573" max="13582" width="9.140625" style="8" customWidth="1"/>
    <col min="13583" max="13583" width="13.28515625" style="8" customWidth="1"/>
    <col min="13584" max="13584" width="9.5703125" style="8" bestFit="1" customWidth="1"/>
    <col min="13585" max="13585" width="9.5703125" style="8" customWidth="1"/>
    <col min="13586" max="13586" width="43.5703125" style="8" bestFit="1" customWidth="1"/>
    <col min="13587" max="13588" width="9.140625" style="8"/>
    <col min="13589" max="13589" width="10" style="8" bestFit="1" customWidth="1"/>
    <col min="13590" max="13591" width="10.28515625" style="8" bestFit="1" customWidth="1"/>
    <col min="13592" max="13595" width="9.140625" style="8"/>
    <col min="13596" max="13596" width="47.28515625" style="8" bestFit="1" customWidth="1"/>
    <col min="13597" max="13606" width="9.140625" style="8" customWidth="1"/>
    <col min="13607" max="13607" width="9.140625" style="8"/>
    <col min="13608" max="13608" width="9.5703125" style="8" bestFit="1" customWidth="1"/>
    <col min="13609" max="13827" width="9.140625" style="8"/>
    <col min="13828" max="13828" width="37.42578125" style="8" bestFit="1" customWidth="1"/>
    <col min="13829" max="13838" width="9.140625" style="8" customWidth="1"/>
    <col min="13839" max="13839" width="13.28515625" style="8" customWidth="1"/>
    <col min="13840" max="13840" width="9.5703125" style="8" bestFit="1" customWidth="1"/>
    <col min="13841" max="13841" width="9.5703125" style="8" customWidth="1"/>
    <col min="13842" max="13842" width="43.5703125" style="8" bestFit="1" customWidth="1"/>
    <col min="13843" max="13844" width="9.140625" style="8"/>
    <col min="13845" max="13845" width="10" style="8" bestFit="1" customWidth="1"/>
    <col min="13846" max="13847" width="10.28515625" style="8" bestFit="1" customWidth="1"/>
    <col min="13848" max="13851" width="9.140625" style="8"/>
    <col min="13852" max="13852" width="47.28515625" style="8" bestFit="1" customWidth="1"/>
    <col min="13853" max="13862" width="9.140625" style="8" customWidth="1"/>
    <col min="13863" max="13863" width="9.140625" style="8"/>
    <col min="13864" max="13864" width="9.5703125" style="8" bestFit="1" customWidth="1"/>
    <col min="13865" max="14083" width="9.140625" style="8"/>
    <col min="14084" max="14084" width="37.42578125" style="8" bestFit="1" customWidth="1"/>
    <col min="14085" max="14094" width="9.140625" style="8" customWidth="1"/>
    <col min="14095" max="14095" width="13.28515625" style="8" customWidth="1"/>
    <col min="14096" max="14096" width="9.5703125" style="8" bestFit="1" customWidth="1"/>
    <col min="14097" max="14097" width="9.5703125" style="8" customWidth="1"/>
    <col min="14098" max="14098" width="43.5703125" style="8" bestFit="1" customWidth="1"/>
    <col min="14099" max="14100" width="9.140625" style="8"/>
    <col min="14101" max="14101" width="10" style="8" bestFit="1" customWidth="1"/>
    <col min="14102" max="14103" width="10.28515625" style="8" bestFit="1" customWidth="1"/>
    <col min="14104" max="14107" width="9.140625" style="8"/>
    <col min="14108" max="14108" width="47.28515625" style="8" bestFit="1" customWidth="1"/>
    <col min="14109" max="14118" width="9.140625" style="8" customWidth="1"/>
    <col min="14119" max="14119" width="9.140625" style="8"/>
    <col min="14120" max="14120" width="9.5703125" style="8" bestFit="1" customWidth="1"/>
    <col min="14121" max="14339" width="9.140625" style="8"/>
    <col min="14340" max="14340" width="37.42578125" style="8" bestFit="1" customWidth="1"/>
    <col min="14341" max="14350" width="9.140625" style="8" customWidth="1"/>
    <col min="14351" max="14351" width="13.28515625" style="8" customWidth="1"/>
    <col min="14352" max="14352" width="9.5703125" style="8" bestFit="1" customWidth="1"/>
    <col min="14353" max="14353" width="9.5703125" style="8" customWidth="1"/>
    <col min="14354" max="14354" width="43.5703125" style="8" bestFit="1" customWidth="1"/>
    <col min="14355" max="14356" width="9.140625" style="8"/>
    <col min="14357" max="14357" width="10" style="8" bestFit="1" customWidth="1"/>
    <col min="14358" max="14359" width="10.28515625" style="8" bestFit="1" customWidth="1"/>
    <col min="14360" max="14363" width="9.140625" style="8"/>
    <col min="14364" max="14364" width="47.28515625" style="8" bestFit="1" customWidth="1"/>
    <col min="14365" max="14374" width="9.140625" style="8" customWidth="1"/>
    <col min="14375" max="14375" width="9.140625" style="8"/>
    <col min="14376" max="14376" width="9.5703125" style="8" bestFit="1" customWidth="1"/>
    <col min="14377" max="14595" width="9.140625" style="8"/>
    <col min="14596" max="14596" width="37.42578125" style="8" bestFit="1" customWidth="1"/>
    <col min="14597" max="14606" width="9.140625" style="8" customWidth="1"/>
    <col min="14607" max="14607" width="13.28515625" style="8" customWidth="1"/>
    <col min="14608" max="14608" width="9.5703125" style="8" bestFit="1" customWidth="1"/>
    <col min="14609" max="14609" width="9.5703125" style="8" customWidth="1"/>
    <col min="14610" max="14610" width="43.5703125" style="8" bestFit="1" customWidth="1"/>
    <col min="14611" max="14612" width="9.140625" style="8"/>
    <col min="14613" max="14613" width="10" style="8" bestFit="1" customWidth="1"/>
    <col min="14614" max="14615" width="10.28515625" style="8" bestFit="1" customWidth="1"/>
    <col min="14616" max="14619" width="9.140625" style="8"/>
    <col min="14620" max="14620" width="47.28515625" style="8" bestFit="1" customWidth="1"/>
    <col min="14621" max="14630" width="9.140625" style="8" customWidth="1"/>
    <col min="14631" max="14631" width="9.140625" style="8"/>
    <col min="14632" max="14632" width="9.5703125" style="8" bestFit="1" customWidth="1"/>
    <col min="14633" max="14851" width="9.140625" style="8"/>
    <col min="14852" max="14852" width="37.42578125" style="8" bestFit="1" customWidth="1"/>
    <col min="14853" max="14862" width="9.140625" style="8" customWidth="1"/>
    <col min="14863" max="14863" width="13.28515625" style="8" customWidth="1"/>
    <col min="14864" max="14864" width="9.5703125" style="8" bestFit="1" customWidth="1"/>
    <col min="14865" max="14865" width="9.5703125" style="8" customWidth="1"/>
    <col min="14866" max="14866" width="43.5703125" style="8" bestFit="1" customWidth="1"/>
    <col min="14867" max="14868" width="9.140625" style="8"/>
    <col min="14869" max="14869" width="10" style="8" bestFit="1" customWidth="1"/>
    <col min="14870" max="14871" width="10.28515625" style="8" bestFit="1" customWidth="1"/>
    <col min="14872" max="14875" width="9.140625" style="8"/>
    <col min="14876" max="14876" width="47.28515625" style="8" bestFit="1" customWidth="1"/>
    <col min="14877" max="14886" width="9.140625" style="8" customWidth="1"/>
    <col min="14887" max="14887" width="9.140625" style="8"/>
    <col min="14888" max="14888" width="9.5703125" style="8" bestFit="1" customWidth="1"/>
    <col min="14889" max="15107" width="9.140625" style="8"/>
    <col min="15108" max="15108" width="37.42578125" style="8" bestFit="1" customWidth="1"/>
    <col min="15109" max="15118" width="9.140625" style="8" customWidth="1"/>
    <col min="15119" max="15119" width="13.28515625" style="8" customWidth="1"/>
    <col min="15120" max="15120" width="9.5703125" style="8" bestFit="1" customWidth="1"/>
    <col min="15121" max="15121" width="9.5703125" style="8" customWidth="1"/>
    <col min="15122" max="15122" width="43.5703125" style="8" bestFit="1" customWidth="1"/>
    <col min="15123" max="15124" width="9.140625" style="8"/>
    <col min="15125" max="15125" width="10" style="8" bestFit="1" customWidth="1"/>
    <col min="15126" max="15127" width="10.28515625" style="8" bestFit="1" customWidth="1"/>
    <col min="15128" max="15131" width="9.140625" style="8"/>
    <col min="15132" max="15132" width="47.28515625" style="8" bestFit="1" customWidth="1"/>
    <col min="15133" max="15142" width="9.140625" style="8" customWidth="1"/>
    <col min="15143" max="15143" width="9.140625" style="8"/>
    <col min="15144" max="15144" width="9.5703125" style="8" bestFit="1" customWidth="1"/>
    <col min="15145" max="15363" width="9.140625" style="8"/>
    <col min="15364" max="15364" width="37.42578125" style="8" bestFit="1" customWidth="1"/>
    <col min="15365" max="15374" width="9.140625" style="8" customWidth="1"/>
    <col min="15375" max="15375" width="13.28515625" style="8" customWidth="1"/>
    <col min="15376" max="15376" width="9.5703125" style="8" bestFit="1" customWidth="1"/>
    <col min="15377" max="15377" width="9.5703125" style="8" customWidth="1"/>
    <col min="15378" max="15378" width="43.5703125" style="8" bestFit="1" customWidth="1"/>
    <col min="15379" max="15380" width="9.140625" style="8"/>
    <col min="15381" max="15381" width="10" style="8" bestFit="1" customWidth="1"/>
    <col min="15382" max="15383" width="10.28515625" style="8" bestFit="1" customWidth="1"/>
    <col min="15384" max="15387" width="9.140625" style="8"/>
    <col min="15388" max="15388" width="47.28515625" style="8" bestFit="1" customWidth="1"/>
    <col min="15389" max="15398" width="9.140625" style="8" customWidth="1"/>
    <col min="15399" max="15399" width="9.140625" style="8"/>
    <col min="15400" max="15400" width="9.5703125" style="8" bestFit="1" customWidth="1"/>
    <col min="15401" max="15619" width="9.140625" style="8"/>
    <col min="15620" max="15620" width="37.42578125" style="8" bestFit="1" customWidth="1"/>
    <col min="15621" max="15630" width="9.140625" style="8" customWidth="1"/>
    <col min="15631" max="15631" width="13.28515625" style="8" customWidth="1"/>
    <col min="15632" max="15632" width="9.5703125" style="8" bestFit="1" customWidth="1"/>
    <col min="15633" max="15633" width="9.5703125" style="8" customWidth="1"/>
    <col min="15634" max="15634" width="43.5703125" style="8" bestFit="1" customWidth="1"/>
    <col min="15635" max="15636" width="9.140625" style="8"/>
    <col min="15637" max="15637" width="10" style="8" bestFit="1" customWidth="1"/>
    <col min="15638" max="15639" width="10.28515625" style="8" bestFit="1" customWidth="1"/>
    <col min="15640" max="15643" width="9.140625" style="8"/>
    <col min="15644" max="15644" width="47.28515625" style="8" bestFit="1" customWidth="1"/>
    <col min="15645" max="15654" width="9.140625" style="8" customWidth="1"/>
    <col min="15655" max="15655" width="9.140625" style="8"/>
    <col min="15656" max="15656" width="9.5703125" style="8" bestFit="1" customWidth="1"/>
    <col min="15657" max="15875" width="9.140625" style="8"/>
    <col min="15876" max="15876" width="37.42578125" style="8" bestFit="1" customWidth="1"/>
    <col min="15877" max="15886" width="9.140625" style="8" customWidth="1"/>
    <col min="15887" max="15887" width="13.28515625" style="8" customWidth="1"/>
    <col min="15888" max="15888" width="9.5703125" style="8" bestFit="1" customWidth="1"/>
    <col min="15889" max="15889" width="9.5703125" style="8" customWidth="1"/>
    <col min="15890" max="15890" width="43.5703125" style="8" bestFit="1" customWidth="1"/>
    <col min="15891" max="15892" width="9.140625" style="8"/>
    <col min="15893" max="15893" width="10" style="8" bestFit="1" customWidth="1"/>
    <col min="15894" max="15895" width="10.28515625" style="8" bestFit="1" customWidth="1"/>
    <col min="15896" max="15899" width="9.140625" style="8"/>
    <col min="15900" max="15900" width="47.28515625" style="8" bestFit="1" customWidth="1"/>
    <col min="15901" max="15910" width="9.140625" style="8" customWidth="1"/>
    <col min="15911" max="15911" width="9.140625" style="8"/>
    <col min="15912" max="15912" width="9.5703125" style="8" bestFit="1" customWidth="1"/>
    <col min="15913" max="16131" width="9.140625" style="8"/>
    <col min="16132" max="16132" width="37.42578125" style="8" bestFit="1" customWidth="1"/>
    <col min="16133" max="16142" width="9.140625" style="8" customWidth="1"/>
    <col min="16143" max="16143" width="13.28515625" style="8" customWidth="1"/>
    <col min="16144" max="16144" width="9.5703125" style="8" bestFit="1" customWidth="1"/>
    <col min="16145" max="16145" width="9.5703125" style="8" customWidth="1"/>
    <col min="16146" max="16146" width="43.5703125" style="8" bestFit="1" customWidth="1"/>
    <col min="16147" max="16148" width="9.140625" style="8"/>
    <col min="16149" max="16149" width="10" style="8" bestFit="1" customWidth="1"/>
    <col min="16150" max="16151" width="10.28515625" style="8" bestFit="1" customWidth="1"/>
    <col min="16152" max="16155" width="9.140625" style="8"/>
    <col min="16156" max="16156" width="47.28515625" style="8" bestFit="1" customWidth="1"/>
    <col min="16157" max="16166" width="9.140625" style="8" customWidth="1"/>
    <col min="16167" max="16167" width="9.140625" style="8"/>
    <col min="16168" max="16168" width="9.5703125" style="8" bestFit="1" customWidth="1"/>
    <col min="16169" max="16384" width="9.140625" style="8"/>
  </cols>
  <sheetData>
    <row r="2" spans="2:42" ht="22.5" customHeight="1">
      <c r="B2" s="1453" t="s">
        <v>850</v>
      </c>
      <c r="C2" s="1453"/>
      <c r="D2" s="1453"/>
      <c r="E2" s="1453"/>
      <c r="F2" s="1453"/>
      <c r="G2" s="1453"/>
      <c r="H2" s="1453"/>
      <c r="I2" s="1453"/>
      <c r="J2" s="1453"/>
      <c r="K2" s="1453"/>
      <c r="L2" s="1453"/>
      <c r="M2" s="1453"/>
      <c r="N2" s="1453"/>
      <c r="O2" s="1453"/>
      <c r="P2" s="1453"/>
      <c r="Q2" s="1453"/>
      <c r="R2" s="1453"/>
      <c r="S2" s="1453"/>
      <c r="T2" s="1453"/>
      <c r="U2" s="1453"/>
      <c r="V2" s="1453"/>
      <c r="W2" s="1453"/>
      <c r="X2" s="1453"/>
      <c r="Y2" s="1453"/>
      <c r="Z2" s="1453"/>
      <c r="AA2" s="1453"/>
      <c r="AB2" s="1453"/>
      <c r="AC2" s="1453"/>
      <c r="AD2" s="1453"/>
      <c r="AE2" s="1453"/>
      <c r="AF2" s="1453"/>
      <c r="AG2" s="1453"/>
      <c r="AH2" s="1453"/>
      <c r="AI2" s="1453"/>
      <c r="AJ2" s="1453"/>
      <c r="AK2" s="1453"/>
      <c r="AL2" s="1453"/>
      <c r="AM2" s="1041"/>
      <c r="AN2" s="1117"/>
      <c r="AO2" s="1212"/>
      <c r="AP2" s="1253"/>
    </row>
    <row r="3" spans="2:42">
      <c r="B3" s="967"/>
      <c r="C3" s="968"/>
      <c r="D3" s="968"/>
      <c r="E3" s="968"/>
      <c r="F3" s="968"/>
      <c r="G3" s="968"/>
      <c r="H3" s="968"/>
      <c r="I3" s="968"/>
      <c r="J3" s="968"/>
      <c r="K3" s="968"/>
      <c r="L3" s="968"/>
      <c r="M3" s="968"/>
      <c r="N3" s="968"/>
      <c r="O3" s="968"/>
      <c r="P3" s="968"/>
      <c r="Q3" s="968"/>
      <c r="R3" s="968"/>
      <c r="S3" s="968"/>
      <c r="T3" s="968"/>
      <c r="U3" s="968"/>
      <c r="V3" s="968"/>
      <c r="W3" s="968"/>
      <c r="X3" s="968"/>
      <c r="Y3" s="968"/>
      <c r="Z3" s="968"/>
      <c r="AA3" s="968"/>
      <c r="AB3" s="968"/>
      <c r="AC3" s="968"/>
      <c r="AD3" s="969"/>
      <c r="AE3" s="969"/>
      <c r="AF3" s="969"/>
      <c r="AG3" s="968"/>
      <c r="AH3" s="968"/>
      <c r="AI3" s="968"/>
      <c r="AJ3" s="968"/>
      <c r="AK3" s="969"/>
      <c r="AL3" s="969"/>
      <c r="AM3" s="969"/>
      <c r="AN3" s="968"/>
      <c r="AO3" s="968"/>
      <c r="AP3" s="968" t="s">
        <v>262</v>
      </c>
    </row>
    <row r="4" spans="2:42" s="384" customFormat="1">
      <c r="B4" s="1061"/>
      <c r="C4" s="423">
        <v>39812</v>
      </c>
      <c r="D4" s="423">
        <v>39903</v>
      </c>
      <c r="E4" s="423">
        <v>39994</v>
      </c>
      <c r="F4" s="423">
        <v>40086</v>
      </c>
      <c r="G4" s="423">
        <v>40177</v>
      </c>
      <c r="H4" s="423">
        <v>40268</v>
      </c>
      <c r="I4" s="423">
        <v>40359</v>
      </c>
      <c r="J4" s="423">
        <v>40451</v>
      </c>
      <c r="K4" s="423">
        <v>40542</v>
      </c>
      <c r="L4" s="423">
        <v>40633</v>
      </c>
      <c r="M4" s="423">
        <v>40724</v>
      </c>
      <c r="N4" s="423">
        <v>40816</v>
      </c>
      <c r="O4" s="423">
        <v>40907</v>
      </c>
      <c r="P4" s="423">
        <v>40999</v>
      </c>
      <c r="Q4" s="423">
        <v>41090</v>
      </c>
      <c r="R4" s="423">
        <v>41182</v>
      </c>
      <c r="S4" s="423">
        <v>41273</v>
      </c>
      <c r="T4" s="423">
        <v>41364</v>
      </c>
      <c r="U4" s="423">
        <v>41455</v>
      </c>
      <c r="V4" s="423">
        <v>41547</v>
      </c>
      <c r="W4" s="423">
        <v>41638</v>
      </c>
      <c r="X4" s="423">
        <v>41729</v>
      </c>
      <c r="Y4" s="423">
        <v>41820</v>
      </c>
      <c r="Z4" s="423">
        <v>41912</v>
      </c>
      <c r="AA4" s="423">
        <v>42003</v>
      </c>
      <c r="AB4" s="423">
        <v>42094</v>
      </c>
      <c r="AC4" s="423">
        <v>42185</v>
      </c>
      <c r="AD4" s="423">
        <v>42277</v>
      </c>
      <c r="AE4" s="423">
        <v>42368</v>
      </c>
      <c r="AF4" s="423">
        <v>42460</v>
      </c>
      <c r="AG4" s="423">
        <v>42551</v>
      </c>
      <c r="AH4" s="816">
        <v>42643</v>
      </c>
      <c r="AI4" s="816">
        <v>42734</v>
      </c>
      <c r="AJ4" s="816">
        <v>42825</v>
      </c>
      <c r="AK4" s="816">
        <v>42916</v>
      </c>
      <c r="AL4" s="816">
        <v>43008</v>
      </c>
      <c r="AM4" s="423">
        <v>43099</v>
      </c>
      <c r="AN4" s="423">
        <v>43190</v>
      </c>
      <c r="AO4" s="423">
        <v>43281</v>
      </c>
      <c r="AP4" s="423">
        <v>43373</v>
      </c>
    </row>
    <row r="5" spans="2:42" ht="24.75" customHeight="1">
      <c r="B5" s="1159" t="s">
        <v>962</v>
      </c>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c r="AC5" s="1160"/>
      <c r="AD5" s="1160"/>
      <c r="AE5" s="1160"/>
      <c r="AF5" s="1160"/>
      <c r="AG5" s="1160"/>
      <c r="AH5" s="1160"/>
      <c r="AI5" s="1160"/>
      <c r="AJ5" s="1160"/>
      <c r="AK5" s="1160"/>
      <c r="AL5" s="1160"/>
      <c r="AM5" s="1160"/>
      <c r="AN5" s="1160"/>
      <c r="AO5" s="1160"/>
      <c r="AP5" s="1158"/>
    </row>
    <row r="6" spans="2:42">
      <c r="B6" s="1187" t="s">
        <v>226</v>
      </c>
      <c r="C6" s="1161"/>
      <c r="D6" s="1162"/>
      <c r="E6" s="1162"/>
      <c r="F6" s="1162"/>
      <c r="G6" s="1162"/>
      <c r="H6" s="1162"/>
      <c r="I6" s="1162"/>
      <c r="J6" s="1162"/>
      <c r="K6" s="1162"/>
      <c r="L6" s="1162"/>
      <c r="M6" s="1162"/>
      <c r="N6" s="1162"/>
      <c r="O6" s="1162"/>
      <c r="P6" s="1162"/>
      <c r="Q6" s="1162"/>
      <c r="R6" s="1162"/>
      <c r="S6" s="1162"/>
      <c r="T6" s="1162"/>
      <c r="U6" s="1162"/>
      <c r="V6" s="1162"/>
      <c r="W6" s="1162">
        <v>42.637298166735434</v>
      </c>
      <c r="X6" s="1162">
        <v>41.794638665436572</v>
      </c>
      <c r="Y6" s="1162">
        <v>39.307723654852147</v>
      </c>
      <c r="Z6" s="1162">
        <v>38.262248833057434</v>
      </c>
      <c r="AA6" s="1162">
        <v>37.699149782459266</v>
      </c>
      <c r="AB6" s="1162">
        <v>37.322769412163773</v>
      </c>
      <c r="AC6" s="1162">
        <v>33.379965570277484</v>
      </c>
      <c r="AD6" s="1162">
        <v>33.229242705475485</v>
      </c>
      <c r="AE6" s="1162">
        <v>29.124484451481237</v>
      </c>
      <c r="AF6" s="1162">
        <v>27.570606016977106</v>
      </c>
      <c r="AG6" s="1162">
        <v>24.822183752430035</v>
      </c>
      <c r="AH6" s="1162">
        <v>26.195897604399924</v>
      </c>
      <c r="AI6" s="1162">
        <v>23.714700325693681</v>
      </c>
      <c r="AJ6" s="1162">
        <v>22.220083751593826</v>
      </c>
      <c r="AK6" s="1162">
        <v>22.400379968769883</v>
      </c>
      <c r="AL6" s="1162">
        <v>21.683137897967718</v>
      </c>
      <c r="AM6" s="1162">
        <v>21.44152468346298</v>
      </c>
      <c r="AN6" s="1162">
        <v>21.824684287161229</v>
      </c>
      <c r="AO6" s="1162">
        <v>20.906185074358401</v>
      </c>
      <c r="AP6" s="1163">
        <v>20.117241416028474</v>
      </c>
    </row>
    <row r="7" spans="2:42">
      <c r="B7" s="1188" t="s">
        <v>227</v>
      </c>
      <c r="C7" s="1164"/>
      <c r="D7" s="1165"/>
      <c r="E7" s="1165"/>
      <c r="F7" s="1165"/>
      <c r="G7" s="1165"/>
      <c r="H7" s="1165"/>
      <c r="I7" s="1165"/>
      <c r="J7" s="1165"/>
      <c r="K7" s="1165"/>
      <c r="L7" s="1165"/>
      <c r="M7" s="1165"/>
      <c r="N7" s="1165"/>
      <c r="O7" s="1165"/>
      <c r="P7" s="1165"/>
      <c r="Q7" s="1165"/>
      <c r="R7" s="1165"/>
      <c r="S7" s="1165"/>
      <c r="T7" s="1165"/>
      <c r="U7" s="1165"/>
      <c r="V7" s="1165"/>
      <c r="W7" s="1165">
        <v>41.866610138526347</v>
      </c>
      <c r="X7" s="1165">
        <v>40.989227532879241</v>
      </c>
      <c r="Y7" s="1165">
        <v>38.55821787125506</v>
      </c>
      <c r="Z7" s="1165">
        <v>37.485801044209452</v>
      </c>
      <c r="AA7" s="1165">
        <v>36.911293992607554</v>
      </c>
      <c r="AB7" s="1165">
        <v>36.510213717490373</v>
      </c>
      <c r="AC7" s="1165">
        <v>32.244758096390662</v>
      </c>
      <c r="AD7" s="1165">
        <v>31.932969781012194</v>
      </c>
      <c r="AE7" s="1165">
        <v>27.89893297579281</v>
      </c>
      <c r="AF7" s="1165">
        <v>25.376543709837872</v>
      </c>
      <c r="AG7" s="1165">
        <v>22.833836153937508</v>
      </c>
      <c r="AH7" s="1165">
        <v>24.381015938765131</v>
      </c>
      <c r="AI7" s="1165">
        <v>21.960764102119715</v>
      </c>
      <c r="AJ7" s="1165">
        <v>20.422511174875709</v>
      </c>
      <c r="AK7" s="1165">
        <v>20.323746026067184</v>
      </c>
      <c r="AL7" s="1165">
        <v>19.615622191474159</v>
      </c>
      <c r="AM7" s="1165">
        <v>19.451752234564019</v>
      </c>
      <c r="AN7" s="1165">
        <v>19.170891190853865</v>
      </c>
      <c r="AO7" s="1165">
        <v>18.352541208157042</v>
      </c>
      <c r="AP7" s="1166">
        <v>17.677551843934815</v>
      </c>
    </row>
    <row r="8" spans="2:42">
      <c r="B8" s="1187" t="s">
        <v>26</v>
      </c>
      <c r="C8" s="1161"/>
      <c r="D8" s="1162"/>
      <c r="E8" s="1162"/>
      <c r="F8" s="1162"/>
      <c r="G8" s="1162"/>
      <c r="H8" s="1162"/>
      <c r="I8" s="1162"/>
      <c r="J8" s="1162"/>
      <c r="K8" s="1162"/>
      <c r="L8" s="1162"/>
      <c r="M8" s="1162"/>
      <c r="N8" s="1162"/>
      <c r="O8" s="1162"/>
      <c r="P8" s="1162"/>
      <c r="Q8" s="1162"/>
      <c r="R8" s="1162"/>
      <c r="S8" s="1162"/>
      <c r="T8" s="1162"/>
      <c r="U8" s="1162"/>
      <c r="V8" s="1162"/>
      <c r="W8" s="1162">
        <v>20.813821459649862</v>
      </c>
      <c r="X8" s="1162">
        <v>21.520107327896497</v>
      </c>
      <c r="Y8" s="1162">
        <v>20.582851837561634</v>
      </c>
      <c r="Z8" s="1162">
        <v>20.137559539436207</v>
      </c>
      <c r="AA8" s="1162">
        <v>20.234683635581042</v>
      </c>
      <c r="AB8" s="1162">
        <v>20.968377719293862</v>
      </c>
      <c r="AC8" s="1162">
        <v>19.966229850613328</v>
      </c>
      <c r="AD8" s="1162">
        <v>20.448082980220956</v>
      </c>
      <c r="AE8" s="1162">
        <v>18.656836659744954</v>
      </c>
      <c r="AF8" s="1162">
        <v>19.078328055468049</v>
      </c>
      <c r="AG8" s="1162">
        <v>15.227799544322206</v>
      </c>
      <c r="AH8" s="1162">
        <v>16.486643260309382</v>
      </c>
      <c r="AI8" s="1162">
        <v>14.693919212174182</v>
      </c>
      <c r="AJ8" s="1162">
        <v>15.076149028820904</v>
      </c>
      <c r="AK8" s="1162">
        <v>14.103573316743844</v>
      </c>
      <c r="AL8" s="1162">
        <v>13.9481814497434</v>
      </c>
      <c r="AM8" s="1162">
        <v>13.603043033446188</v>
      </c>
      <c r="AN8" s="1162">
        <v>14.986741434266587</v>
      </c>
      <c r="AO8" s="1162">
        <v>14.12099154739796</v>
      </c>
      <c r="AP8" s="1163">
        <v>14.714737419913112</v>
      </c>
    </row>
    <row r="9" spans="2:42" ht="24.75" customHeight="1">
      <c r="B9" s="1167" t="s">
        <v>228</v>
      </c>
      <c r="C9" s="1165"/>
      <c r="D9" s="1165"/>
      <c r="E9" s="1165"/>
      <c r="F9" s="1165"/>
      <c r="G9" s="1165"/>
      <c r="H9" s="1165"/>
      <c r="I9" s="1165"/>
      <c r="J9" s="1165"/>
      <c r="K9" s="1165"/>
      <c r="L9" s="1165"/>
      <c r="M9" s="1165"/>
      <c r="N9" s="1165"/>
      <c r="O9" s="1165"/>
      <c r="P9" s="1165"/>
      <c r="Q9" s="1165"/>
      <c r="R9" s="1165"/>
      <c r="S9" s="1165"/>
      <c r="T9" s="1165"/>
      <c r="U9" s="1165"/>
      <c r="V9" s="1165"/>
      <c r="W9" s="1165"/>
      <c r="X9" s="1165"/>
      <c r="Y9" s="1165"/>
      <c r="Z9" s="1165"/>
      <c r="AA9" s="1165"/>
      <c r="AB9" s="1165"/>
      <c r="AC9" s="1165"/>
      <c r="AD9" s="1165"/>
      <c r="AE9" s="1165"/>
      <c r="AF9" s="1165"/>
      <c r="AG9" s="1165"/>
      <c r="AH9" s="1165"/>
      <c r="AI9" s="1165"/>
      <c r="AJ9" s="1165"/>
      <c r="AK9" s="1165"/>
      <c r="AL9" s="1165"/>
      <c r="AM9" s="1165"/>
      <c r="AN9" s="1165"/>
      <c r="AO9" s="1165"/>
      <c r="AP9" s="1166"/>
    </row>
    <row r="10" spans="2:42">
      <c r="B10" s="1187" t="s">
        <v>116</v>
      </c>
      <c r="C10" s="1161"/>
      <c r="D10" s="1162">
        <v>3.0558455791241128</v>
      </c>
      <c r="E10" s="1162">
        <v>3.1132210789831753</v>
      </c>
      <c r="F10" s="1162">
        <v>2.5579420653120004</v>
      </c>
      <c r="G10" s="1162">
        <v>1.7788712127081905</v>
      </c>
      <c r="H10" s="1162">
        <v>2.4845988931124463</v>
      </c>
      <c r="I10" s="1162">
        <v>2.7276183544210886</v>
      </c>
      <c r="J10" s="1162">
        <v>3.0034118635196529</v>
      </c>
      <c r="K10" s="1162">
        <v>3.420286896564622</v>
      </c>
      <c r="L10" s="1162">
        <v>5.3764647925416336</v>
      </c>
      <c r="M10" s="1162">
        <v>3.7419192701082862</v>
      </c>
      <c r="N10" s="1162">
        <v>2.7433494590823977</v>
      </c>
      <c r="O10" s="1162">
        <v>2.150254950764261</v>
      </c>
      <c r="P10" s="1162">
        <v>3.6602422719005774</v>
      </c>
      <c r="Q10" s="1162">
        <v>3.529472844996056</v>
      </c>
      <c r="R10" s="1162">
        <v>1.9620001285365425</v>
      </c>
      <c r="S10" s="1162">
        <v>1.0415330805390128</v>
      </c>
      <c r="T10" s="1162">
        <v>2.1034095779078403</v>
      </c>
      <c r="U10" s="1162">
        <v>2.077040243179241</v>
      </c>
      <c r="V10" s="1162">
        <v>1.1035875733295568</v>
      </c>
      <c r="W10" s="1162">
        <v>1.020557819367907</v>
      </c>
      <c r="X10" s="1162">
        <v>1.468842947298145</v>
      </c>
      <c r="Y10" s="1162">
        <v>1.7452942764449511</v>
      </c>
      <c r="Z10" s="1162">
        <v>2.2914905813210225</v>
      </c>
      <c r="AA10" s="1162">
        <v>1.1555638883965189</v>
      </c>
      <c r="AB10" s="1162">
        <v>1.9407278707740641</v>
      </c>
      <c r="AC10" s="1162">
        <v>1.7584998042013626</v>
      </c>
      <c r="AD10" s="1162">
        <v>1.6856810920311094</v>
      </c>
      <c r="AE10" s="1162">
        <v>1.3182068431771969</v>
      </c>
      <c r="AF10" s="1162">
        <v>1.3792186347804458</v>
      </c>
      <c r="AG10" s="1162">
        <v>1.3073323930252112</v>
      </c>
      <c r="AH10" s="1162">
        <v>1.6124949237221817</v>
      </c>
      <c r="AI10" s="1162">
        <v>2.4538687096054779</v>
      </c>
      <c r="AJ10" s="1162">
        <v>2.2459653510831203</v>
      </c>
      <c r="AK10" s="1162">
        <v>2.4916882965570948</v>
      </c>
      <c r="AL10" s="1162">
        <v>2.0802751537186208</v>
      </c>
      <c r="AM10" s="1162">
        <v>1.4995399785634709</v>
      </c>
      <c r="AN10" s="1162">
        <v>1.8373762694591067</v>
      </c>
      <c r="AO10" s="1162">
        <v>2.4438218596216981</v>
      </c>
      <c r="AP10" s="1163">
        <v>2.7382081708604304</v>
      </c>
    </row>
    <row r="11" spans="2:42">
      <c r="B11" s="1188" t="s">
        <v>117</v>
      </c>
      <c r="C11" s="1164"/>
      <c r="D11" s="1165">
        <v>88.030207204443172</v>
      </c>
      <c r="E11" s="1165">
        <v>93.913874794489132</v>
      </c>
      <c r="F11" s="1165">
        <v>96.041690727158525</v>
      </c>
      <c r="G11" s="1165">
        <v>120.49395527499316</v>
      </c>
      <c r="H11" s="1165">
        <v>88.791164444762273</v>
      </c>
      <c r="I11" s="1165">
        <v>92.796556686078304</v>
      </c>
      <c r="J11" s="1165">
        <v>89.449972601773595</v>
      </c>
      <c r="K11" s="1165">
        <v>96.323970102954419</v>
      </c>
      <c r="L11" s="1165">
        <v>61.147103163776897</v>
      </c>
      <c r="M11" s="1165">
        <v>75.39476118347477</v>
      </c>
      <c r="N11" s="1165">
        <v>66.777356787777379</v>
      </c>
      <c r="O11" s="1165">
        <v>102.74664395113211</v>
      </c>
      <c r="P11" s="1165">
        <v>86.596440328948816</v>
      </c>
      <c r="Q11" s="1165">
        <v>102.83203753118893</v>
      </c>
      <c r="R11" s="1165">
        <v>113.67460388334345</v>
      </c>
      <c r="S11" s="1165">
        <v>163.7321513057762</v>
      </c>
      <c r="T11" s="1165">
        <v>57.863759736729349</v>
      </c>
      <c r="U11" s="1165">
        <v>72.652355666004169</v>
      </c>
      <c r="V11" s="1165">
        <v>99.252840332422437</v>
      </c>
      <c r="W11" s="1165">
        <v>89.504864259164307</v>
      </c>
      <c r="X11" s="1165">
        <v>71.629979097130985</v>
      </c>
      <c r="Y11" s="1165">
        <v>67.400834794026053</v>
      </c>
      <c r="Z11" s="1165">
        <v>49.945803537392067</v>
      </c>
      <c r="AA11" s="1165">
        <v>88.715841662861621</v>
      </c>
      <c r="AB11" s="1165">
        <v>56.663180528048073</v>
      </c>
      <c r="AC11" s="1165">
        <v>67.018748608720131</v>
      </c>
      <c r="AD11" s="1165">
        <v>70.141906269495706</v>
      </c>
      <c r="AE11" s="1165">
        <v>88.260830872220097</v>
      </c>
      <c r="AF11" s="1165">
        <v>91.205057402491477</v>
      </c>
      <c r="AG11" s="1165">
        <v>86.343523224168777</v>
      </c>
      <c r="AH11" s="1165">
        <v>81.743727543087203</v>
      </c>
      <c r="AI11" s="1165">
        <v>86.355176222802854</v>
      </c>
      <c r="AJ11" s="1165">
        <v>93.440504871302821</v>
      </c>
      <c r="AK11" s="1165">
        <v>88.906210869836443</v>
      </c>
      <c r="AL11" s="1165">
        <v>103.99651069322076</v>
      </c>
      <c r="AM11" s="1165">
        <v>124.60109190544948</v>
      </c>
      <c r="AN11" s="1165">
        <v>114.7634226387276</v>
      </c>
      <c r="AO11" s="1165">
        <v>96.949077722331509</v>
      </c>
      <c r="AP11" s="1166">
        <v>95.858570560490904</v>
      </c>
    </row>
    <row r="12" spans="2:42">
      <c r="B12" s="1187" t="s">
        <v>28</v>
      </c>
      <c r="C12" s="1161"/>
      <c r="D12" s="1162">
        <v>0.37589007969709737</v>
      </c>
      <c r="E12" s="1162">
        <v>0.19518113446913152</v>
      </c>
      <c r="F12" s="1162">
        <v>0.10380133584065843</v>
      </c>
      <c r="G12" s="1162">
        <v>-0.37254634945718895</v>
      </c>
      <c r="H12" s="1162">
        <v>0.28477708359136139</v>
      </c>
      <c r="I12" s="1162">
        <v>0.20158482795525329</v>
      </c>
      <c r="J12" s="1162">
        <v>0.3256084107889512</v>
      </c>
      <c r="K12" s="1162">
        <v>0.13001415830162885</v>
      </c>
      <c r="L12" s="1162">
        <v>2.1599208506273042</v>
      </c>
      <c r="M12" s="1162">
        <v>0.94743738127288668</v>
      </c>
      <c r="N12" s="1162">
        <v>0.92842128906020838</v>
      </c>
      <c r="O12" s="1162">
        <v>-6.039414430655856E-2</v>
      </c>
      <c r="P12" s="1162">
        <v>0.50666211977454312</v>
      </c>
      <c r="Q12" s="1162">
        <v>-0.10372045575832384</v>
      </c>
      <c r="R12" s="1162">
        <v>-0.27441603528137232</v>
      </c>
      <c r="S12" s="1162">
        <v>-0.67530762530403576</v>
      </c>
      <c r="T12" s="1162">
        <v>0.89721785847324642</v>
      </c>
      <c r="U12" s="1162">
        <v>0.57672445809575623</v>
      </c>
      <c r="V12" s="1162">
        <v>8.3368785778766379E-3</v>
      </c>
      <c r="W12" s="1162">
        <v>0.10809633321322672</v>
      </c>
      <c r="X12" s="1162">
        <v>0.42114202070661683</v>
      </c>
      <c r="Y12" s="1162">
        <v>0.57572385122490777</v>
      </c>
      <c r="Z12" s="1162">
        <v>1.1602664866982235</v>
      </c>
      <c r="AA12" s="1162">
        <v>0.13174627985816698</v>
      </c>
      <c r="AB12" s="1162">
        <v>0.8504014122057646</v>
      </c>
      <c r="AC12" s="1162">
        <v>0.58689190641453715</v>
      </c>
      <c r="AD12" s="1162">
        <v>0.50933445237121489</v>
      </c>
      <c r="AE12" s="1162">
        <v>0.15656813893289123</v>
      </c>
      <c r="AF12" s="1162">
        <v>0.12284679816239084</v>
      </c>
      <c r="AG12" s="1162">
        <v>0.18057385663916356</v>
      </c>
      <c r="AH12" s="1162">
        <v>0.29831357804516051</v>
      </c>
      <c r="AI12" s="1162">
        <v>0.34207477144599818</v>
      </c>
      <c r="AJ12" s="1162">
        <v>0.15048206669246006</v>
      </c>
      <c r="AK12" s="1162">
        <v>0.28268486614166138</v>
      </c>
      <c r="AL12" s="1162">
        <v>-8.4976819002720125E-2</v>
      </c>
      <c r="AM12" s="1162">
        <v>-0.37592719433542887</v>
      </c>
      <c r="AN12" s="1162">
        <v>-0.27710271135771447</v>
      </c>
      <c r="AO12" s="1162">
        <v>7.6368475384883769E-2</v>
      </c>
      <c r="AP12" s="1163">
        <v>0.1164577507429775</v>
      </c>
    </row>
    <row r="13" spans="2:42">
      <c r="B13" s="1188" t="s">
        <v>118</v>
      </c>
      <c r="C13" s="1164"/>
      <c r="D13" s="1165"/>
      <c r="E13" s="1165"/>
      <c r="F13" s="1165"/>
      <c r="G13" s="1165"/>
      <c r="H13" s="1165"/>
      <c r="I13" s="1165"/>
      <c r="J13" s="1165"/>
      <c r="K13" s="1165"/>
      <c r="L13" s="1165"/>
      <c r="M13" s="1165"/>
      <c r="N13" s="1165"/>
      <c r="O13" s="1165"/>
      <c r="P13" s="1165"/>
      <c r="Q13" s="1165"/>
      <c r="R13" s="1165"/>
      <c r="S13" s="1165"/>
      <c r="T13" s="1165"/>
      <c r="U13" s="1165"/>
      <c r="V13" s="1165"/>
      <c r="W13" s="1165">
        <v>0.25052365453780334</v>
      </c>
      <c r="X13" s="1165">
        <v>1.063865997939816</v>
      </c>
      <c r="Y13" s="1165">
        <v>1.4826160565815285</v>
      </c>
      <c r="Z13" s="1165">
        <v>3.1308715716708102</v>
      </c>
      <c r="AA13" s="1165">
        <v>0.33924813592573833</v>
      </c>
      <c r="AB13" s="1165">
        <v>2.3194292212794876</v>
      </c>
      <c r="AC13" s="1165">
        <v>1.5983527671771363</v>
      </c>
      <c r="AD13" s="1165">
        <v>1.3861080898048921</v>
      </c>
      <c r="AE13" s="1165">
        <v>0.4712083468724354</v>
      </c>
      <c r="AF13" s="1165">
        <v>0.39766621609969688</v>
      </c>
      <c r="AG13" s="1165">
        <v>0.64052970545896049</v>
      </c>
      <c r="AH13" s="1165">
        <v>0.95234822404589237</v>
      </c>
      <c r="AI13" s="1165">
        <v>1.2002367388428918</v>
      </c>
      <c r="AJ13" s="1165">
        <v>0.57789659415215944</v>
      </c>
      <c r="AK13" s="1165">
        <v>1.0783819837384339</v>
      </c>
      <c r="AL13" s="1165">
        <v>-0.32998193217116423</v>
      </c>
      <c r="AM13" s="1165">
        <v>-1.4946582198546241</v>
      </c>
      <c r="AN13" s="1165">
        <v>-1.0770714222105464</v>
      </c>
      <c r="AO13" s="1165">
        <v>0.31086494450140334</v>
      </c>
      <c r="AP13" s="1166">
        <v>0.48730621290053611</v>
      </c>
    </row>
    <row r="14" spans="2:42">
      <c r="B14" s="1201" t="s">
        <v>229</v>
      </c>
      <c r="C14" s="1161"/>
      <c r="D14" s="1162"/>
      <c r="E14" s="1162"/>
      <c r="F14" s="1162"/>
      <c r="G14" s="1162"/>
      <c r="H14" s="1162"/>
      <c r="I14" s="1162"/>
      <c r="J14" s="1162"/>
      <c r="K14" s="1162"/>
      <c r="L14" s="1162"/>
      <c r="M14" s="1162"/>
      <c r="N14" s="1162"/>
      <c r="O14" s="1162"/>
      <c r="P14" s="1162"/>
      <c r="Q14" s="1162"/>
      <c r="R14" s="1162"/>
      <c r="S14" s="1162"/>
      <c r="T14" s="1162"/>
      <c r="U14" s="1162"/>
      <c r="V14" s="1162"/>
      <c r="W14" s="1162"/>
      <c r="X14" s="1162"/>
      <c r="Y14" s="1162"/>
      <c r="Z14" s="1162"/>
      <c r="AA14" s="1162"/>
      <c r="AB14" s="1162"/>
      <c r="AC14" s="1162"/>
      <c r="AD14" s="1162"/>
      <c r="AE14" s="1162"/>
      <c r="AF14" s="1162"/>
      <c r="AG14" s="1162"/>
      <c r="AH14" s="1162"/>
      <c r="AI14" s="1162"/>
      <c r="AJ14" s="1162"/>
      <c r="AK14" s="1162"/>
      <c r="AL14" s="1162"/>
      <c r="AM14" s="1162"/>
      <c r="AN14" s="1162"/>
      <c r="AO14" s="1162"/>
      <c r="AP14" s="1163"/>
    </row>
    <row r="15" spans="2:42">
      <c r="B15" s="1188" t="s">
        <v>230</v>
      </c>
      <c r="C15" s="1164"/>
      <c r="D15" s="1165">
        <v>-5.6011167695122008</v>
      </c>
      <c r="E15" s="1165">
        <v>-4.7089516102396125</v>
      </c>
      <c r="F15" s="1165">
        <v>-4.6367863569241203</v>
      </c>
      <c r="G15" s="1165">
        <v>-3.9924076489387166</v>
      </c>
      <c r="H15" s="1165">
        <v>-2.539132207729013</v>
      </c>
      <c r="I15" s="1165">
        <v>-2.4095160132969919</v>
      </c>
      <c r="J15" s="1165">
        <v>-2.6911048299146358</v>
      </c>
      <c r="K15" s="1165">
        <v>-1.6623264379013645</v>
      </c>
      <c r="L15" s="1165">
        <v>-2.8873062197963457</v>
      </c>
      <c r="M15" s="1165">
        <v>-1.2744365136947922</v>
      </c>
      <c r="N15" s="1165">
        <v>-0.87832712311823902</v>
      </c>
      <c r="O15" s="1165">
        <v>-0.64820542061702879</v>
      </c>
      <c r="P15" s="1165">
        <v>-0.74620856575207573</v>
      </c>
      <c r="Q15" s="1165">
        <v>-0.78693904525577729</v>
      </c>
      <c r="R15" s="1165">
        <v>-0.35985808766057203</v>
      </c>
      <c r="S15" s="1165">
        <v>-0.13082445210416496</v>
      </c>
      <c r="T15" s="1165">
        <v>0.29826827323061161</v>
      </c>
      <c r="U15" s="1165">
        <v>1.2438424014004519</v>
      </c>
      <c r="V15" s="1165">
        <v>1.394777433249939</v>
      </c>
      <c r="W15" s="1165">
        <v>1.7783526273039525</v>
      </c>
      <c r="X15" s="1165">
        <v>1.9274653354762805</v>
      </c>
      <c r="Y15" s="1165">
        <v>2.1566179053786652</v>
      </c>
      <c r="Z15" s="1165">
        <v>2.0603117355492873</v>
      </c>
      <c r="AA15" s="1165">
        <v>2.4363361567094626</v>
      </c>
      <c r="AB15" s="1165">
        <v>3.2515593420539566</v>
      </c>
      <c r="AC15" s="1165">
        <v>3.2550824270622405</v>
      </c>
      <c r="AD15" s="1165">
        <v>3.4221560311369998</v>
      </c>
      <c r="AE15" s="1165">
        <v>3.6230113038377296</v>
      </c>
      <c r="AF15" s="1165">
        <v>4.1869804657192544</v>
      </c>
      <c r="AG15" s="1165">
        <v>4.3809733350251321</v>
      </c>
      <c r="AH15" s="1165">
        <v>3.9502635667697863</v>
      </c>
      <c r="AI15" s="1165">
        <v>3.2324128843172408</v>
      </c>
      <c r="AJ15" s="1165">
        <v>3.4570415032180857</v>
      </c>
      <c r="AK15" s="1165">
        <v>3.5660138348906467</v>
      </c>
      <c r="AL15" s="1165">
        <v>4.2013986314856817</v>
      </c>
      <c r="AM15" s="1165">
        <v>4.3369131731585737</v>
      </c>
      <c r="AN15" s="1165">
        <v>4.074386199589231</v>
      </c>
      <c r="AO15" s="1165">
        <v>3.0985721605260546</v>
      </c>
      <c r="AP15" s="1166">
        <v>2.9941685453013589</v>
      </c>
    </row>
    <row r="16" spans="2:42">
      <c r="B16" s="1187" t="s">
        <v>231</v>
      </c>
      <c r="C16" s="1161"/>
      <c r="D16" s="1162">
        <v>-5.6011167695122008</v>
      </c>
      <c r="E16" s="1162">
        <v>-4.7089516102396125</v>
      </c>
      <c r="F16" s="1162">
        <v>-4.6509090018567338</v>
      </c>
      <c r="G16" s="1162">
        <v>-4.0271457450500954</v>
      </c>
      <c r="H16" s="1162">
        <v>-2.5751635023465869</v>
      </c>
      <c r="I16" s="1162">
        <v>-2.4452232325104428</v>
      </c>
      <c r="J16" s="1162">
        <v>-2.8127406470832428</v>
      </c>
      <c r="K16" s="1162">
        <v>-1.7688057275610285</v>
      </c>
      <c r="L16" s="1162">
        <v>-2.9716765158692264</v>
      </c>
      <c r="M16" s="1162">
        <v>-1.4503735846570345</v>
      </c>
      <c r="N16" s="1162">
        <v>-1.0540888752619864</v>
      </c>
      <c r="O16" s="1162">
        <v>-1.1095581468814899</v>
      </c>
      <c r="P16" s="1162">
        <v>-0.91572906675370069</v>
      </c>
      <c r="Q16" s="1162">
        <v>-1.486099307876861</v>
      </c>
      <c r="R16" s="1162">
        <v>-0.8752107691543809</v>
      </c>
      <c r="S16" s="1162">
        <v>-0.66483471574530806</v>
      </c>
      <c r="T16" s="1162">
        <v>-0.22142624870217148</v>
      </c>
      <c r="U16" s="1162">
        <v>0.70335768425043976</v>
      </c>
      <c r="V16" s="1162">
        <v>0.89953325637957793</v>
      </c>
      <c r="W16" s="1162">
        <v>1.0680968104118813</v>
      </c>
      <c r="X16" s="1162">
        <v>1.0654989353993367</v>
      </c>
      <c r="Y16" s="1162">
        <v>1.1952039415881368</v>
      </c>
      <c r="Z16" s="1162">
        <v>1.4014103132530642</v>
      </c>
      <c r="AA16" s="1162">
        <v>1.736423598434524</v>
      </c>
      <c r="AB16" s="1162">
        <v>3.034936274971336</v>
      </c>
      <c r="AC16" s="1162">
        <v>2.5027179108879167</v>
      </c>
      <c r="AD16" s="1162">
        <v>2.326809863049486</v>
      </c>
      <c r="AE16" s="1162">
        <v>2.4468349062990469</v>
      </c>
      <c r="AF16" s="1162">
        <v>2.8709952943518</v>
      </c>
      <c r="AG16" s="1162">
        <v>2.9579990326715762</v>
      </c>
      <c r="AH16" s="1162">
        <v>2.6751134339556795</v>
      </c>
      <c r="AI16" s="1162">
        <v>2.0783908875957136</v>
      </c>
      <c r="AJ16" s="1162">
        <v>2.3453336280325265</v>
      </c>
      <c r="AK16" s="1162">
        <v>2.4447947640943348</v>
      </c>
      <c r="AL16" s="1162">
        <v>2.8814832838088114</v>
      </c>
      <c r="AM16" s="1162">
        <v>3.0146572108569574</v>
      </c>
      <c r="AN16" s="1162">
        <v>2.6865836593648331</v>
      </c>
      <c r="AO16" s="1162">
        <v>1.9428927790227362</v>
      </c>
      <c r="AP16" s="1163">
        <v>1.8435980080809384</v>
      </c>
    </row>
    <row r="17" spans="2:42">
      <c r="B17" s="1188" t="s">
        <v>232</v>
      </c>
      <c r="C17" s="1164"/>
      <c r="D17" s="1165">
        <v>-16.586202069464562</v>
      </c>
      <c r="E17" s="1165">
        <v>-14.202816508954278</v>
      </c>
      <c r="F17" s="1165">
        <v>-14.166731591536566</v>
      </c>
      <c r="G17" s="1165">
        <v>-12.396572581553547</v>
      </c>
      <c r="H17" s="1165">
        <v>-8.4798609075614007</v>
      </c>
      <c r="I17" s="1165">
        <v>-8.2174850269849191</v>
      </c>
      <c r="J17" s="1165">
        <v>-9.3552083954265903</v>
      </c>
      <c r="K17" s="1165">
        <v>-5.8630828853402459</v>
      </c>
      <c r="L17" s="1165">
        <v>-10.25041393120291</v>
      </c>
      <c r="M17" s="1165">
        <v>-4.7866797670621697</v>
      </c>
      <c r="N17" s="1165">
        <v>-3.3888257686545251</v>
      </c>
      <c r="O17" s="1165">
        <v>-2.5880754011962952</v>
      </c>
      <c r="P17" s="1165">
        <v>-3.3082207054808648</v>
      </c>
      <c r="Q17" s="1165">
        <v>-3.4264740749053759</v>
      </c>
      <c r="R17" s="1165">
        <v>-1.5708684707580616</v>
      </c>
      <c r="S17" s="1165">
        <v>-0.57346572790563122</v>
      </c>
      <c r="T17" s="1165">
        <v>1.3086442614338913</v>
      </c>
      <c r="U17" s="1165">
        <v>5.417776510255246</v>
      </c>
      <c r="V17" s="1165">
        <v>6.0287030522357075</v>
      </c>
      <c r="W17" s="1165">
        <v>7.7794380686618023</v>
      </c>
      <c r="X17" s="1165">
        <v>8.6696521875197732</v>
      </c>
      <c r="Y17" s="1165">
        <v>9.8055954052609593</v>
      </c>
      <c r="Z17" s="1165">
        <v>9.3805237789053955</v>
      </c>
      <c r="AA17" s="1165">
        <v>11.176669688725939</v>
      </c>
      <c r="AB17" s="1165">
        <v>15.049756423276403</v>
      </c>
      <c r="AC17" s="1165">
        <v>15.445949925769167</v>
      </c>
      <c r="AD17" s="1165">
        <v>16.367251240933285</v>
      </c>
      <c r="AE17" s="1165">
        <v>17.754380292687127</v>
      </c>
      <c r="AF17" s="1165">
        <v>22.404142554378648</v>
      </c>
      <c r="AG17" s="1165">
        <v>24.314820843291876</v>
      </c>
      <c r="AH17" s="1165">
        <v>22.653129140601884</v>
      </c>
      <c r="AI17" s="1165">
        <v>19.457271380971541</v>
      </c>
      <c r="AJ17" s="1165">
        <v>23.678045830755881</v>
      </c>
      <c r="AK17" s="1165">
        <v>24.97558042247076</v>
      </c>
      <c r="AL17" s="1165">
        <v>27.881150235393225</v>
      </c>
      <c r="AM17" s="1165">
        <v>29.436487670154666</v>
      </c>
      <c r="AN17" s="1165">
        <v>29.492147930831603</v>
      </c>
      <c r="AO17" s="1165">
        <v>22.833523075716695</v>
      </c>
      <c r="AP17" s="1166">
        <v>21.900364265198952</v>
      </c>
    </row>
    <row r="18" spans="2:42">
      <c r="B18" s="1187" t="s">
        <v>233</v>
      </c>
      <c r="C18" s="1161"/>
      <c r="D18" s="1162">
        <v>-16.586202069464562</v>
      </c>
      <c r="E18" s="1162">
        <v>-14.202816508954278</v>
      </c>
      <c r="F18" s="1162">
        <v>-14.209880381392741</v>
      </c>
      <c r="G18" s="1162">
        <v>-12.504435647566897</v>
      </c>
      <c r="H18" s="1162">
        <v>-8.6001935021960332</v>
      </c>
      <c r="I18" s="1162">
        <v>-8.3392619886745436</v>
      </c>
      <c r="J18" s="1162">
        <v>-9.7780564410734847</v>
      </c>
      <c r="K18" s="1162">
        <v>-6.2386390255860311</v>
      </c>
      <c r="L18" s="1162">
        <v>-10.549942416375561</v>
      </c>
      <c r="M18" s="1162">
        <v>-5.4474850789012095</v>
      </c>
      <c r="N18" s="1162">
        <v>-4.0669625802492853</v>
      </c>
      <c r="O18" s="1162">
        <v>-4.4301081953424966</v>
      </c>
      <c r="P18" s="1162">
        <v>-4.0597682716118495</v>
      </c>
      <c r="Q18" s="1162">
        <v>-6.4707435498003756</v>
      </c>
      <c r="R18" s="1162">
        <v>-3.8205088329967358</v>
      </c>
      <c r="S18" s="1162">
        <v>-2.9142864202347281</v>
      </c>
      <c r="T18" s="1162">
        <v>-0.97150188505262403</v>
      </c>
      <c r="U18" s="1162">
        <v>3.0635993239570669</v>
      </c>
      <c r="V18" s="1162">
        <v>3.8880890664305015</v>
      </c>
      <c r="W18" s="1162">
        <v>4.6724102185130043</v>
      </c>
      <c r="X18" s="1162">
        <v>4.7925661780071618</v>
      </c>
      <c r="Y18" s="1162">
        <v>5.4342896109492544</v>
      </c>
      <c r="Z18" s="1162">
        <v>6.3805697655597058</v>
      </c>
      <c r="AA18" s="1162">
        <v>7.9658272713989593</v>
      </c>
      <c r="AB18" s="1162">
        <v>14.04712228614356</v>
      </c>
      <c r="AC18" s="1162">
        <v>11.875845357559426</v>
      </c>
      <c r="AD18" s="1162">
        <v>11.128505325854295</v>
      </c>
      <c r="AE18" s="1162">
        <v>11.99058843505073</v>
      </c>
      <c r="AF18" s="1162">
        <v>15.362428455122618</v>
      </c>
      <c r="AG18" s="1162">
        <v>16.417177424712044</v>
      </c>
      <c r="AH18" s="1162">
        <v>15.340670074506097</v>
      </c>
      <c r="AI18" s="1162">
        <v>12.510720932926217</v>
      </c>
      <c r="AJ18" s="1162">
        <v>16.063711436866676</v>
      </c>
      <c r="AK18" s="1162">
        <v>17.122807446692345</v>
      </c>
      <c r="AL18" s="1162">
        <v>19.121981840661118</v>
      </c>
      <c r="AM18" s="1162">
        <v>20.461769990314025</v>
      </c>
      <c r="AN18" s="1162">
        <v>19.446640261674418</v>
      </c>
      <c r="AO18" s="1162">
        <v>14.317267697882924</v>
      </c>
      <c r="AP18" s="1163">
        <v>13.484701119757444</v>
      </c>
    </row>
    <row r="19" spans="2:42">
      <c r="B19" s="1188" t="s">
        <v>234</v>
      </c>
      <c r="C19" s="1164"/>
      <c r="D19" s="1165">
        <v>80.740185338792642</v>
      </c>
      <c r="E19" s="1165">
        <v>78.315768085413723</v>
      </c>
      <c r="F19" s="1165">
        <v>79.984866803524312</v>
      </c>
      <c r="G19" s="1165">
        <v>78.453118815343075</v>
      </c>
      <c r="H19" s="1165">
        <v>80.801067203388172</v>
      </c>
      <c r="I19" s="1165">
        <v>74.977178312230293</v>
      </c>
      <c r="J19" s="1165">
        <v>77.822030750818968</v>
      </c>
      <c r="K19" s="1165">
        <v>78.376148296883713</v>
      </c>
      <c r="L19" s="1165">
        <v>75.86311827568089</v>
      </c>
      <c r="M19" s="1165">
        <v>73.856976823743182</v>
      </c>
      <c r="N19" s="1165">
        <v>77.032325263904184</v>
      </c>
      <c r="O19" s="1165">
        <v>73.218103072059947</v>
      </c>
      <c r="P19" s="1165">
        <v>69.747810920676358</v>
      </c>
      <c r="Q19" s="1165">
        <v>71.606318921257525</v>
      </c>
      <c r="R19" s="1165">
        <v>73.457576440970826</v>
      </c>
      <c r="S19" s="1165">
        <v>72.669107470873655</v>
      </c>
      <c r="T19" s="1165">
        <v>73.899805478501762</v>
      </c>
      <c r="U19" s="1165">
        <v>71.254431229093058</v>
      </c>
      <c r="V19" s="1165">
        <v>73.382127335047457</v>
      </c>
      <c r="W19" s="1165">
        <v>71.736323276187889</v>
      </c>
      <c r="X19" s="1165">
        <v>68.997732056038515</v>
      </c>
      <c r="Y19" s="1165">
        <v>67.760694386781609</v>
      </c>
      <c r="Z19" s="1165">
        <v>68.171288543264652</v>
      </c>
      <c r="AA19" s="1165">
        <v>66.812751431696555</v>
      </c>
      <c r="AB19" s="1165">
        <v>63.248273842451589</v>
      </c>
      <c r="AC19" s="1165">
        <v>62.959077711772004</v>
      </c>
      <c r="AD19" s="1165">
        <v>64.33283503249811</v>
      </c>
      <c r="AE19" s="1165">
        <v>63.203811635710238</v>
      </c>
      <c r="AF19" s="1165">
        <v>65.811169752785034</v>
      </c>
      <c r="AG19" s="1165">
        <v>65.448451745253493</v>
      </c>
      <c r="AH19" s="1165">
        <v>67.447719256431242</v>
      </c>
      <c r="AI19" s="1165">
        <v>66.285047698568846</v>
      </c>
      <c r="AJ19" s="1165">
        <v>57.315378090967961</v>
      </c>
      <c r="AK19" s="1165">
        <v>56.84125166617364</v>
      </c>
      <c r="AL19" s="1165">
        <v>58.702716503439675</v>
      </c>
      <c r="AM19" s="1165">
        <v>58.37476001108417</v>
      </c>
      <c r="AN19" s="1165">
        <v>70.401356390692399</v>
      </c>
      <c r="AO19" s="1165">
        <v>69.739090268163295</v>
      </c>
      <c r="AP19" s="1166">
        <v>71.419295470854522</v>
      </c>
    </row>
    <row r="20" spans="2:42">
      <c r="B20" s="1187" t="s">
        <v>836</v>
      </c>
      <c r="C20" s="1161"/>
      <c r="D20" s="1162">
        <v>13.146492306818667</v>
      </c>
      <c r="E20" s="1162">
        <v>14.387681319351959</v>
      </c>
      <c r="F20" s="1162">
        <v>15.072816902411674</v>
      </c>
      <c r="G20" s="1162">
        <v>14.981658199532822</v>
      </c>
      <c r="H20" s="1162">
        <v>15.315266764886273</v>
      </c>
      <c r="I20" s="1162">
        <v>15.437184543756333</v>
      </c>
      <c r="J20" s="1162">
        <v>15.997287238612595</v>
      </c>
      <c r="K20" s="1162">
        <v>15.593828695626996</v>
      </c>
      <c r="L20" s="1162">
        <v>13.829077855322883</v>
      </c>
      <c r="M20" s="1162">
        <v>13.855748363969941</v>
      </c>
      <c r="N20" s="1162">
        <v>14.657390961462308</v>
      </c>
      <c r="O20" s="1162">
        <v>14.366896192778079</v>
      </c>
      <c r="P20" s="1162">
        <v>13.372870318163496</v>
      </c>
      <c r="Q20" s="1162">
        <v>13.777014178000599</v>
      </c>
      <c r="R20" s="1162">
        <v>14.043427030123571</v>
      </c>
      <c r="S20" s="1162">
        <v>13.530236664198188</v>
      </c>
      <c r="T20" s="1162">
        <v>12.110788740160386</v>
      </c>
      <c r="U20" s="1162">
        <v>12.577133777339105</v>
      </c>
      <c r="V20" s="1162">
        <v>13.531860809303305</v>
      </c>
      <c r="W20" s="1162">
        <v>13.53174734810835</v>
      </c>
      <c r="X20" s="1162">
        <v>14.634057562535844</v>
      </c>
      <c r="Y20" s="1162">
        <v>14.94460192669467</v>
      </c>
      <c r="Z20" s="1162">
        <v>15.540049533334175</v>
      </c>
      <c r="AA20" s="1162">
        <v>15.616091398755014</v>
      </c>
      <c r="AB20" s="1162">
        <v>15.835225179709861</v>
      </c>
      <c r="AC20" s="1162">
        <v>15.985565525698489</v>
      </c>
      <c r="AD20" s="1162">
        <v>16.583468981510443</v>
      </c>
      <c r="AE20" s="1162">
        <v>16.334840656210755</v>
      </c>
      <c r="AF20" s="1162">
        <v>16.911084740256989</v>
      </c>
      <c r="AG20" s="1162">
        <v>16.189359295906154</v>
      </c>
      <c r="AH20" s="1162">
        <v>15.782653984292955</v>
      </c>
      <c r="AI20" s="1162">
        <v>14.970630727984105</v>
      </c>
      <c r="AJ20" s="1162">
        <v>14.53730256746587</v>
      </c>
      <c r="AK20" s="1162">
        <v>14.464871692772597</v>
      </c>
      <c r="AL20" s="1162">
        <v>17.050377492512283</v>
      </c>
      <c r="AM20" s="1162">
        <v>16.703027032769018</v>
      </c>
      <c r="AN20" s="1162">
        <v>16.580331705951668</v>
      </c>
      <c r="AO20" s="1162">
        <v>14.652045987391485</v>
      </c>
      <c r="AP20" s="1163">
        <v>15.255188995367931</v>
      </c>
    </row>
    <row r="21" spans="2:42">
      <c r="B21" s="1188" t="s">
        <v>126</v>
      </c>
      <c r="C21" s="1164"/>
      <c r="D21" s="1165">
        <v>114.87013507232922</v>
      </c>
      <c r="E21" s="1165">
        <v>104.00600984722045</v>
      </c>
      <c r="F21" s="1165">
        <v>107.34656141087832</v>
      </c>
      <c r="G21" s="1165">
        <v>105.9284189406537</v>
      </c>
      <c r="H21" s="1165">
        <v>100.08557728243126</v>
      </c>
      <c r="I21" s="1165">
        <v>96.945572263026222</v>
      </c>
      <c r="J21" s="1165">
        <v>96.826601373175208</v>
      </c>
      <c r="K21" s="1165">
        <v>90.32630825683276</v>
      </c>
      <c r="L21" s="1165">
        <v>101.22515359133399</v>
      </c>
      <c r="M21" s="1165">
        <v>99.39407893618143</v>
      </c>
      <c r="N21" s="1165">
        <v>97.925535363216525</v>
      </c>
      <c r="O21" s="1165">
        <v>91.448977467450504</v>
      </c>
      <c r="P21" s="1165">
        <v>81.690988345322864</v>
      </c>
      <c r="Q21" s="1165">
        <v>85.117372319293523</v>
      </c>
      <c r="R21" s="1165">
        <v>85.469380132653811</v>
      </c>
      <c r="S21" s="1165">
        <v>86.947546401581903</v>
      </c>
      <c r="T21" s="1165">
        <v>89.86540172597546</v>
      </c>
      <c r="U21" s="1165">
        <v>85.163695986617029</v>
      </c>
      <c r="V21" s="1165">
        <v>84.082314394697889</v>
      </c>
      <c r="W21" s="1165">
        <v>83.680792705982213</v>
      </c>
      <c r="X21" s="1165">
        <v>83.636510392831013</v>
      </c>
      <c r="Y21" s="1165">
        <v>82.082688760180943</v>
      </c>
      <c r="Z21" s="1165">
        <v>82.149065475981729</v>
      </c>
      <c r="AA21" s="1165">
        <v>81.200549933584369</v>
      </c>
      <c r="AB21" s="1165">
        <v>78.43815208160035</v>
      </c>
      <c r="AC21" s="1165">
        <v>78.753348193962822</v>
      </c>
      <c r="AD21" s="1165">
        <v>78.174528536064088</v>
      </c>
      <c r="AE21" s="1165">
        <v>77.317853824405972</v>
      </c>
      <c r="AF21" s="1165">
        <v>73.842104145197467</v>
      </c>
      <c r="AG21" s="1165">
        <v>73.532717691724017</v>
      </c>
      <c r="AH21" s="1165">
        <v>73.685124409413788</v>
      </c>
      <c r="AI21" s="1165">
        <v>73.275580185217493</v>
      </c>
      <c r="AJ21" s="1165">
        <v>78.528343881109848</v>
      </c>
      <c r="AK21" s="1165">
        <v>77.481643264545269</v>
      </c>
      <c r="AL21" s="1165">
        <v>76.790553173229085</v>
      </c>
      <c r="AM21" s="1165">
        <v>76.419131117476951</v>
      </c>
      <c r="AN21" s="1165">
        <v>74.06983517891976</v>
      </c>
      <c r="AO21" s="1165">
        <v>75.289921076067486</v>
      </c>
      <c r="AP21" s="1166">
        <v>74.618080651050647</v>
      </c>
    </row>
    <row r="22" spans="2:42">
      <c r="B22" s="1187" t="s">
        <v>840</v>
      </c>
      <c r="C22" s="1161"/>
      <c r="D22" s="1162">
        <v>12.654012290059329</v>
      </c>
      <c r="E22" s="1162">
        <v>15.316464617455688</v>
      </c>
      <c r="F22" s="1162">
        <v>12.898923632203482</v>
      </c>
      <c r="G22" s="1162">
        <v>13.839539943176989</v>
      </c>
      <c r="H22" s="1162">
        <v>14.111767910541262</v>
      </c>
      <c r="I22" s="1162">
        <v>14.914631469919854</v>
      </c>
      <c r="J22" s="1162">
        <v>14.705332352895859</v>
      </c>
      <c r="K22" s="1162">
        <v>14.622428857593736</v>
      </c>
      <c r="L22" s="1162">
        <v>14.427301997386882</v>
      </c>
      <c r="M22" s="1162">
        <v>14.333901197168505</v>
      </c>
      <c r="N22" s="1162">
        <v>14.387085063382656</v>
      </c>
      <c r="O22" s="1162">
        <v>13.943137686669532</v>
      </c>
      <c r="P22" s="1162">
        <v>12.199706065811771</v>
      </c>
      <c r="Q22" s="1162">
        <v>12.77041673600654</v>
      </c>
      <c r="R22" s="1162">
        <v>12.76748348978019</v>
      </c>
      <c r="S22" s="1162">
        <v>12.929486371582835</v>
      </c>
      <c r="T22" s="1162">
        <v>11.980279559708668</v>
      </c>
      <c r="U22" s="1162">
        <v>12.462971158559137</v>
      </c>
      <c r="V22" s="1162">
        <v>12.820051687571082</v>
      </c>
      <c r="W22" s="1162">
        <v>12.889741722017559</v>
      </c>
      <c r="X22" s="1162">
        <v>14.212771767134114</v>
      </c>
      <c r="Y22" s="1162">
        <v>14.462361152538513</v>
      </c>
      <c r="Z22" s="1162">
        <v>14.885253006529453</v>
      </c>
      <c r="AA22" s="1162">
        <v>15.13167637906678</v>
      </c>
      <c r="AB22" s="1162">
        <v>15.853357028700479</v>
      </c>
      <c r="AC22" s="1162">
        <v>16.104360269307119</v>
      </c>
      <c r="AD22" s="1162">
        <v>16.156494902405637</v>
      </c>
      <c r="AE22" s="1162">
        <v>15.964396299418461</v>
      </c>
      <c r="AF22" s="1162">
        <v>15.446899372993078</v>
      </c>
      <c r="AG22" s="1162">
        <v>14.892044360809436</v>
      </c>
      <c r="AH22" s="1162">
        <v>14.134216571945826</v>
      </c>
      <c r="AI22" s="1162">
        <v>13.584053119685546</v>
      </c>
      <c r="AJ22" s="1162">
        <v>16.668544056288223</v>
      </c>
      <c r="AK22" s="1162">
        <v>16.385753474988132</v>
      </c>
      <c r="AL22" s="1162">
        <v>18.49459687959769</v>
      </c>
      <c r="AM22" s="1162">
        <v>18.178391844996835</v>
      </c>
      <c r="AN22" s="1162">
        <v>14.471948374156574</v>
      </c>
      <c r="AO22" s="1162">
        <v>13.002725919084824</v>
      </c>
      <c r="AP22" s="1163">
        <v>13.075134170168837</v>
      </c>
    </row>
    <row r="23" spans="2:42">
      <c r="B23" s="1188" t="s">
        <v>842</v>
      </c>
      <c r="C23" s="1164"/>
      <c r="D23" s="1165">
        <v>71.588198248946483</v>
      </c>
      <c r="E23" s="1165">
        <v>74.475626903690511</v>
      </c>
      <c r="F23" s="1165">
        <v>75.881081301803647</v>
      </c>
      <c r="G23" s="1165">
        <v>76.269694760917687</v>
      </c>
      <c r="H23" s="1165">
        <v>80.344225425051818</v>
      </c>
      <c r="I23" s="1165">
        <v>77.127391184755723</v>
      </c>
      <c r="J23" s="1165">
        <v>78.205401219889993</v>
      </c>
      <c r="K23" s="1165">
        <v>81.77435680941484</v>
      </c>
      <c r="L23" s="1165">
        <v>74.034826249290958</v>
      </c>
      <c r="M23" s="1165">
        <v>78.263375948024034</v>
      </c>
      <c r="N23" s="1165">
        <v>82.461757887492865</v>
      </c>
      <c r="O23" s="1165">
        <v>80.47315905813231</v>
      </c>
      <c r="P23" s="1165">
        <v>77.5634470724697</v>
      </c>
      <c r="Q23" s="1165">
        <v>78.771590222469541</v>
      </c>
      <c r="R23" s="1165">
        <v>81.683874421392829</v>
      </c>
      <c r="S23" s="1165">
        <v>82.485851263238459</v>
      </c>
      <c r="T23" s="1165">
        <v>85.356585402645663</v>
      </c>
      <c r="U23" s="1165">
        <v>85.342062804703957</v>
      </c>
      <c r="V23" s="1165">
        <v>87.075715416000563</v>
      </c>
      <c r="W23" s="1165">
        <v>87.084676447058825</v>
      </c>
      <c r="X23" s="1165">
        <v>84.428342661561985</v>
      </c>
      <c r="Y23" s="1165">
        <v>83.917561689147618</v>
      </c>
      <c r="Z23" s="1165">
        <v>83.538691063633564</v>
      </c>
      <c r="AA23" s="1165">
        <v>83.51378724247202</v>
      </c>
      <c r="AB23" s="1165">
        <v>81.920041121785843</v>
      </c>
      <c r="AC23" s="1165">
        <v>81.456149094266166</v>
      </c>
      <c r="AD23" s="1165">
        <v>82.983102533010396</v>
      </c>
      <c r="AE23" s="1165">
        <v>82.416547183912598</v>
      </c>
      <c r="AF23" s="1165">
        <v>86.419102393365506</v>
      </c>
      <c r="AG23" s="1165">
        <v>87.328732015681851</v>
      </c>
      <c r="AH23" s="1165">
        <v>88.856290398579915</v>
      </c>
      <c r="AI23" s="1165">
        <v>85.473933193533739</v>
      </c>
      <c r="AJ23" s="1165">
        <v>75.675855104534179</v>
      </c>
      <c r="AK23" s="1165">
        <v>75.618425827008252</v>
      </c>
      <c r="AL23" s="1165">
        <v>78.023519947491437</v>
      </c>
      <c r="AM23" s="1165">
        <v>78.403180618598199</v>
      </c>
      <c r="AN23" s="1165">
        <v>92.039664017597644</v>
      </c>
      <c r="AO23" s="1165">
        <v>89.051073587305197</v>
      </c>
      <c r="AP23" s="1166">
        <v>89.892453535557109</v>
      </c>
    </row>
    <row r="24" spans="2:42">
      <c r="B24" s="1187" t="s">
        <v>846</v>
      </c>
      <c r="C24" s="1161"/>
      <c r="D24" s="1168">
        <v>1051.2332317414084</v>
      </c>
      <c r="E24" s="1168">
        <v>2061.5141979420696</v>
      </c>
      <c r="F24" s="1168">
        <v>3089.5218485702781</v>
      </c>
      <c r="G24" s="1168">
        <v>4189.0546662861079</v>
      </c>
      <c r="H24" s="1168">
        <v>1091.8658939162001</v>
      </c>
      <c r="I24" s="1168">
        <v>2293.8892661213627</v>
      </c>
      <c r="J24" s="1168">
        <v>3352.3543936935698</v>
      </c>
      <c r="K24" s="1168">
        <v>4298.1120964827642</v>
      </c>
      <c r="L24" s="1168">
        <v>1331.8586583915408</v>
      </c>
      <c r="M24" s="1168">
        <v>2722.3906193615198</v>
      </c>
      <c r="N24" s="1168">
        <v>3759.0812777523392</v>
      </c>
      <c r="O24" s="1168">
        <v>5019.3388121953267</v>
      </c>
      <c r="P24" s="1168">
        <v>1309.9111974321647</v>
      </c>
      <c r="Q24" s="1168">
        <v>2809.2712520747327</v>
      </c>
      <c r="R24" s="1168">
        <v>4218.4844752828258</v>
      </c>
      <c r="S24" s="1168">
        <v>5816.0904777540718</v>
      </c>
      <c r="T24" s="1168">
        <v>1690.7190526850177</v>
      </c>
      <c r="U24" s="1168">
        <v>3386.6517993629413</v>
      </c>
      <c r="V24" s="1168">
        <v>5028.7124862319533</v>
      </c>
      <c r="W24" s="1168">
        <v>6867.9080472787191</v>
      </c>
      <c r="X24" s="1168">
        <v>2125.6086259040881</v>
      </c>
      <c r="Y24" s="1168">
        <v>4176.0223066952985</v>
      </c>
      <c r="Z24" s="1168">
        <v>6283.6214654872747</v>
      </c>
      <c r="AA24" s="1168">
        <v>8541.0828018520515</v>
      </c>
      <c r="AB24" s="1168">
        <v>2408.6931028688555</v>
      </c>
      <c r="AC24" s="1168">
        <v>4884.938843963283</v>
      </c>
      <c r="AD24" s="1168">
        <v>7324.051797219332</v>
      </c>
      <c r="AE24" s="1168">
        <v>9733.7953991013947</v>
      </c>
      <c r="AF24" s="1168">
        <v>2618.4633490922911</v>
      </c>
      <c r="AG24" s="1168">
        <v>5129.0589718365554</v>
      </c>
      <c r="AH24" s="1168">
        <v>7416.6053503160065</v>
      </c>
      <c r="AI24" s="1168">
        <v>9741.6843378077137</v>
      </c>
      <c r="AJ24" s="1168">
        <v>3585.8062070840128</v>
      </c>
      <c r="AK24" s="1168">
        <v>6985.6231844589065</v>
      </c>
      <c r="AL24" s="1168">
        <v>10030.124697519859</v>
      </c>
      <c r="AM24" s="1168">
        <v>13036.313562084666</v>
      </c>
      <c r="AN24" s="1168">
        <v>3010.9166380036381</v>
      </c>
      <c r="AO24" s="1168">
        <v>12072.984090183272</v>
      </c>
      <c r="AP24" s="1169">
        <v>11822.084536657776</v>
      </c>
    </row>
    <row r="25" spans="2:42" ht="27" customHeight="1">
      <c r="B25" s="1167" t="s">
        <v>265</v>
      </c>
      <c r="C25" s="1165"/>
      <c r="D25" s="1165"/>
      <c r="E25" s="1165"/>
      <c r="F25" s="1165"/>
      <c r="G25" s="1165"/>
      <c r="H25" s="1165"/>
      <c r="I25" s="1165"/>
      <c r="J25" s="1165"/>
      <c r="K25" s="1165"/>
      <c r="L25" s="1165"/>
      <c r="M25" s="1165"/>
      <c r="N25" s="1165"/>
      <c r="O25" s="1165"/>
      <c r="P25" s="1165"/>
      <c r="Q25" s="1165"/>
      <c r="R25" s="1165"/>
      <c r="S25" s="1165"/>
      <c r="T25" s="1165"/>
      <c r="U25" s="1165"/>
      <c r="V25" s="1165"/>
      <c r="W25" s="1165"/>
      <c r="X25" s="1165"/>
      <c r="Y25" s="1165"/>
      <c r="Z25" s="1165"/>
      <c r="AA25" s="1165"/>
      <c r="AB25" s="1165"/>
      <c r="AC25" s="1165"/>
      <c r="AD25" s="1165"/>
      <c r="AE25" s="1165"/>
      <c r="AF25" s="1165"/>
      <c r="AG25" s="1165"/>
      <c r="AH25" s="1165"/>
      <c r="AI25" s="1165"/>
      <c r="AJ25" s="1165"/>
      <c r="AK25" s="1165"/>
      <c r="AL25" s="1165"/>
      <c r="AM25" s="1165"/>
      <c r="AN25" s="1165"/>
      <c r="AO25" s="1165"/>
      <c r="AP25" s="1166"/>
    </row>
    <row r="26" spans="2:42">
      <c r="B26" s="1187" t="s">
        <v>128</v>
      </c>
      <c r="C26" s="1161"/>
      <c r="D26" s="1162">
        <v>38.532978157437917</v>
      </c>
      <c r="E26" s="1162">
        <v>33.657746950817128</v>
      </c>
      <c r="F26" s="1162">
        <v>27.493500505965507</v>
      </c>
      <c r="G26" s="1162">
        <v>35.313240339625594</v>
      </c>
      <c r="H26" s="1162">
        <v>33.485984770710417</v>
      </c>
      <c r="I26" s="1162">
        <v>35.116726687622744</v>
      </c>
      <c r="J26" s="1162">
        <v>29.988255128559199</v>
      </c>
      <c r="K26" s="1162">
        <v>42.033855370825016</v>
      </c>
      <c r="L26" s="1162">
        <v>37.618675145824142</v>
      </c>
      <c r="M26" s="1162">
        <v>38.167667970314035</v>
      </c>
      <c r="N26" s="1162">
        <v>29.551174592018675</v>
      </c>
      <c r="O26" s="1162">
        <v>40.205767993761057</v>
      </c>
      <c r="P26" s="1162">
        <v>33.547765125280989</v>
      </c>
      <c r="Q26" s="1162">
        <v>40.63123521672901</v>
      </c>
      <c r="R26" s="1162">
        <v>32.309398104613031</v>
      </c>
      <c r="S26" s="1162">
        <v>40.027054314436498</v>
      </c>
      <c r="T26" s="1162">
        <v>35.636661361676602</v>
      </c>
      <c r="U26" s="1162">
        <v>36.399782807357106</v>
      </c>
      <c r="V26" s="1162">
        <v>29.54350920183235</v>
      </c>
      <c r="W26" s="1162">
        <v>31.796512139797823</v>
      </c>
      <c r="X26" s="1162">
        <v>30.893803166612336</v>
      </c>
      <c r="Y26" s="1162">
        <v>29.915984726132351</v>
      </c>
      <c r="Z26" s="1162">
        <v>30.05838388825326</v>
      </c>
      <c r="AA26" s="1162">
        <v>29.163659672528386</v>
      </c>
      <c r="AB26" s="1162">
        <v>26.946038060722621</v>
      </c>
      <c r="AC26" s="1162">
        <v>30.721845574147359</v>
      </c>
      <c r="AD26" s="1162">
        <v>28.297630719143534</v>
      </c>
      <c r="AE26" s="1162">
        <v>27.485762224003768</v>
      </c>
      <c r="AF26" s="1162">
        <v>22.978971872886124</v>
      </c>
      <c r="AG26" s="1162">
        <v>29.296259754301285</v>
      </c>
      <c r="AH26" s="1162">
        <v>30.638858835922132</v>
      </c>
      <c r="AI26" s="1162">
        <v>32.464625838518913</v>
      </c>
      <c r="AJ26" s="1162">
        <v>26.350358705537147</v>
      </c>
      <c r="AK26" s="1162">
        <v>30.694626714273088</v>
      </c>
      <c r="AL26" s="1162">
        <v>28.914447675966976</v>
      </c>
      <c r="AM26" s="1162">
        <v>30.637426744781727</v>
      </c>
      <c r="AN26" s="1162">
        <v>25.036404142644109</v>
      </c>
      <c r="AO26" s="1162">
        <v>25.605311390768705</v>
      </c>
      <c r="AP26" s="1163">
        <v>20.013528699212138</v>
      </c>
    </row>
    <row r="27" spans="2:42">
      <c r="B27" s="1188" t="s">
        <v>129</v>
      </c>
      <c r="C27" s="1164"/>
      <c r="D27" s="1165">
        <v>127.3062679761703</v>
      </c>
      <c r="E27" s="1165">
        <v>96.55686617524772</v>
      </c>
      <c r="F27" s="1165">
        <v>76.472937548369487</v>
      </c>
      <c r="G27" s="1165">
        <v>88.123823931415174</v>
      </c>
      <c r="H27" s="1165">
        <v>85.284202194751259</v>
      </c>
      <c r="I27" s="1165">
        <v>81.080979150551173</v>
      </c>
      <c r="J27" s="1165">
        <v>68.788636630629881</v>
      </c>
      <c r="K27" s="1165">
        <v>87.159557156206503</v>
      </c>
      <c r="L27" s="1165">
        <v>91.049979833629394</v>
      </c>
      <c r="M27" s="1165">
        <v>90.583553785188613</v>
      </c>
      <c r="N27" s="1165">
        <v>69.673068734405376</v>
      </c>
      <c r="O27" s="1165">
        <v>87.440040310498304</v>
      </c>
      <c r="P27" s="1165">
        <v>74.910797872013376</v>
      </c>
      <c r="Q27" s="1165">
        <v>84.713166933171607</v>
      </c>
      <c r="R27" s="1165">
        <v>65.981861651840191</v>
      </c>
      <c r="S27" s="1165">
        <v>75.422894911195286</v>
      </c>
      <c r="T27" s="1165">
        <v>70.705769917153987</v>
      </c>
      <c r="U27" s="1165">
        <v>65.753918823537305</v>
      </c>
      <c r="V27" s="1165">
        <v>54.691256826643297</v>
      </c>
      <c r="W27" s="1165">
        <v>55.105659326867652</v>
      </c>
      <c r="X27" s="1165">
        <v>53.611210847361136</v>
      </c>
      <c r="Y27" s="1165">
        <v>50.573345483548152</v>
      </c>
      <c r="Z27" s="1165">
        <v>52.585769515135162</v>
      </c>
      <c r="AA27" s="1165">
        <v>47.817146089932805</v>
      </c>
      <c r="AB27" s="1165">
        <v>45.318647146352717</v>
      </c>
      <c r="AC27" s="1165">
        <v>48.925732041609287</v>
      </c>
      <c r="AD27" s="1165">
        <v>46.494380633885584</v>
      </c>
      <c r="AE27" s="1165">
        <v>42.456067816864504</v>
      </c>
      <c r="AF27" s="1165">
        <v>35.512488187133918</v>
      </c>
      <c r="AG27" s="1165">
        <v>44.897784875375471</v>
      </c>
      <c r="AH27" s="1165">
        <v>44.52830795072726</v>
      </c>
      <c r="AI27" s="1165">
        <v>45.991849381000385</v>
      </c>
      <c r="AJ27" s="1165">
        <v>37.303566774886967</v>
      </c>
      <c r="AK27" s="1165">
        <v>42.608952919135845</v>
      </c>
      <c r="AL27" s="1165">
        <v>38.915179069628074</v>
      </c>
      <c r="AM27" s="1165">
        <v>40.759107160425636</v>
      </c>
      <c r="AN27" s="1165">
        <v>33.819657451980625</v>
      </c>
      <c r="AO27" s="1165">
        <v>34.025514068911647</v>
      </c>
      <c r="AP27" s="1166">
        <v>26.972403794758922</v>
      </c>
    </row>
    <row r="28" spans="2:42">
      <c r="B28" s="1187" t="s">
        <v>641</v>
      </c>
      <c r="C28" s="1161"/>
      <c r="D28" s="1162">
        <v>112.32813495740682</v>
      </c>
      <c r="E28" s="1162">
        <v>90.691352667715421</v>
      </c>
      <c r="F28" s="1162">
        <v>74.610966969713189</v>
      </c>
      <c r="G28" s="1162">
        <v>85.477875389161369</v>
      </c>
      <c r="H28" s="1162">
        <v>81.866975953390877</v>
      </c>
      <c r="I28" s="1162">
        <v>80.207979940706323</v>
      </c>
      <c r="J28" s="1162">
        <v>64.777670768705249</v>
      </c>
      <c r="K28" s="1162">
        <v>85.873151643387757</v>
      </c>
      <c r="L28" s="1162">
        <v>84.774084319396778</v>
      </c>
      <c r="M28" s="1162">
        <v>83.993625199144034</v>
      </c>
      <c r="N28" s="1162">
        <v>63.804115016701523</v>
      </c>
      <c r="O28" s="1162">
        <v>80.214003172762943</v>
      </c>
      <c r="P28" s="1162">
        <v>69.118110720699605</v>
      </c>
      <c r="Q28" s="1162">
        <v>78.260356514444041</v>
      </c>
      <c r="R28" s="1162">
        <v>62.37464677995829</v>
      </c>
      <c r="S28" s="1162">
        <v>74.03583755836533</v>
      </c>
      <c r="T28" s="1162">
        <v>67.207643415517552</v>
      </c>
      <c r="U28" s="1162">
        <v>66.98131237092403</v>
      </c>
      <c r="V28" s="1162">
        <v>55.034863327154795</v>
      </c>
      <c r="W28" s="1162">
        <v>53.769828439546352</v>
      </c>
      <c r="X28" s="1162">
        <v>52.631911954152713</v>
      </c>
      <c r="Y28" s="1162">
        <v>50.128638294096049</v>
      </c>
      <c r="Z28" s="1162">
        <v>49.222001223248149</v>
      </c>
      <c r="AA28" s="1162">
        <v>46.870187331250676</v>
      </c>
      <c r="AB28" s="1162">
        <v>43.065759584145447</v>
      </c>
      <c r="AC28" s="1162">
        <v>47.551049861976665</v>
      </c>
      <c r="AD28" s="1162">
        <v>44.348898838266308</v>
      </c>
      <c r="AE28" s="1162">
        <v>39.539985137375197</v>
      </c>
      <c r="AF28" s="1162">
        <v>33.137929499325857</v>
      </c>
      <c r="AG28" s="1162">
        <v>42.913052821427591</v>
      </c>
      <c r="AH28" s="1162">
        <v>45.043665554360722</v>
      </c>
      <c r="AI28" s="1162">
        <v>46.06965715548835</v>
      </c>
      <c r="AJ28" s="1162">
        <v>39.59500640576136</v>
      </c>
      <c r="AK28" s="1162">
        <v>45.803332569829728</v>
      </c>
      <c r="AL28" s="1162">
        <v>43.227161149784962</v>
      </c>
      <c r="AM28" s="1162">
        <v>45.206565722189843</v>
      </c>
      <c r="AN28" s="1162">
        <v>38.547402424219591</v>
      </c>
      <c r="AO28" s="1162">
        <v>38.582725596707483</v>
      </c>
      <c r="AP28" s="1163">
        <v>31.42166872235067</v>
      </c>
    </row>
    <row r="29" spans="2:42">
      <c r="B29" s="1188" t="s">
        <v>130</v>
      </c>
      <c r="C29" s="1164"/>
      <c r="D29" s="1165">
        <v>154.20125869713357</v>
      </c>
      <c r="E29" s="1165">
        <v>144.28115162977929</v>
      </c>
      <c r="F29" s="1165">
        <v>149.66829330284978</v>
      </c>
      <c r="G29" s="1165">
        <v>117.19028424556184</v>
      </c>
      <c r="H29" s="1165">
        <v>131.7528842797521</v>
      </c>
      <c r="I29" s="1165">
        <v>121.35917332998105</v>
      </c>
      <c r="J29" s="1165">
        <v>125.64194090037522</v>
      </c>
      <c r="K29" s="1165">
        <v>93.401760801849022</v>
      </c>
      <c r="L29" s="1165">
        <v>116.01288736623489</v>
      </c>
      <c r="M29" s="1165">
        <v>117.68612831458118</v>
      </c>
      <c r="N29" s="1165">
        <v>131.57959260539323</v>
      </c>
      <c r="O29" s="1165">
        <v>102.86848207245779</v>
      </c>
      <c r="P29" s="1165">
        <v>119.54123932458212</v>
      </c>
      <c r="Q29" s="1165">
        <v>100.33878625038616</v>
      </c>
      <c r="R29" s="1165">
        <v>106.5301076711194</v>
      </c>
      <c r="S29" s="1165">
        <v>84.999880657325662</v>
      </c>
      <c r="T29" s="1165">
        <v>99.155991085922636</v>
      </c>
      <c r="U29" s="1165">
        <v>87.34042386332959</v>
      </c>
      <c r="V29" s="1165">
        <v>100.30956974136404</v>
      </c>
      <c r="W29" s="1165">
        <v>83.600008289867205</v>
      </c>
      <c r="X29" s="1165">
        <v>94.338078465469493</v>
      </c>
      <c r="Y29" s="1165">
        <v>89.606271333421859</v>
      </c>
      <c r="Z29" s="1165">
        <v>95.064189395401371</v>
      </c>
      <c r="AA29" s="1165">
        <v>85.431328227459062</v>
      </c>
      <c r="AB29" s="1165">
        <v>96.184258393575931</v>
      </c>
      <c r="AC29" s="1165">
        <v>86.596554743200301</v>
      </c>
      <c r="AD29" s="1165">
        <v>91.431750655877124</v>
      </c>
      <c r="AE29" s="1165">
        <v>86.732043315004091</v>
      </c>
      <c r="AF29" s="1165">
        <v>95.443350406898745</v>
      </c>
      <c r="AG29" s="1165">
        <v>82.781690353940562</v>
      </c>
      <c r="AH29" s="1165">
        <v>76.492455521700393</v>
      </c>
      <c r="AI29" s="1165">
        <v>73.038860661007774</v>
      </c>
      <c r="AJ29" s="1165">
        <v>81.963337981900523</v>
      </c>
      <c r="AK29" s="1165">
        <v>74.685747356145455</v>
      </c>
      <c r="AL29" s="1165">
        <v>72.897294817821788</v>
      </c>
      <c r="AM29" s="1165">
        <v>71.952617875529867</v>
      </c>
      <c r="AN29" s="1165">
        <v>78.687943150799711</v>
      </c>
      <c r="AO29" s="1165">
        <v>76.383131045864189</v>
      </c>
      <c r="AP29" s="1166">
        <v>82.981647235467463</v>
      </c>
    </row>
    <row r="30" spans="2:42">
      <c r="B30" s="1187" t="s">
        <v>848</v>
      </c>
      <c r="C30" s="1161"/>
      <c r="D30" s="1162">
        <v>63.330463862732955</v>
      </c>
      <c r="E30" s="1162">
        <v>51.875450386180219</v>
      </c>
      <c r="F30" s="1162">
        <v>41.910199199976105</v>
      </c>
      <c r="G30" s="1162">
        <v>52.704262899341401</v>
      </c>
      <c r="H30" s="1162">
        <v>50.330512852347084</v>
      </c>
      <c r="I30" s="1162">
        <v>51.466602186216882</v>
      </c>
      <c r="J30" s="1162">
        <v>43.55312201020304</v>
      </c>
      <c r="K30" s="1162">
        <v>60.620013099852223</v>
      </c>
      <c r="L30" s="1162">
        <v>56.84195810217556</v>
      </c>
      <c r="M30" s="1162">
        <v>53.424901395862094</v>
      </c>
      <c r="N30" s="1162">
        <v>41.517500075504429</v>
      </c>
      <c r="O30" s="1162">
        <v>54.93382125277185</v>
      </c>
      <c r="P30" s="1162">
        <v>45.96805795827369</v>
      </c>
      <c r="Q30" s="1162">
        <v>55.99391360989874</v>
      </c>
      <c r="R30" s="1162">
        <v>44.235123877705831</v>
      </c>
      <c r="S30" s="1162">
        <v>56.244088003508644</v>
      </c>
      <c r="T30" s="1162">
        <v>50.598731043680282</v>
      </c>
      <c r="U30" s="1162">
        <v>52.080085477014926</v>
      </c>
      <c r="V30" s="1162">
        <v>42.458696705550551</v>
      </c>
      <c r="W30" s="1162">
        <v>44.461672453427298</v>
      </c>
      <c r="X30" s="1162">
        <v>43.398510702163655</v>
      </c>
      <c r="Y30" s="1162">
        <v>41.335356024501365</v>
      </c>
      <c r="Z30" s="1162">
        <v>42.596967294959057</v>
      </c>
      <c r="AA30" s="1162">
        <v>39.657129446855606</v>
      </c>
      <c r="AB30" s="1162">
        <v>37.665641957942888</v>
      </c>
      <c r="AC30" s="1162">
        <v>41.665764399167884</v>
      </c>
      <c r="AD30" s="1162">
        <v>38.741469930266575</v>
      </c>
      <c r="AE30" s="1162">
        <v>36.142358869585941</v>
      </c>
      <c r="AF30" s="1162">
        <v>30.29710828447616</v>
      </c>
      <c r="AG30" s="1162">
        <v>37.448454032915087</v>
      </c>
      <c r="AH30" s="1162">
        <v>38.8495892016456</v>
      </c>
      <c r="AI30" s="1162">
        <v>40.821185371162592</v>
      </c>
      <c r="AJ30" s="1162">
        <v>32.959659612571159</v>
      </c>
      <c r="AK30" s="1162">
        <v>38.475992193122259</v>
      </c>
      <c r="AL30" s="1162">
        <v>35.654232176887994</v>
      </c>
      <c r="AM30" s="1162">
        <v>37.576517808548751</v>
      </c>
      <c r="AN30" s="1162">
        <v>31.16954144562532</v>
      </c>
      <c r="AO30" s="1162">
        <v>31.557713092467004</v>
      </c>
      <c r="AP30" s="1163">
        <v>25.028495676216018</v>
      </c>
    </row>
    <row r="31" spans="2:42">
      <c r="B31" s="1454" t="s">
        <v>936</v>
      </c>
      <c r="C31" s="1454"/>
      <c r="D31" s="1454"/>
      <c r="E31" s="1454"/>
      <c r="F31" s="1454"/>
      <c r="G31" s="1454"/>
      <c r="H31" s="1454"/>
      <c r="I31" s="1454"/>
      <c r="J31" s="1454"/>
      <c r="K31" s="1454"/>
      <c r="L31" s="1454"/>
      <c r="M31" s="1454"/>
      <c r="N31" s="1454"/>
      <c r="O31" s="1454"/>
      <c r="P31" s="1454"/>
      <c r="Q31" s="1454"/>
      <c r="R31" s="1454"/>
      <c r="S31" s="1454"/>
      <c r="T31" s="1454"/>
      <c r="U31" s="1454"/>
      <c r="V31" s="1454"/>
      <c r="W31" s="1454"/>
      <c r="X31" s="1454"/>
      <c r="Y31" s="1454"/>
      <c r="Z31" s="1454"/>
      <c r="AA31" s="1454"/>
      <c r="AB31" s="1454"/>
      <c r="AC31" s="1454"/>
      <c r="AD31" s="1454"/>
      <c r="AE31" s="1454"/>
      <c r="AF31" s="1454"/>
      <c r="AG31" s="1454"/>
      <c r="AH31" s="1454"/>
      <c r="AI31" s="1454"/>
      <c r="AJ31" s="1454"/>
      <c r="AK31" s="1454"/>
      <c r="AL31" s="1454"/>
      <c r="AM31" s="1042"/>
      <c r="AN31" s="1118"/>
      <c r="AO31" s="1213"/>
      <c r="AP31" s="1254"/>
    </row>
    <row r="32" spans="2:42">
      <c r="B32" s="428" t="s">
        <v>423</v>
      </c>
      <c r="C32" s="969"/>
      <c r="D32" s="969"/>
      <c r="E32" s="969"/>
      <c r="F32" s="969"/>
      <c r="G32" s="969"/>
      <c r="H32" s="969"/>
      <c r="I32" s="969"/>
      <c r="J32" s="969"/>
      <c r="K32" s="969"/>
      <c r="L32" s="969"/>
      <c r="M32" s="969"/>
      <c r="N32" s="969"/>
      <c r="O32" s="969"/>
      <c r="P32" s="969"/>
      <c r="Q32" s="969"/>
      <c r="R32" s="969"/>
      <c r="S32" s="969"/>
      <c r="T32" s="969"/>
      <c r="U32" s="969"/>
      <c r="V32" s="969"/>
      <c r="W32" s="969"/>
      <c r="X32" s="969"/>
      <c r="Y32" s="969"/>
      <c r="Z32" s="969"/>
      <c r="AA32" s="969"/>
      <c r="AB32" s="969"/>
      <c r="AC32" s="969"/>
      <c r="AD32" s="969"/>
      <c r="AE32" s="969"/>
      <c r="AF32" s="969"/>
      <c r="AG32" s="969"/>
      <c r="AH32" s="969"/>
      <c r="AI32" s="969"/>
      <c r="AJ32" s="969"/>
      <c r="AK32" s="969"/>
    </row>
  </sheetData>
  <mergeCells count="2">
    <mergeCell ref="B2:AL2"/>
    <mergeCell ref="B31:AL31"/>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3:AU24"/>
  <sheetViews>
    <sheetView showGridLines="0" view="pageBreakPreview" zoomScaleNormal="100" zoomScaleSheetLayoutView="100" workbookViewId="0">
      <pane xSplit="2" ySplit="5" topLeftCell="C6" activePane="bottomRight" state="frozen"/>
      <selection activeCell="AR140" sqref="AR140"/>
      <selection pane="topRight" activeCell="AR140" sqref="AR140"/>
      <selection pane="bottomLeft" activeCell="AR140" sqref="AR140"/>
      <selection pane="bottomRight" activeCell="AU19" sqref="AU19"/>
    </sheetView>
  </sheetViews>
  <sheetFormatPr defaultRowHeight="15"/>
  <cols>
    <col min="1" max="1" width="9.140625" style="2"/>
    <col min="2" max="2" width="32.7109375" style="2" customWidth="1"/>
    <col min="3" max="18" width="9.85546875" style="2" hidden="1" customWidth="1"/>
    <col min="19" max="19" width="9.85546875" style="2" bestFit="1" customWidth="1"/>
    <col min="20" max="22" width="9.85546875" style="2" hidden="1" customWidth="1"/>
    <col min="23" max="23" width="9.85546875" style="2" bestFit="1" customWidth="1"/>
    <col min="24" max="26" width="9.85546875" style="2" hidden="1" customWidth="1"/>
    <col min="27" max="27" width="9.85546875" style="2" customWidth="1"/>
    <col min="28" max="30" width="9.85546875" style="2" hidden="1" customWidth="1"/>
    <col min="31" max="31" width="9.85546875" style="2" customWidth="1"/>
    <col min="32" max="34" width="11.140625" style="2" hidden="1" customWidth="1"/>
    <col min="35" max="35" width="11.140625" style="2" bestFit="1" customWidth="1"/>
    <col min="36" max="37" width="11.140625" style="2" hidden="1" customWidth="1"/>
    <col min="38" max="39" width="11.140625" style="1043" customWidth="1"/>
    <col min="40" max="40" width="11.140625" style="1143" hidden="1" customWidth="1"/>
    <col min="41" max="41" width="11.140625" style="1204" customWidth="1"/>
    <col min="42" max="42" width="11.140625" style="1247" customWidth="1"/>
    <col min="43" max="43" width="10.7109375" style="1043" bestFit="1" customWidth="1"/>
    <col min="44" max="44" width="9.85546875" style="1043" customWidth="1"/>
    <col min="45" max="46" width="9.140625" style="2"/>
    <col min="47" max="47" width="13.7109375" style="1043" bestFit="1" customWidth="1"/>
    <col min="48" max="16384" width="9.140625" style="2"/>
  </cols>
  <sheetData>
    <row r="3" spans="2:47" s="1" customFormat="1" ht="18" customHeight="1">
      <c r="B3" s="1455" t="s">
        <v>851</v>
      </c>
      <c r="C3" s="1455"/>
      <c r="D3" s="1455"/>
      <c r="E3" s="1455"/>
      <c r="F3" s="1455"/>
      <c r="G3" s="1455"/>
      <c r="H3" s="1455"/>
      <c r="I3" s="1455"/>
      <c r="J3" s="1455"/>
      <c r="K3" s="1455"/>
      <c r="L3" s="1455"/>
      <c r="M3" s="1455"/>
      <c r="N3" s="1455"/>
      <c r="O3" s="1455"/>
      <c r="P3" s="1455"/>
      <c r="Q3" s="1455"/>
      <c r="R3" s="1455"/>
      <c r="S3" s="1455"/>
      <c r="T3" s="1455"/>
      <c r="U3" s="1455"/>
      <c r="V3" s="1455"/>
      <c r="W3" s="1455"/>
      <c r="X3" s="1455"/>
      <c r="Y3" s="1455"/>
      <c r="Z3" s="1455"/>
      <c r="AA3" s="1455"/>
      <c r="AB3" s="1455"/>
      <c r="AC3" s="1455"/>
      <c r="AD3" s="1455"/>
      <c r="AE3" s="1455"/>
      <c r="AF3" s="1455"/>
      <c r="AG3" s="1455"/>
      <c r="AH3" s="1455"/>
      <c r="AI3" s="1455"/>
      <c r="AJ3" s="1455"/>
      <c r="AK3" s="1455"/>
      <c r="AL3" s="1455"/>
      <c r="AM3" s="1044"/>
      <c r="AN3" s="1144"/>
      <c r="AO3" s="1205"/>
      <c r="AP3" s="1248"/>
      <c r="AQ3" s="1043"/>
      <c r="AR3" s="1043"/>
      <c r="AU3" s="1043"/>
    </row>
    <row r="4" spans="2:47" ht="18">
      <c r="B4" s="3"/>
      <c r="C4" s="3"/>
      <c r="D4" s="3"/>
      <c r="E4" s="3"/>
      <c r="F4" s="3"/>
      <c r="G4" s="970"/>
      <c r="H4" s="3"/>
      <c r="I4" s="3"/>
      <c r="J4" s="228"/>
      <c r="K4" s="228"/>
      <c r="L4" s="228"/>
      <c r="M4" s="228"/>
      <c r="N4" s="228"/>
      <c r="O4" s="228"/>
      <c r="P4" s="228"/>
      <c r="Q4" s="228"/>
      <c r="R4" s="228"/>
      <c r="S4" s="228"/>
      <c r="T4" s="228"/>
      <c r="U4" s="228"/>
      <c r="W4" s="468"/>
      <c r="X4" s="468"/>
      <c r="Y4" s="468"/>
      <c r="AC4" s="468"/>
      <c r="AD4" s="581"/>
      <c r="AE4" s="743"/>
      <c r="AF4" s="581"/>
      <c r="AK4" s="743"/>
      <c r="AP4" s="743" t="s">
        <v>434</v>
      </c>
    </row>
    <row r="5" spans="2:47" ht="15.75">
      <c r="B5" s="591"/>
      <c r="C5" s="447">
        <v>39812</v>
      </c>
      <c r="D5" s="447">
        <v>39903</v>
      </c>
      <c r="E5" s="447">
        <v>39994</v>
      </c>
      <c r="F5" s="447">
        <v>40086</v>
      </c>
      <c r="G5" s="447">
        <v>40177</v>
      </c>
      <c r="H5" s="447">
        <v>40268</v>
      </c>
      <c r="I5" s="447">
        <v>40359</v>
      </c>
      <c r="J5" s="447">
        <v>40451</v>
      </c>
      <c r="K5" s="447">
        <v>40542</v>
      </c>
      <c r="L5" s="447">
        <v>40633</v>
      </c>
      <c r="M5" s="447">
        <v>40724</v>
      </c>
      <c r="N5" s="447">
        <v>40816</v>
      </c>
      <c r="O5" s="447">
        <v>40907</v>
      </c>
      <c r="P5" s="447">
        <v>40999</v>
      </c>
      <c r="Q5" s="447">
        <v>41090</v>
      </c>
      <c r="R5" s="447">
        <v>41182</v>
      </c>
      <c r="S5" s="447">
        <v>41273</v>
      </c>
      <c r="T5" s="447">
        <v>41364</v>
      </c>
      <c r="U5" s="447">
        <v>41455</v>
      </c>
      <c r="V5" s="447">
        <v>41547</v>
      </c>
      <c r="W5" s="447">
        <v>41638</v>
      </c>
      <c r="X5" s="447">
        <v>41729</v>
      </c>
      <c r="Y5" s="447">
        <v>41820</v>
      </c>
      <c r="Z5" s="447">
        <v>41912</v>
      </c>
      <c r="AA5" s="447">
        <v>42003</v>
      </c>
      <c r="AB5" s="447">
        <v>42094</v>
      </c>
      <c r="AC5" s="447">
        <v>42185</v>
      </c>
      <c r="AD5" s="447">
        <v>42277</v>
      </c>
      <c r="AE5" s="447">
        <v>42368</v>
      </c>
      <c r="AF5" s="447">
        <v>42460</v>
      </c>
      <c r="AG5" s="447">
        <v>42551</v>
      </c>
      <c r="AH5" s="447">
        <v>42643</v>
      </c>
      <c r="AI5" s="447">
        <v>42734</v>
      </c>
      <c r="AJ5" s="447">
        <v>42825</v>
      </c>
      <c r="AK5" s="447">
        <v>42916</v>
      </c>
      <c r="AL5" s="447">
        <v>43008</v>
      </c>
      <c r="AM5" s="447">
        <v>43099</v>
      </c>
      <c r="AN5" s="447">
        <v>43190</v>
      </c>
      <c r="AO5" s="447">
        <v>43281</v>
      </c>
      <c r="AP5" s="971">
        <v>43373</v>
      </c>
      <c r="AQ5" s="1051"/>
    </row>
    <row r="6" spans="2:47" ht="15.75">
      <c r="B6" s="592" t="s">
        <v>9</v>
      </c>
      <c r="C6" s="588">
        <v>14660.697374000003</v>
      </c>
      <c r="D6" s="588">
        <v>15248.397774999999</v>
      </c>
      <c r="E6" s="588">
        <v>15932.665239999997</v>
      </c>
      <c r="F6" s="588">
        <v>16167.398484000001</v>
      </c>
      <c r="G6" s="588">
        <v>17715.993338000004</v>
      </c>
      <c r="H6" s="588">
        <v>17653.260348999996</v>
      </c>
      <c r="I6" s="588">
        <v>18754.25529999999</v>
      </c>
      <c r="J6" s="588">
        <v>19170.69174699999</v>
      </c>
      <c r="K6" s="588">
        <v>21437.836193000003</v>
      </c>
      <c r="L6" s="588">
        <v>21544.11561700001</v>
      </c>
      <c r="M6" s="588">
        <v>26503.119944000005</v>
      </c>
      <c r="N6" s="588">
        <v>26811.950361999989</v>
      </c>
      <c r="O6" s="588">
        <v>30288.768268</v>
      </c>
      <c r="P6" s="588">
        <v>30447.248550999997</v>
      </c>
      <c r="Q6" s="588">
        <v>34629.242857000005</v>
      </c>
      <c r="R6" s="588">
        <v>37562.220462000019</v>
      </c>
      <c r="S6" s="588">
        <v>43630.924108999992</v>
      </c>
      <c r="T6" s="588">
        <v>46754.81523900001</v>
      </c>
      <c r="U6" s="588">
        <v>51673.146248000012</v>
      </c>
      <c r="V6" s="588">
        <v>51448.512860000003</v>
      </c>
      <c r="W6" s="588">
        <v>58197.296173999988</v>
      </c>
      <c r="X6" s="588">
        <v>57582.443721999996</v>
      </c>
      <c r="Y6" s="588">
        <v>62419.011789000011</v>
      </c>
      <c r="Z6" s="588">
        <v>65486.036205999997</v>
      </c>
      <c r="AA6" s="588">
        <v>70060.316984999998</v>
      </c>
      <c r="AB6" s="588">
        <v>71457.476169999994</v>
      </c>
      <c r="AC6" s="588">
        <v>82837.957509999978</v>
      </c>
      <c r="AD6" s="588">
        <v>86179.565179999991</v>
      </c>
      <c r="AE6" s="588">
        <v>97476.274937000009</v>
      </c>
      <c r="AF6" s="588">
        <v>102483.44507</v>
      </c>
      <c r="AG6" s="588">
        <v>133366.88372399998</v>
      </c>
      <c r="AH6" s="588">
        <v>148164.86926000006</v>
      </c>
      <c r="AI6" s="588">
        <v>170244.33718999999</v>
      </c>
      <c r="AJ6" s="588">
        <v>170379.07913400003</v>
      </c>
      <c r="AK6" s="588">
        <v>203302.41145099988</v>
      </c>
      <c r="AL6" s="588">
        <v>217189.02016999995</v>
      </c>
      <c r="AM6" s="588">
        <v>247218.24517099996</v>
      </c>
      <c r="AN6" s="588">
        <v>254844.10018100002</v>
      </c>
      <c r="AO6" s="588">
        <v>276077.80994799995</v>
      </c>
      <c r="AP6" s="800">
        <v>273990.12734900002</v>
      </c>
    </row>
    <row r="7" spans="2:47" ht="15.75">
      <c r="B7" s="593" t="s">
        <v>10</v>
      </c>
      <c r="C7" s="589">
        <v>1891.7063659999999</v>
      </c>
      <c r="D7" s="589">
        <v>2253.826</v>
      </c>
      <c r="E7" s="589">
        <v>2484.7332350000001</v>
      </c>
      <c r="F7" s="589">
        <v>2454.7922349999999</v>
      </c>
      <c r="G7" s="589">
        <v>3493.286235</v>
      </c>
      <c r="H7" s="589">
        <v>2787.3533299999995</v>
      </c>
      <c r="I7" s="589">
        <v>3113.21333</v>
      </c>
      <c r="J7" s="589">
        <v>3181.1583300000002</v>
      </c>
      <c r="K7" s="589">
        <v>4630.422779999999</v>
      </c>
      <c r="L7" s="589">
        <v>4538.6643099999992</v>
      </c>
      <c r="M7" s="589">
        <v>4897.7317389999998</v>
      </c>
      <c r="N7" s="589">
        <v>4837.1760800000002</v>
      </c>
      <c r="O7" s="589">
        <v>4799.7045120000002</v>
      </c>
      <c r="P7" s="589">
        <v>6114.3919769999993</v>
      </c>
      <c r="Q7" s="589">
        <v>6421.8393229999992</v>
      </c>
      <c r="R7" s="589">
        <v>7862.6203000000005</v>
      </c>
      <c r="S7" s="589">
        <v>10389.379126999998</v>
      </c>
      <c r="T7" s="589">
        <v>11602.880491000002</v>
      </c>
      <c r="U7" s="589">
        <v>11232.155989000003</v>
      </c>
      <c r="V7" s="589">
        <v>8757.718773999999</v>
      </c>
      <c r="W7" s="589">
        <v>12912.903922000001</v>
      </c>
      <c r="X7" s="589">
        <v>11007.95579</v>
      </c>
      <c r="Y7" s="589">
        <v>11523.963842999998</v>
      </c>
      <c r="Z7" s="589">
        <v>11013.989187000001</v>
      </c>
      <c r="AA7" s="589">
        <v>14578.944148999999</v>
      </c>
      <c r="AB7" s="589">
        <v>12121.106686000001</v>
      </c>
      <c r="AC7" s="589">
        <v>13893.965100000001</v>
      </c>
      <c r="AD7" s="589">
        <v>15454.785199999998</v>
      </c>
      <c r="AE7" s="589">
        <v>13334.355925000002</v>
      </c>
      <c r="AF7" s="589">
        <v>9950.2041430000008</v>
      </c>
      <c r="AG7" s="589">
        <v>17986.836649999997</v>
      </c>
      <c r="AH7" s="589">
        <v>23233.158449999999</v>
      </c>
      <c r="AI7" s="589">
        <v>33432.948254999996</v>
      </c>
      <c r="AJ7" s="589">
        <v>26520.627487999995</v>
      </c>
      <c r="AK7" s="589">
        <v>33066.377559</v>
      </c>
      <c r="AL7" s="589">
        <v>42486.580617</v>
      </c>
      <c r="AM7" s="589">
        <v>48869.139825999999</v>
      </c>
      <c r="AN7" s="589">
        <v>43835.346334000009</v>
      </c>
      <c r="AO7" s="589">
        <v>46018.066860000006</v>
      </c>
      <c r="AP7" s="801">
        <v>38803.607908000005</v>
      </c>
    </row>
    <row r="8" spans="2:47" ht="15.75">
      <c r="B8" s="594" t="s">
        <v>11</v>
      </c>
      <c r="C8" s="590">
        <v>6301.410226</v>
      </c>
      <c r="D8" s="590">
        <v>7116.9664869999997</v>
      </c>
      <c r="E8" s="590">
        <v>8013.0879669999995</v>
      </c>
      <c r="F8" s="590">
        <v>8699.4583709999988</v>
      </c>
      <c r="G8" s="590">
        <v>8319.5790390000002</v>
      </c>
      <c r="H8" s="590">
        <v>9132.2867950000018</v>
      </c>
      <c r="I8" s="590">
        <v>9857.5156679999982</v>
      </c>
      <c r="J8" s="590">
        <v>10500.425930999998</v>
      </c>
      <c r="K8" s="590">
        <v>9656.5106170000017</v>
      </c>
      <c r="L8" s="590">
        <v>10326.628400999998</v>
      </c>
      <c r="M8" s="590">
        <v>13142.214405000001</v>
      </c>
      <c r="N8" s="590">
        <v>14963.278269999999</v>
      </c>
      <c r="O8" s="590">
        <v>14326.561125</v>
      </c>
      <c r="P8" s="590">
        <v>16299.901409000002</v>
      </c>
      <c r="Q8" s="590">
        <v>16665.599735</v>
      </c>
      <c r="R8" s="590">
        <v>19594.217570000004</v>
      </c>
      <c r="S8" s="590">
        <v>19681.725041999998</v>
      </c>
      <c r="T8" s="590">
        <v>23366.166090000002</v>
      </c>
      <c r="U8" s="590">
        <v>24983.734255999996</v>
      </c>
      <c r="V8" s="590">
        <v>27877.855941999998</v>
      </c>
      <c r="W8" s="590">
        <v>28073.231624</v>
      </c>
      <c r="X8" s="590">
        <v>31303.498468000002</v>
      </c>
      <c r="Y8" s="590">
        <v>33085.439936999996</v>
      </c>
      <c r="Z8" s="590">
        <v>35584.678496999994</v>
      </c>
      <c r="AA8" s="590">
        <v>36504.602674000002</v>
      </c>
      <c r="AB8" s="590">
        <v>40866.708122999997</v>
      </c>
      <c r="AC8" s="590">
        <v>45044.312778999993</v>
      </c>
      <c r="AD8" s="590">
        <v>47956.882332000001</v>
      </c>
      <c r="AE8" s="590">
        <v>54732.655433000007</v>
      </c>
      <c r="AF8" s="590">
        <v>63292.009366999999</v>
      </c>
      <c r="AG8" s="590">
        <v>72039.31201400001</v>
      </c>
      <c r="AH8" s="590">
        <v>77983.053780000002</v>
      </c>
      <c r="AI8" s="590">
        <v>87772.040227000005</v>
      </c>
      <c r="AJ8" s="590">
        <v>98644.318398000003</v>
      </c>
      <c r="AK8" s="590">
        <v>109380.96623999999</v>
      </c>
      <c r="AL8" s="590">
        <v>117637.326477</v>
      </c>
      <c r="AM8" s="590">
        <v>133707.18414999999</v>
      </c>
      <c r="AN8" s="590">
        <v>148451.81989899997</v>
      </c>
      <c r="AO8" s="590">
        <v>158691.74078600001</v>
      </c>
      <c r="AP8" s="802">
        <v>168702.29138600003</v>
      </c>
    </row>
    <row r="9" spans="2:47" ht="15.75">
      <c r="B9" s="593" t="s">
        <v>351</v>
      </c>
      <c r="C9" s="589">
        <v>5069.819195</v>
      </c>
      <c r="D9" s="589">
        <v>4660.9979999999996</v>
      </c>
      <c r="E9" s="589">
        <v>4781.8370000000004</v>
      </c>
      <c r="F9" s="589">
        <v>4790.0929999999998</v>
      </c>
      <c r="G9" s="589">
        <v>4768.6000000000004</v>
      </c>
      <c r="H9" s="589">
        <v>4811.4160000000002</v>
      </c>
      <c r="I9" s="589">
        <v>4669.8459999999995</v>
      </c>
      <c r="J9" s="589">
        <v>4832.5389999999998</v>
      </c>
      <c r="K9" s="589">
        <v>4523.9030000000002</v>
      </c>
      <c r="L9" s="589">
        <v>5355.5730000000003</v>
      </c>
      <c r="M9" s="589">
        <v>7761.8209009999991</v>
      </c>
      <c r="N9" s="589">
        <v>7703.1389810000001</v>
      </c>
      <c r="O9" s="589">
        <v>8206.0393650000005</v>
      </c>
      <c r="P9" s="589">
        <v>8564.3284779999994</v>
      </c>
      <c r="Q9" s="589">
        <v>8498.0563330000004</v>
      </c>
      <c r="R9" s="589">
        <v>8979.6355010000007</v>
      </c>
      <c r="S9" s="589">
        <v>7848.4171799999986</v>
      </c>
      <c r="T9" s="589">
        <v>9244.6642400000001</v>
      </c>
      <c r="U9" s="589">
        <v>7469.2268600000007</v>
      </c>
      <c r="V9" s="589">
        <v>7960.3354390000004</v>
      </c>
      <c r="W9" s="589">
        <v>8001.6983720000007</v>
      </c>
      <c r="X9" s="589">
        <v>7691.0777939999998</v>
      </c>
      <c r="Y9" s="589">
        <v>7936.0915999999997</v>
      </c>
      <c r="Z9" s="589">
        <v>8612.1429210000024</v>
      </c>
      <c r="AA9" s="589">
        <v>8665.4524400000009</v>
      </c>
      <c r="AB9" s="589">
        <v>8463.029074</v>
      </c>
      <c r="AC9" s="589">
        <v>8947.5540000000001</v>
      </c>
      <c r="AD9" s="589">
        <v>10343.484</v>
      </c>
      <c r="AE9" s="589">
        <v>10893.375</v>
      </c>
      <c r="AF9" s="589">
        <v>11248.275000000001</v>
      </c>
      <c r="AG9" s="589">
        <v>14576.703999999998</v>
      </c>
      <c r="AH9" s="589">
        <v>13624.307999999999</v>
      </c>
      <c r="AI9" s="589">
        <v>13713.88</v>
      </c>
      <c r="AJ9" s="589">
        <v>14535.020071999999</v>
      </c>
      <c r="AK9" s="589">
        <v>13872.887651999998</v>
      </c>
      <c r="AL9" s="589">
        <v>12859.074000000001</v>
      </c>
      <c r="AM9" s="589">
        <v>13562.787746999998</v>
      </c>
      <c r="AN9" s="589">
        <v>13378.246105</v>
      </c>
      <c r="AO9" s="589">
        <v>13166.291743</v>
      </c>
      <c r="AP9" s="801">
        <v>13536.548999999997</v>
      </c>
    </row>
    <row r="10" spans="2:47" ht="15.75">
      <c r="B10" s="594" t="s">
        <v>12</v>
      </c>
      <c r="C10" s="590">
        <v>4115.6659479999998</v>
      </c>
      <c r="D10" s="590">
        <v>4615.3750930000006</v>
      </c>
      <c r="E10" s="590">
        <v>5553.8009480000001</v>
      </c>
      <c r="F10" s="590">
        <v>5812.4925320000002</v>
      </c>
      <c r="G10" s="590">
        <v>7099.2054440000002</v>
      </c>
      <c r="H10" s="590">
        <v>6931.3752370000002</v>
      </c>
      <c r="I10" s="590">
        <v>8122.5962549999995</v>
      </c>
      <c r="J10" s="590">
        <v>8357.4209819999996</v>
      </c>
      <c r="K10" s="590">
        <v>10338.681556</v>
      </c>
      <c r="L10" s="590">
        <v>8901.2769489999991</v>
      </c>
      <c r="M10" s="590">
        <v>11167.173729999999</v>
      </c>
      <c r="N10" s="590">
        <v>11372.035719</v>
      </c>
      <c r="O10" s="590">
        <v>13927.065741000002</v>
      </c>
      <c r="P10" s="590">
        <v>13635.379305999999</v>
      </c>
      <c r="Q10" s="590">
        <v>16609.329610000001</v>
      </c>
      <c r="R10" s="590">
        <v>18393.126599000003</v>
      </c>
      <c r="S10" s="590">
        <v>23155.003147999996</v>
      </c>
      <c r="T10" s="590">
        <v>23565.057273999999</v>
      </c>
      <c r="U10" s="590">
        <v>28605.006881000001</v>
      </c>
      <c r="V10" s="590">
        <v>27791.820873999997</v>
      </c>
      <c r="W10" s="590">
        <v>33580.417272999999</v>
      </c>
      <c r="X10" s="590">
        <v>33182.251512000003</v>
      </c>
      <c r="Y10" s="590">
        <v>36923.129870999997</v>
      </c>
      <c r="Z10" s="590">
        <v>37432.264160999999</v>
      </c>
      <c r="AA10" s="590">
        <v>42729.761354999995</v>
      </c>
      <c r="AB10" s="590">
        <v>42487.938053000005</v>
      </c>
      <c r="AC10" s="590">
        <v>52016.287383000003</v>
      </c>
      <c r="AD10" s="590">
        <v>52451.016181999999</v>
      </c>
      <c r="AE10" s="590">
        <v>63105.460613000003</v>
      </c>
      <c r="AF10" s="590">
        <v>66313.691940999997</v>
      </c>
      <c r="AG10" s="590">
        <v>87023.243553000008</v>
      </c>
      <c r="AH10" s="590">
        <v>101948.686636</v>
      </c>
      <c r="AI10" s="590">
        <v>120171.699603</v>
      </c>
      <c r="AJ10" s="590">
        <v>120351.75826999999</v>
      </c>
      <c r="AK10" s="590">
        <v>146454.93967999998</v>
      </c>
      <c r="AL10" s="590">
        <v>161374.06301699998</v>
      </c>
      <c r="AM10" s="590">
        <v>185826.71221399997</v>
      </c>
      <c r="AN10" s="590">
        <v>188658.91514600001</v>
      </c>
      <c r="AO10" s="590">
        <v>207757.57502099994</v>
      </c>
      <c r="AP10" s="802">
        <v>203300.72613199998</v>
      </c>
    </row>
    <row r="11" spans="2:47" ht="15.75">
      <c r="B11" s="593" t="s">
        <v>191</v>
      </c>
      <c r="C11" s="589">
        <v>9623.3829499999993</v>
      </c>
      <c r="D11" s="589">
        <v>10185.489513999997</v>
      </c>
      <c r="E11" s="589">
        <v>10834.027103000002</v>
      </c>
      <c r="F11" s="589">
        <v>11070.595482000004</v>
      </c>
      <c r="G11" s="589">
        <v>12335.583763000001</v>
      </c>
      <c r="H11" s="589">
        <v>12443.023192999999</v>
      </c>
      <c r="I11" s="589">
        <v>13474.905167999999</v>
      </c>
      <c r="J11" s="589">
        <v>13956.991779</v>
      </c>
      <c r="K11" s="589">
        <v>15662.6991</v>
      </c>
      <c r="L11" s="589">
        <v>15212.223898</v>
      </c>
      <c r="M11" s="589">
        <v>20104.112453000002</v>
      </c>
      <c r="N11" s="589">
        <v>20336.022143999999</v>
      </c>
      <c r="O11" s="589">
        <v>23517.866299999998</v>
      </c>
      <c r="P11" s="589">
        <v>23493.418839999998</v>
      </c>
      <c r="Q11" s="589">
        <v>26420.073264000002</v>
      </c>
      <c r="R11" s="589">
        <v>29005.686164999999</v>
      </c>
      <c r="S11" s="589">
        <v>33796.858479000002</v>
      </c>
      <c r="T11" s="589">
        <v>35980.084966999988</v>
      </c>
      <c r="U11" s="589">
        <v>39659.360704999992</v>
      </c>
      <c r="V11" s="589">
        <v>39294.035632000006</v>
      </c>
      <c r="W11" s="589">
        <v>45427.597498999996</v>
      </c>
      <c r="X11" s="589">
        <v>44611.613207000002</v>
      </c>
      <c r="Y11" s="589">
        <v>48966.957283999996</v>
      </c>
      <c r="Z11" s="589">
        <v>51156.381686999986</v>
      </c>
      <c r="AA11" s="589">
        <v>55191.114430999995</v>
      </c>
      <c r="AB11" s="589">
        <v>55751.200326999999</v>
      </c>
      <c r="AC11" s="589">
        <v>66132.662311999986</v>
      </c>
      <c r="AD11" s="589">
        <v>68531.885710000002</v>
      </c>
      <c r="AE11" s="589">
        <v>79144.677179000006</v>
      </c>
      <c r="AF11" s="589">
        <v>83445.728668000011</v>
      </c>
      <c r="AG11" s="589">
        <v>110678.38490599999</v>
      </c>
      <c r="AH11" s="589">
        <v>124259.96734499998</v>
      </c>
      <c r="AI11" s="589">
        <v>145934.97277900003</v>
      </c>
      <c r="AJ11" s="589">
        <v>144956.75134299992</v>
      </c>
      <c r="AK11" s="589">
        <v>175372.36389799995</v>
      </c>
      <c r="AL11" s="589">
        <v>187922.71907999998</v>
      </c>
      <c r="AM11" s="589">
        <v>214641.05287499999</v>
      </c>
      <c r="AN11" s="589">
        <v>219049.591525</v>
      </c>
      <c r="AO11" s="589">
        <v>238853.742161</v>
      </c>
      <c r="AP11" s="801">
        <v>235741.01023500008</v>
      </c>
    </row>
    <row r="12" spans="2:47" ht="15.75">
      <c r="B12" s="594" t="s">
        <v>651</v>
      </c>
      <c r="C12" s="590">
        <v>5211.9397800000006</v>
      </c>
      <c r="D12" s="590">
        <v>5361.9380000000001</v>
      </c>
      <c r="E12" s="590">
        <v>5361.9380000000001</v>
      </c>
      <c r="F12" s="590">
        <v>5361.9380000000001</v>
      </c>
      <c r="G12" s="590">
        <v>5361.94</v>
      </c>
      <c r="H12" s="590">
        <v>5613.76</v>
      </c>
      <c r="I12" s="590">
        <v>5613.76</v>
      </c>
      <c r="J12" s="590">
        <v>5636.56</v>
      </c>
      <c r="K12" s="590">
        <v>6003.76</v>
      </c>
      <c r="L12" s="590">
        <v>6683.7600010000006</v>
      </c>
      <c r="M12" s="590">
        <v>6683.76</v>
      </c>
      <c r="N12" s="590">
        <v>6683.76</v>
      </c>
      <c r="O12" s="590">
        <v>6965.26</v>
      </c>
      <c r="P12" s="590">
        <v>7125.2600010000006</v>
      </c>
      <c r="Q12" s="590">
        <v>8502.7640009999996</v>
      </c>
      <c r="R12" s="590">
        <v>8502.7640009999996</v>
      </c>
      <c r="S12" s="590">
        <v>10372.763999999999</v>
      </c>
      <c r="T12" s="590">
        <v>11172.763999999999</v>
      </c>
      <c r="U12" s="590">
        <v>14440.136</v>
      </c>
      <c r="V12" s="590">
        <v>14440.111000999999</v>
      </c>
      <c r="W12" s="590">
        <v>14760.361000999999</v>
      </c>
      <c r="X12" s="590">
        <v>14748.994001000001</v>
      </c>
      <c r="Y12" s="590">
        <v>15798.994000000001</v>
      </c>
      <c r="Z12" s="590">
        <v>15798.994001000001</v>
      </c>
      <c r="AA12" s="590">
        <v>16297.36601</v>
      </c>
      <c r="AB12" s="590">
        <v>16397.366010000002</v>
      </c>
      <c r="AC12" s="590">
        <v>17497.366000000002</v>
      </c>
      <c r="AD12" s="590">
        <v>17982.438999999998</v>
      </c>
      <c r="AE12" s="590">
        <v>19114.273000000001</v>
      </c>
      <c r="AF12" s="590">
        <v>19114.273000000001</v>
      </c>
      <c r="AG12" s="590">
        <v>21243.58</v>
      </c>
      <c r="AH12" s="590">
        <v>21417.582999999999</v>
      </c>
      <c r="AI12" s="590">
        <v>21417.582999999999</v>
      </c>
      <c r="AJ12" s="590">
        <v>21567.582999999999</v>
      </c>
      <c r="AK12" s="590">
        <v>22740.225999999999</v>
      </c>
      <c r="AL12" s="590">
        <v>23040.225999999999</v>
      </c>
      <c r="AM12" s="590">
        <v>24452.069</v>
      </c>
      <c r="AN12" s="590">
        <v>26390.469000000001</v>
      </c>
      <c r="AO12" s="590">
        <v>26922.079000000002</v>
      </c>
      <c r="AP12" s="802">
        <v>26922.079000000002</v>
      </c>
    </row>
    <row r="13" spans="2:47" ht="15.75">
      <c r="B13" s="593" t="s">
        <v>13</v>
      </c>
      <c r="C13" s="589">
        <v>5037.3144240000011</v>
      </c>
      <c r="D13" s="589">
        <v>5062.9082610000005</v>
      </c>
      <c r="E13" s="589">
        <v>5098.6381369999999</v>
      </c>
      <c r="F13" s="589">
        <v>5096.8030020000006</v>
      </c>
      <c r="G13" s="589">
        <v>5380.4095749999997</v>
      </c>
      <c r="H13" s="589">
        <v>5210.2371560000001</v>
      </c>
      <c r="I13" s="589">
        <v>5279.3501319999996</v>
      </c>
      <c r="J13" s="589">
        <v>5213.6999679999999</v>
      </c>
      <c r="K13" s="589">
        <v>5775.1370930000003</v>
      </c>
      <c r="L13" s="589">
        <v>6331.8917190000002</v>
      </c>
      <c r="M13" s="589">
        <v>6393.1251380000003</v>
      </c>
      <c r="N13" s="589">
        <v>6458.4282180000009</v>
      </c>
      <c r="O13" s="589">
        <v>6745.901968000001</v>
      </c>
      <c r="P13" s="589">
        <v>6953.8297110000012</v>
      </c>
      <c r="Q13" s="589">
        <v>8202.2715929999995</v>
      </c>
      <c r="R13" s="589">
        <v>8549.3232969999972</v>
      </c>
      <c r="S13" s="589">
        <v>9826.854629999998</v>
      </c>
      <c r="T13" s="589">
        <v>10774.006271999997</v>
      </c>
      <c r="U13" s="589">
        <v>12013.785542999998</v>
      </c>
      <c r="V13" s="589">
        <v>12154.477228000002</v>
      </c>
      <c r="W13" s="589">
        <v>12769.698674999998</v>
      </c>
      <c r="X13" s="589">
        <v>12970.830515000001</v>
      </c>
      <c r="Y13" s="589">
        <v>13452.054505</v>
      </c>
      <c r="Z13" s="589">
        <v>14329.654519000003</v>
      </c>
      <c r="AA13" s="589">
        <v>14869.202554000001</v>
      </c>
      <c r="AB13" s="589">
        <v>15706.275843000001</v>
      </c>
      <c r="AC13" s="589">
        <v>16705.295198000003</v>
      </c>
      <c r="AD13" s="589">
        <v>17647.679469999995</v>
      </c>
      <c r="AE13" s="589">
        <v>18331.597758</v>
      </c>
      <c r="AF13" s="589">
        <v>19037.716402000002</v>
      </c>
      <c r="AG13" s="589">
        <v>22688.498818000004</v>
      </c>
      <c r="AH13" s="589">
        <v>23904.901915000002</v>
      </c>
      <c r="AI13" s="589">
        <v>24309.364411000002</v>
      </c>
      <c r="AJ13" s="589">
        <v>25422.327790999996</v>
      </c>
      <c r="AK13" s="589">
        <v>27930.047552999997</v>
      </c>
      <c r="AL13" s="589">
        <v>29266.301089999997</v>
      </c>
      <c r="AM13" s="589">
        <v>32577.192296000001</v>
      </c>
      <c r="AN13" s="589">
        <v>35794.508656000005</v>
      </c>
      <c r="AO13" s="589">
        <v>37224.067787</v>
      </c>
      <c r="AP13" s="801">
        <v>38249.117114000001</v>
      </c>
    </row>
    <row r="14" spans="2:47" ht="15.75">
      <c r="B14" s="594" t="s">
        <v>14</v>
      </c>
      <c r="C14" s="590">
        <v>-1071.6119120000012</v>
      </c>
      <c r="D14" s="590">
        <v>-209.40541799999988</v>
      </c>
      <c r="E14" s="590">
        <v>-359.77771900000005</v>
      </c>
      <c r="F14" s="590">
        <v>-539.106041</v>
      </c>
      <c r="G14" s="590">
        <v>-636.59061499999962</v>
      </c>
      <c r="H14" s="590">
        <v>-112.25901399999982</v>
      </c>
      <c r="I14" s="590">
        <v>-217.35243600000018</v>
      </c>
      <c r="J14" s="590">
        <v>-369.82945800000039</v>
      </c>
      <c r="K14" s="590">
        <v>-314.95113900000081</v>
      </c>
      <c r="L14" s="590">
        <v>-155.12757099999979</v>
      </c>
      <c r="M14" s="590">
        <v>-147.59052100000045</v>
      </c>
      <c r="N14" s="590">
        <v>-158.5880369999995</v>
      </c>
      <c r="O14" s="590">
        <v>-164.10719099999955</v>
      </c>
      <c r="P14" s="590">
        <v>-56.652169999999913</v>
      </c>
      <c r="Q14" s="590">
        <v>-125.07774400000119</v>
      </c>
      <c r="R14" s="590">
        <v>-89.690678999998795</v>
      </c>
      <c r="S14" s="590">
        <v>-46.196312999998895</v>
      </c>
      <c r="T14" s="590">
        <v>33.698998000000138</v>
      </c>
      <c r="U14" s="590">
        <v>294.49810900000119</v>
      </c>
      <c r="V14" s="590">
        <v>506.06203599999918</v>
      </c>
      <c r="W14" s="590">
        <v>895.23940999999922</v>
      </c>
      <c r="X14" s="590">
        <v>278.95179400000012</v>
      </c>
      <c r="Y14" s="590">
        <v>640.51103099999602</v>
      </c>
      <c r="Z14" s="590">
        <v>941.37492799999882</v>
      </c>
      <c r="AA14" s="590">
        <v>1528.7770860000021</v>
      </c>
      <c r="AB14" s="590">
        <v>575.19187799999963</v>
      </c>
      <c r="AC14" s="590">
        <v>1217.1607689999985</v>
      </c>
      <c r="AD14" s="590">
        <v>1992.5630699999997</v>
      </c>
      <c r="AE14" s="590">
        <v>2956.4612109999998</v>
      </c>
      <c r="AF14" s="590">
        <v>1046.5343020000007</v>
      </c>
      <c r="AG14" s="590">
        <v>2433.8249379999997</v>
      </c>
      <c r="AH14" s="590">
        <v>3566.2841689999987</v>
      </c>
      <c r="AI14" s="590">
        <v>4213.3584600000004</v>
      </c>
      <c r="AJ14" s="590">
        <v>1471.9366090000008</v>
      </c>
      <c r="AK14" s="590">
        <v>3232.7450449999947</v>
      </c>
      <c r="AL14" s="590">
        <v>5154.8012230000004</v>
      </c>
      <c r="AM14" s="590">
        <v>7548.1170570000022</v>
      </c>
      <c r="AN14" s="590">
        <v>2226.5152730000013</v>
      </c>
      <c r="AO14" s="590">
        <v>4018.5390370000009</v>
      </c>
      <c r="AP14" s="802">
        <v>5906.7288709999948</v>
      </c>
    </row>
    <row r="15" spans="2:47" ht="15.75">
      <c r="B15" s="593" t="s">
        <v>15</v>
      </c>
      <c r="C15" s="589">
        <v>-1074.6521920000012</v>
      </c>
      <c r="D15" s="589">
        <v>-209.40541799999988</v>
      </c>
      <c r="E15" s="589">
        <v>-359.77771900000005</v>
      </c>
      <c r="F15" s="589">
        <v>-540.74804100000006</v>
      </c>
      <c r="G15" s="589">
        <v>-642.1296149999996</v>
      </c>
      <c r="H15" s="589">
        <v>-113.85201399999983</v>
      </c>
      <c r="I15" s="589">
        <v>-220.57343600000019</v>
      </c>
      <c r="J15" s="589">
        <v>-386.54545800000039</v>
      </c>
      <c r="K15" s="589">
        <v>-335.12513900000079</v>
      </c>
      <c r="L15" s="589">
        <v>-159.66057099999978</v>
      </c>
      <c r="M15" s="589">
        <v>-167.96552100000045</v>
      </c>
      <c r="N15" s="589">
        <v>-190.32303699999949</v>
      </c>
      <c r="O15" s="589">
        <v>-280.90858999999955</v>
      </c>
      <c r="P15" s="589">
        <v>-69.522169999999917</v>
      </c>
      <c r="Q15" s="589">
        <v>-236.20374400000119</v>
      </c>
      <c r="R15" s="589">
        <v>-218.13667899999879</v>
      </c>
      <c r="S15" s="589">
        <v>-234.76431299999888</v>
      </c>
      <c r="T15" s="589">
        <v>-25.017218999999869</v>
      </c>
      <c r="U15" s="589">
        <v>166.5303480000012</v>
      </c>
      <c r="V15" s="589">
        <v>326.37438799999916</v>
      </c>
      <c r="W15" s="589">
        <v>537.68996299999924</v>
      </c>
      <c r="X15" s="589">
        <v>154.20398700000013</v>
      </c>
      <c r="Y15" s="589">
        <v>354.97308399999605</v>
      </c>
      <c r="Z15" s="589">
        <v>640.31695299999888</v>
      </c>
      <c r="AA15" s="589">
        <v>1089.588808000002</v>
      </c>
      <c r="AB15" s="589">
        <v>536.87185499999964</v>
      </c>
      <c r="AC15" s="589">
        <v>935.83192599999848</v>
      </c>
      <c r="AD15" s="589">
        <v>1354.7936919999997</v>
      </c>
      <c r="AE15" s="589">
        <v>1996.6740049999999</v>
      </c>
      <c r="AF15" s="589">
        <v>717.60426900000061</v>
      </c>
      <c r="AG15" s="589">
        <v>1643.2996189999997</v>
      </c>
      <c r="AH15" s="589">
        <v>2415.0830769999984</v>
      </c>
      <c r="AI15" s="589">
        <v>2709.1235380000007</v>
      </c>
      <c r="AJ15" s="589">
        <v>998.59444100000076</v>
      </c>
      <c r="AK15" s="589">
        <v>2216.3116929999946</v>
      </c>
      <c r="AL15" s="589">
        <v>3535.36402</v>
      </c>
      <c r="AM15" s="589">
        <v>5246.8160200000029</v>
      </c>
      <c r="AN15" s="589">
        <v>1468.1277760000012</v>
      </c>
      <c r="AO15" s="589">
        <v>2519.7381480000008</v>
      </c>
      <c r="AP15" s="801">
        <v>3636.9474249999957</v>
      </c>
    </row>
    <row r="16" spans="2:47" ht="15.75">
      <c r="B16" s="594" t="s">
        <v>16</v>
      </c>
      <c r="C16" s="590">
        <v>205.196876</v>
      </c>
      <c r="D16" s="590">
        <v>63.481628999999998</v>
      </c>
      <c r="E16" s="590">
        <v>139.727148</v>
      </c>
      <c r="F16" s="590">
        <v>149.31458300000003</v>
      </c>
      <c r="G16" s="590">
        <v>175.783469</v>
      </c>
      <c r="H16" s="590">
        <v>61.854909000000006</v>
      </c>
      <c r="I16" s="590">
        <v>145.80517300000002</v>
      </c>
      <c r="J16" s="590">
        <v>269.97796499999998</v>
      </c>
      <c r="K16" s="590">
        <v>401.61619900000005</v>
      </c>
      <c r="L16" s="590">
        <v>106.32333800000001</v>
      </c>
      <c r="M16" s="590">
        <v>82.086067999999997</v>
      </c>
      <c r="N16" s="590">
        <v>100.63046899999999</v>
      </c>
      <c r="O16" s="590">
        <v>360.762742</v>
      </c>
      <c r="P16" s="590">
        <v>242.308851</v>
      </c>
      <c r="Q16" s="590">
        <v>424.18685499999998</v>
      </c>
      <c r="R16" s="590">
        <v>542.87669100000005</v>
      </c>
      <c r="S16" s="590">
        <v>552.29059499999994</v>
      </c>
      <c r="T16" s="590">
        <v>70.541059000000004</v>
      </c>
      <c r="U16" s="590">
        <v>196.083889</v>
      </c>
      <c r="V16" s="590">
        <v>349.75520000000006</v>
      </c>
      <c r="W16" s="590">
        <v>352.59327100000002</v>
      </c>
      <c r="X16" s="590">
        <v>96.577076999999989</v>
      </c>
      <c r="Y16" s="590">
        <v>237.19542000000001</v>
      </c>
      <c r="Z16" s="590">
        <v>447.92242200000004</v>
      </c>
      <c r="AA16" s="590">
        <v>532.81519000000003</v>
      </c>
      <c r="AB16" s="590">
        <v>160.86631500000001</v>
      </c>
      <c r="AC16" s="590">
        <v>328.52196800000002</v>
      </c>
      <c r="AD16" s="590">
        <v>526.478296</v>
      </c>
      <c r="AE16" s="590">
        <v>754.49536599999999</v>
      </c>
      <c r="AF16" s="590">
        <v>312.26068700000008</v>
      </c>
      <c r="AG16" s="590">
        <v>544.48564299999998</v>
      </c>
      <c r="AH16" s="590">
        <v>961.1103270000001</v>
      </c>
      <c r="AI16" s="590">
        <v>2204.1492870000002</v>
      </c>
      <c r="AJ16" s="590">
        <v>483.02338700000001</v>
      </c>
      <c r="AK16" s="590">
        <v>1120.9453530000001</v>
      </c>
      <c r="AL16" s="590">
        <v>1761.1086839999998</v>
      </c>
      <c r="AM16" s="590">
        <v>2284.9170220000005</v>
      </c>
      <c r="AN16" s="590">
        <v>572.70669399999997</v>
      </c>
      <c r="AO16" s="590">
        <v>1592.2531219999998</v>
      </c>
      <c r="AP16" s="802">
        <v>2965.8177370000003</v>
      </c>
    </row>
    <row r="17" spans="2:47" ht="15.75">
      <c r="B17" s="593" t="s">
        <v>17</v>
      </c>
      <c r="C17" s="589">
        <v>148.19513599999999</v>
      </c>
      <c r="D17" s="589">
        <v>223.49569000000002</v>
      </c>
      <c r="E17" s="589">
        <v>256.97854500000005</v>
      </c>
      <c r="F17" s="589">
        <v>228.13159299999998</v>
      </c>
      <c r="G17" s="589">
        <v>151.236243</v>
      </c>
      <c r="H17" s="589">
        <v>232.019284</v>
      </c>
      <c r="I17" s="589">
        <v>275.85774099999992</v>
      </c>
      <c r="J17" s="589">
        <v>324.07754700000004</v>
      </c>
      <c r="K17" s="589">
        <v>341.53234199999997</v>
      </c>
      <c r="L17" s="589">
        <v>574.08074599999998</v>
      </c>
      <c r="M17" s="589">
        <v>506.04772800000006</v>
      </c>
      <c r="N17" s="589">
        <v>418.15535299999999</v>
      </c>
      <c r="O17" s="589">
        <v>315.01731400000017</v>
      </c>
      <c r="P17" s="589">
        <v>616.14547200000004</v>
      </c>
      <c r="Q17" s="589">
        <v>610.36041399999999</v>
      </c>
      <c r="R17" s="589">
        <v>393.20828199999994</v>
      </c>
      <c r="S17" s="589">
        <v>208.54809900000004</v>
      </c>
      <c r="T17" s="589">
        <v>497.54181599999993</v>
      </c>
      <c r="U17" s="589">
        <v>526.87282399999981</v>
      </c>
      <c r="V17" s="589">
        <v>311.06376599999993</v>
      </c>
      <c r="W17" s="589">
        <v>289.14474999999999</v>
      </c>
      <c r="X17" s="589">
        <v>464.68836400000009</v>
      </c>
      <c r="Y17" s="589">
        <v>584.31180000000006</v>
      </c>
      <c r="Z17" s="589">
        <v>824.86010799999997</v>
      </c>
      <c r="AA17" s="589">
        <v>426.20330699999994</v>
      </c>
      <c r="AB17" s="589">
        <v>801.93024600000001</v>
      </c>
      <c r="AC17" s="589">
        <v>801.55062300000009</v>
      </c>
      <c r="AD17" s="589">
        <v>818.07273500000008</v>
      </c>
      <c r="AE17" s="589">
        <v>729.9826680000001</v>
      </c>
      <c r="AF17" s="589">
        <v>884.05587800000012</v>
      </c>
      <c r="AG17" s="589">
        <v>952.54556600000001</v>
      </c>
      <c r="AH17" s="589">
        <v>1274.2690959999998</v>
      </c>
      <c r="AI17" s="589">
        <v>2200.4388689999996</v>
      </c>
      <c r="AJ17" s="589">
        <v>2263.0096690000009</v>
      </c>
      <c r="AK17" s="589">
        <v>2787.1760889999996</v>
      </c>
      <c r="AL17" s="589">
        <v>2501.2933950000006</v>
      </c>
      <c r="AM17" s="589">
        <v>2043.1681159999998</v>
      </c>
      <c r="AN17" s="589">
        <v>2786.3729709999993</v>
      </c>
      <c r="AO17" s="589">
        <v>3972.2566479999996</v>
      </c>
      <c r="AP17" s="801">
        <v>4743.9391849999993</v>
      </c>
    </row>
    <row r="18" spans="2:47" ht="15.75">
      <c r="B18" s="594" t="s">
        <v>637</v>
      </c>
      <c r="C18" s="590">
        <v>-160.052402</v>
      </c>
      <c r="D18" s="590">
        <v>-196.743719</v>
      </c>
      <c r="E18" s="590">
        <v>-241.33850899999999</v>
      </c>
      <c r="F18" s="590">
        <v>-219.101439</v>
      </c>
      <c r="G18" s="590">
        <v>-182.23053099999998</v>
      </c>
      <c r="H18" s="590">
        <v>-206.01262399999999</v>
      </c>
      <c r="I18" s="590">
        <v>-255.98648499999999</v>
      </c>
      <c r="J18" s="590">
        <v>-289.88727699999998</v>
      </c>
      <c r="K18" s="590">
        <v>-328.97751099999999</v>
      </c>
      <c r="L18" s="590">
        <v>-351.03374600000001</v>
      </c>
      <c r="M18" s="590">
        <v>-381.53347600000001</v>
      </c>
      <c r="N18" s="590">
        <v>-279.23309199999994</v>
      </c>
      <c r="O18" s="590">
        <v>-323.66971799999999</v>
      </c>
      <c r="P18" s="590">
        <v>-533.56004600000006</v>
      </c>
      <c r="Q18" s="590">
        <v>-627.64605000000006</v>
      </c>
      <c r="R18" s="590">
        <v>-446.977957</v>
      </c>
      <c r="S18" s="590">
        <v>-341.46028899999999</v>
      </c>
      <c r="T18" s="590">
        <v>-287.89640099999997</v>
      </c>
      <c r="U18" s="590">
        <v>-382.78551800000002</v>
      </c>
      <c r="V18" s="590">
        <v>-308.73962300000005</v>
      </c>
      <c r="W18" s="590">
        <v>-258.79861599999998</v>
      </c>
      <c r="X18" s="590">
        <v>-332.856178</v>
      </c>
      <c r="Y18" s="590">
        <v>-393.831031</v>
      </c>
      <c r="Z18" s="590">
        <v>-411.98300899999998</v>
      </c>
      <c r="AA18" s="590">
        <v>-378.10985099999994</v>
      </c>
      <c r="AB18" s="590">
        <v>-454.39918300000005</v>
      </c>
      <c r="AC18" s="590">
        <v>-537.18919700000004</v>
      </c>
      <c r="AD18" s="590">
        <v>-573.81181100000003</v>
      </c>
      <c r="AE18" s="590">
        <v>-644.288768</v>
      </c>
      <c r="AF18" s="590">
        <v>-806.30367100000012</v>
      </c>
      <c r="AG18" s="590">
        <v>-822.46140199999991</v>
      </c>
      <c r="AH18" s="590">
        <v>-1041.6350580000001</v>
      </c>
      <c r="AI18" s="590">
        <v>-1900.1928629999998</v>
      </c>
      <c r="AJ18" s="590">
        <v>-2114.5676599999997</v>
      </c>
      <c r="AK18" s="590">
        <v>-2477.972651</v>
      </c>
      <c r="AL18" s="590">
        <v>-2601.2578530000001</v>
      </c>
      <c r="AM18" s="590">
        <v>-2545.8097820000003</v>
      </c>
      <c r="AN18" s="590">
        <v>-3197.7369890000004</v>
      </c>
      <c r="AO18" s="590">
        <v>-3851.0661850000001</v>
      </c>
      <c r="AP18" s="802">
        <v>-4547.472291000001</v>
      </c>
    </row>
    <row r="19" spans="2:47" ht="15.75">
      <c r="B19" s="603" t="s">
        <v>18</v>
      </c>
      <c r="C19" s="604">
        <v>-11.85726600000001</v>
      </c>
      <c r="D19" s="604">
        <v>26.751971000000012</v>
      </c>
      <c r="E19" s="604">
        <v>15.640036000000066</v>
      </c>
      <c r="F19" s="604">
        <v>9.0301539999999818</v>
      </c>
      <c r="G19" s="604">
        <v>-30.994287999999983</v>
      </c>
      <c r="H19" s="604">
        <v>26.006660000000011</v>
      </c>
      <c r="I19" s="604">
        <v>19.871255999999931</v>
      </c>
      <c r="J19" s="604">
        <v>34.190270000000027</v>
      </c>
      <c r="K19" s="604">
        <v>12.554830999999979</v>
      </c>
      <c r="L19" s="604">
        <v>223.04699999999994</v>
      </c>
      <c r="M19" s="604">
        <v>124.51425200000008</v>
      </c>
      <c r="N19" s="604">
        <v>138.92226100000002</v>
      </c>
      <c r="O19" s="604">
        <v>-8.6524039999998195</v>
      </c>
      <c r="P19" s="604">
        <v>82.585426000000041</v>
      </c>
      <c r="Q19" s="604">
        <v>-17.285636000000011</v>
      </c>
      <c r="R19" s="604">
        <v>-53.769675000000063</v>
      </c>
      <c r="S19" s="604">
        <v>-132.91218999999992</v>
      </c>
      <c r="T19" s="604">
        <v>209.64541499999993</v>
      </c>
      <c r="U19" s="604">
        <v>144.08730599999978</v>
      </c>
      <c r="V19" s="604">
        <v>2.324142999999907</v>
      </c>
      <c r="W19" s="604">
        <v>30.346133999999978</v>
      </c>
      <c r="X19" s="604">
        <v>131.83218600000006</v>
      </c>
      <c r="Y19" s="604">
        <v>190.48076900000007</v>
      </c>
      <c r="Z19" s="604">
        <v>412.87709899999999</v>
      </c>
      <c r="AA19" s="604">
        <v>48.093455999999946</v>
      </c>
      <c r="AB19" s="604">
        <v>347.5310629999999</v>
      </c>
      <c r="AC19" s="604">
        <v>264.36142600000005</v>
      </c>
      <c r="AD19" s="604">
        <v>244.2609240000001</v>
      </c>
      <c r="AE19" s="604">
        <v>85.693900000000099</v>
      </c>
      <c r="AF19" s="604">
        <v>77.752206999999999</v>
      </c>
      <c r="AG19" s="604">
        <v>130.0841640000001</v>
      </c>
      <c r="AH19" s="604">
        <v>232.6340379999998</v>
      </c>
      <c r="AI19" s="604">
        <v>300.24600599999985</v>
      </c>
      <c r="AJ19" s="604">
        <v>148.44200900000101</v>
      </c>
      <c r="AK19" s="604">
        <v>309.20343799999978</v>
      </c>
      <c r="AL19" s="604">
        <v>-99.96445799999924</v>
      </c>
      <c r="AM19" s="604">
        <v>-502.64166600000016</v>
      </c>
      <c r="AN19" s="604">
        <v>-411.36401799999999</v>
      </c>
      <c r="AO19" s="604">
        <v>121.19046299999999</v>
      </c>
      <c r="AP19" s="803">
        <v>196.46689399999951</v>
      </c>
    </row>
    <row r="20" spans="2:47">
      <c r="B20" s="612" t="s">
        <v>424</v>
      </c>
      <c r="C20" s="208"/>
      <c r="D20" s="208"/>
      <c r="E20" s="208"/>
      <c r="F20" s="208"/>
      <c r="G20" s="208"/>
      <c r="H20" s="208"/>
      <c r="I20" s="208"/>
      <c r="J20" s="208"/>
      <c r="K20" s="208"/>
      <c r="L20" s="208"/>
      <c r="M20" s="208"/>
      <c r="N20" s="208"/>
      <c r="O20" s="208"/>
      <c r="P20" s="208"/>
      <c r="Q20" s="208"/>
      <c r="R20" s="208"/>
      <c r="S20" s="208"/>
      <c r="T20" s="208"/>
      <c r="U20" s="208"/>
      <c r="V20" s="208"/>
    </row>
    <row r="21" spans="2:47" s="1" customFormat="1" ht="15.75">
      <c r="B21" s="109" t="s">
        <v>423</v>
      </c>
      <c r="C21" s="107"/>
      <c r="D21" s="107"/>
      <c r="E21" s="107"/>
      <c r="F21" s="107"/>
      <c r="G21" s="107"/>
      <c r="H21" s="107"/>
      <c r="I21" s="107"/>
      <c r="J21" s="107"/>
      <c r="K21" s="107"/>
      <c r="L21" s="107"/>
      <c r="M21" s="107"/>
      <c r="N21" s="107"/>
      <c r="O21" s="107"/>
      <c r="P21" s="107"/>
      <c r="Q21" s="107"/>
      <c r="R21" s="107"/>
      <c r="S21" s="107"/>
      <c r="T21" s="107"/>
      <c r="U21" s="107"/>
      <c r="V21" s="107"/>
      <c r="AL21" s="1043"/>
      <c r="AM21" s="1043"/>
      <c r="AN21" s="1143"/>
      <c r="AO21" s="1204"/>
      <c r="AP21" s="1247"/>
      <c r="AQ21" s="1043"/>
      <c r="AR21" s="1043"/>
      <c r="AU21" s="1043"/>
    </row>
    <row r="24" spans="2:47" ht="10.5" customHeight="1"/>
  </sheetData>
  <mergeCells count="1">
    <mergeCell ref="B3:AL3"/>
  </mergeCells>
  <hyperlinks>
    <hyperlink ref="B21" location="'Table of contents'!Print_Area" display="Back to Table of Contents"/>
  </hyperlinks>
  <printOptions horizontalCentered="1"/>
  <pageMargins left="0.7" right="0.7" top="0.75" bottom="0.75" header="0.3" footer="0.3"/>
  <pageSetup scale="65" orientation="landscape" horizontalDpi="300" verticalDpi="300" r:id="rId1"/>
  <colBreaks count="1" manualBreakCount="1">
    <brk id="43" max="21"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CE24"/>
  <sheetViews>
    <sheetView showGridLines="0" view="pageBreakPreview" zoomScaleSheetLayoutView="100" workbookViewId="0">
      <pane xSplit="2" ySplit="4" topLeftCell="F5" activePane="bottomRight" state="frozen"/>
      <selection activeCell="AR140" sqref="AR140"/>
      <selection pane="topRight" activeCell="AR140" sqref="AR140"/>
      <selection pane="bottomLeft" activeCell="AR140" sqref="AR140"/>
      <selection pane="bottomRight" activeCell="CC16" sqref="CC16"/>
    </sheetView>
  </sheetViews>
  <sheetFormatPr defaultRowHeight="15"/>
  <cols>
    <col min="1" max="1" width="9.140625" style="75"/>
    <col min="2" max="2" width="31.5703125" style="75" customWidth="1"/>
    <col min="3" max="3" width="8.85546875" style="1043" hidden="1" customWidth="1"/>
    <col min="4" max="4" width="8.140625" style="1043" hidden="1" customWidth="1"/>
    <col min="5" max="5" width="8.28515625" style="1043" hidden="1" customWidth="1"/>
    <col min="6" max="6" width="8.5703125" style="1043" hidden="1" customWidth="1"/>
    <col min="7" max="7" width="7.7109375" style="1043" hidden="1" customWidth="1"/>
    <col min="8" max="8" width="8.5703125" style="1043" hidden="1" customWidth="1"/>
    <col min="9" max="9" width="7.28515625" style="1043" hidden="1" customWidth="1"/>
    <col min="10" max="10" width="7.7109375" style="1043" hidden="1" customWidth="1"/>
    <col min="11" max="11" width="7.28515625" style="1043" hidden="1" customWidth="1"/>
    <col min="12" max="13" width="7.7109375" style="1043" hidden="1" customWidth="1"/>
    <col min="14" max="14" width="7.28515625" style="1043" hidden="1" customWidth="1"/>
    <col min="15" max="15" width="8.5703125" style="1043" hidden="1" customWidth="1"/>
    <col min="16" max="16" width="9.42578125" style="75" hidden="1" customWidth="1"/>
    <col min="17" max="17" width="7.7109375" style="75" hidden="1" customWidth="1"/>
    <col min="18" max="18" width="7.28515625" style="75" hidden="1" customWidth="1"/>
    <col min="19" max="19" width="7.7109375" style="75" hidden="1" customWidth="1"/>
    <col min="20" max="20" width="7.28515625" style="75" hidden="1" customWidth="1"/>
    <col min="21" max="21" width="7.7109375" style="75" hidden="1" customWidth="1"/>
    <col min="22" max="22" width="8.5703125" style="75" hidden="1" customWidth="1"/>
    <col min="23" max="23" width="10.5703125" style="75" hidden="1" customWidth="1"/>
    <col min="24" max="24" width="10.28515625" style="75" hidden="1" customWidth="1"/>
    <col min="25" max="25" width="7.7109375" style="75" hidden="1" customWidth="1"/>
    <col min="26" max="29" width="8.5703125" style="75" hidden="1" customWidth="1"/>
    <col min="30" max="30" width="7.7109375" style="75" hidden="1" customWidth="1"/>
    <col min="31" max="31" width="10.85546875" style="75" customWidth="1"/>
    <col min="32" max="33" width="8.5703125" style="75" hidden="1" customWidth="1"/>
    <col min="34" max="34" width="7.7109375" style="75" hidden="1" customWidth="1"/>
    <col min="35" max="35" width="8.5703125" style="75" hidden="1" customWidth="1"/>
    <col min="36" max="36" width="7.28515625" style="75" hidden="1" customWidth="1"/>
    <col min="37" max="37" width="9.42578125" style="75" hidden="1" customWidth="1"/>
    <col min="38" max="38" width="9.42578125" style="2" hidden="1" customWidth="1"/>
    <col min="39" max="39" width="10.28515625" style="75" customWidth="1"/>
    <col min="40" max="44" width="7.7109375" style="75" hidden="1" customWidth="1"/>
    <col min="45" max="45" width="10.7109375" style="75" hidden="1" customWidth="1"/>
    <col min="46" max="46" width="7.28515625" style="75" hidden="1" customWidth="1"/>
    <col min="47" max="47" width="10.42578125" style="75" customWidth="1"/>
    <col min="48" max="51" width="7.7109375" style="75" hidden="1" customWidth="1"/>
    <col min="52" max="52" width="6.42578125" style="75" hidden="1" customWidth="1"/>
    <col min="53" max="53" width="7.28515625" style="75" hidden="1" customWidth="1"/>
    <col min="54" max="54" width="1" style="75" hidden="1" customWidth="1"/>
    <col min="55" max="55" width="9.7109375" style="75" customWidth="1"/>
    <col min="56" max="57" width="7.28515625" style="75" hidden="1" customWidth="1"/>
    <col min="58" max="58" width="7.7109375" style="75" hidden="1" customWidth="1"/>
    <col min="59" max="59" width="7.28515625" style="75" hidden="1" customWidth="1"/>
    <col min="60" max="61" width="6.42578125" style="75" hidden="1" customWidth="1"/>
    <col min="62" max="63" width="7.7109375" style="75" bestFit="1" customWidth="1"/>
    <col min="64" max="64" width="7.28515625" style="75" hidden="1" customWidth="1"/>
    <col min="65" max="66" width="7.7109375" style="75" hidden="1" customWidth="1"/>
    <col min="67" max="67" width="8" style="75" hidden="1" customWidth="1"/>
    <col min="68" max="71" width="8.5703125" style="1043" customWidth="1"/>
    <col min="72" max="73" width="8.5703125" style="1143" hidden="1" customWidth="1"/>
    <col min="74" max="75" width="8.5703125" style="1204" customWidth="1"/>
    <col min="76" max="77" width="8.5703125" style="1247" customWidth="1"/>
    <col min="78" max="79" width="9.140625" style="75"/>
    <col min="80" max="80" width="10" style="1043" bestFit="1" customWidth="1"/>
    <col min="81" max="81" width="10.140625" style="1043" bestFit="1" customWidth="1"/>
    <col min="82" max="82" width="10" style="1043" bestFit="1" customWidth="1"/>
    <col min="83" max="83" width="9.42578125" style="1043" bestFit="1" customWidth="1"/>
    <col min="84" max="16384" width="9.140625" style="75"/>
  </cols>
  <sheetData>
    <row r="2" spans="1:83" s="2" customFormat="1" ht="20.25" customHeight="1">
      <c r="B2" s="1457" t="s">
        <v>852</v>
      </c>
      <c r="C2" s="1457"/>
      <c r="D2" s="1457"/>
      <c r="E2" s="1457"/>
      <c r="F2" s="1457"/>
      <c r="G2" s="1457"/>
      <c r="H2" s="1457"/>
      <c r="I2" s="1457"/>
      <c r="J2" s="1457"/>
      <c r="K2" s="1457"/>
      <c r="L2" s="1457"/>
      <c r="M2" s="1457"/>
      <c r="N2" s="1457"/>
      <c r="O2" s="1457"/>
      <c r="P2" s="1457"/>
      <c r="Q2" s="1457"/>
      <c r="R2" s="1457"/>
      <c r="S2" s="1457"/>
      <c r="T2" s="1457"/>
      <c r="U2" s="1457"/>
      <c r="V2" s="1457"/>
      <c r="W2" s="1457"/>
      <c r="X2" s="1457"/>
      <c r="Y2" s="1457"/>
      <c r="Z2" s="1457"/>
      <c r="AA2" s="1457"/>
      <c r="AB2" s="1457"/>
      <c r="AC2" s="1457"/>
      <c r="AD2" s="1457"/>
      <c r="AE2" s="1457"/>
      <c r="AF2" s="1457"/>
      <c r="AG2" s="1457"/>
      <c r="AH2" s="1457"/>
      <c r="AI2" s="1457"/>
      <c r="AJ2" s="1457"/>
      <c r="AK2" s="1457"/>
      <c r="AL2" s="1457"/>
      <c r="AM2" s="1457"/>
      <c r="AN2" s="1457"/>
      <c r="AO2" s="1457"/>
      <c r="AP2" s="1457"/>
      <c r="AQ2" s="1457"/>
      <c r="AR2" s="1457"/>
      <c r="AS2" s="1457"/>
      <c r="AT2" s="1457"/>
      <c r="AU2" s="1457"/>
      <c r="AV2" s="1457"/>
      <c r="AW2" s="1457"/>
      <c r="AX2" s="1457"/>
      <c r="AY2" s="1457"/>
      <c r="AZ2" s="1457"/>
      <c r="BA2" s="1457"/>
      <c r="BB2" s="1457"/>
      <c r="BC2" s="1457"/>
      <c r="BD2" s="1457"/>
      <c r="BE2" s="1457"/>
      <c r="BF2" s="1457"/>
      <c r="BG2" s="1457"/>
      <c r="BH2" s="1457"/>
      <c r="BI2" s="1457"/>
      <c r="BJ2" s="1457"/>
      <c r="BK2" s="1457"/>
      <c r="BL2" s="1457"/>
      <c r="BM2" s="1457"/>
      <c r="BN2" s="1457"/>
      <c r="BO2" s="1457"/>
      <c r="BP2" s="1457"/>
      <c r="BQ2" s="1457"/>
      <c r="BR2" s="1045"/>
      <c r="BS2" s="1045"/>
      <c r="BT2" s="1145"/>
      <c r="BU2" s="1145"/>
      <c r="BV2" s="1206"/>
      <c r="BW2" s="1206"/>
      <c r="BX2" s="1249"/>
      <c r="BY2" s="1249"/>
      <c r="CB2" s="1043"/>
      <c r="CC2" s="1043"/>
      <c r="CD2" s="1043"/>
      <c r="CE2" s="1043"/>
    </row>
    <row r="3" spans="1:83" ht="20.25">
      <c r="B3" s="76"/>
      <c r="R3" s="491"/>
      <c r="S3" s="488"/>
      <c r="T3" s="488"/>
      <c r="U3" s="488"/>
      <c r="V3" s="488"/>
      <c r="W3" s="488"/>
      <c r="X3" s="488"/>
      <c r="Y3" s="488"/>
      <c r="Z3" s="488"/>
      <c r="AA3" s="488"/>
      <c r="AB3" s="488"/>
      <c r="AC3" s="488"/>
      <c r="AD3" s="488"/>
      <c r="AE3" s="488"/>
      <c r="AR3" s="500"/>
      <c r="AZ3" s="500"/>
      <c r="BA3" s="500"/>
      <c r="BH3" s="500"/>
      <c r="BO3" s="500"/>
      <c r="BP3" s="75"/>
      <c r="BR3" s="500"/>
      <c r="BT3" s="500"/>
      <c r="BV3" s="500"/>
      <c r="BX3" s="500"/>
      <c r="BY3" s="500" t="s">
        <v>262</v>
      </c>
    </row>
    <row r="4" spans="1:83" s="79" customFormat="1" ht="15.75">
      <c r="A4" s="75"/>
      <c r="B4" s="110"/>
      <c r="C4" s="1046">
        <v>39903</v>
      </c>
      <c r="D4" s="1046">
        <v>39994</v>
      </c>
      <c r="E4" s="1046">
        <v>40086</v>
      </c>
      <c r="F4" s="1458">
        <v>40177</v>
      </c>
      <c r="G4" s="1459"/>
      <c r="H4" s="1348">
        <v>40268</v>
      </c>
      <c r="I4" s="1348"/>
      <c r="J4" s="1348">
        <v>40359</v>
      </c>
      <c r="K4" s="1349"/>
      <c r="L4" s="1348">
        <v>40451</v>
      </c>
      <c r="M4" s="1348"/>
      <c r="N4" s="1348">
        <v>40542</v>
      </c>
      <c r="O4" s="1349"/>
      <c r="P4" s="1348">
        <v>40633</v>
      </c>
      <c r="Q4" s="1348"/>
      <c r="R4" s="1348">
        <v>40724</v>
      </c>
      <c r="S4" s="1349"/>
      <c r="T4" s="1348">
        <v>40816</v>
      </c>
      <c r="U4" s="1348"/>
      <c r="V4" s="1348">
        <v>40907</v>
      </c>
      <c r="W4" s="1349"/>
      <c r="X4" s="1348">
        <v>40999</v>
      </c>
      <c r="Y4" s="1348"/>
      <c r="Z4" s="1348">
        <v>41090</v>
      </c>
      <c r="AA4" s="1349"/>
      <c r="AB4" s="1348">
        <v>41182</v>
      </c>
      <c r="AC4" s="1348"/>
      <c r="AD4" s="1348">
        <v>41273</v>
      </c>
      <c r="AE4" s="1349"/>
      <c r="AF4" s="1348">
        <v>41364</v>
      </c>
      <c r="AG4" s="1348"/>
      <c r="AH4" s="1348">
        <v>41455</v>
      </c>
      <c r="AI4" s="1349"/>
      <c r="AJ4" s="1348">
        <v>41547</v>
      </c>
      <c r="AK4" s="1348"/>
      <c r="AL4" s="1348">
        <v>41638</v>
      </c>
      <c r="AM4" s="1349"/>
      <c r="AN4" s="1348">
        <v>41729</v>
      </c>
      <c r="AO4" s="1349"/>
      <c r="AP4" s="1348">
        <v>41820</v>
      </c>
      <c r="AQ4" s="1349"/>
      <c r="AR4" s="1348">
        <v>41912</v>
      </c>
      <c r="AS4" s="1349"/>
      <c r="AT4" s="1348">
        <v>42003</v>
      </c>
      <c r="AU4" s="1349"/>
      <c r="AV4" s="1348">
        <v>42094</v>
      </c>
      <c r="AW4" s="1349"/>
      <c r="AX4" s="1348">
        <v>42185</v>
      </c>
      <c r="AY4" s="1349"/>
      <c r="AZ4" s="1348">
        <v>42277</v>
      </c>
      <c r="BA4" s="1349"/>
      <c r="BB4" s="1348">
        <v>42368</v>
      </c>
      <c r="BC4" s="1349"/>
      <c r="BD4" s="1348">
        <v>42460</v>
      </c>
      <c r="BE4" s="1349"/>
      <c r="BF4" s="1348">
        <v>42551</v>
      </c>
      <c r="BG4" s="1349"/>
      <c r="BH4" s="1348">
        <v>42643</v>
      </c>
      <c r="BI4" s="1349"/>
      <c r="BJ4" s="1348">
        <v>42734</v>
      </c>
      <c r="BK4" s="1349"/>
      <c r="BL4" s="1348">
        <v>42825</v>
      </c>
      <c r="BM4" s="1349"/>
      <c r="BN4" s="1348">
        <v>42916</v>
      </c>
      <c r="BO4" s="1348"/>
      <c r="BP4" s="1348">
        <v>43008</v>
      </c>
      <c r="BQ4" s="1348"/>
      <c r="BR4" s="1348">
        <v>43099</v>
      </c>
      <c r="BS4" s="1348"/>
      <c r="BT4" s="1348">
        <v>43190</v>
      </c>
      <c r="BU4" s="1348"/>
      <c r="BV4" s="1348">
        <v>43281</v>
      </c>
      <c r="BW4" s="1348"/>
      <c r="BX4" s="1456">
        <v>43373</v>
      </c>
      <c r="BY4" s="1456"/>
      <c r="BZ4" s="75"/>
      <c r="CA4" s="75"/>
      <c r="CB4" s="1043"/>
      <c r="CC4" s="1043"/>
      <c r="CD4" s="1043"/>
      <c r="CE4" s="1043"/>
    </row>
    <row r="5" spans="1:83" ht="15.75">
      <c r="A5" s="77"/>
      <c r="B5" s="658" t="s">
        <v>19</v>
      </c>
      <c r="C5" s="115" t="s">
        <v>21</v>
      </c>
      <c r="D5" s="115" t="s">
        <v>21</v>
      </c>
      <c r="E5" s="115" t="s">
        <v>21</v>
      </c>
      <c r="F5" s="115" t="s">
        <v>21</v>
      </c>
      <c r="G5" s="115" t="s">
        <v>20</v>
      </c>
      <c r="H5" s="115" t="s">
        <v>21</v>
      </c>
      <c r="I5" s="115" t="s">
        <v>20</v>
      </c>
      <c r="J5" s="115" t="s">
        <v>21</v>
      </c>
      <c r="K5" s="115" t="s">
        <v>20</v>
      </c>
      <c r="L5" s="115" t="s">
        <v>21</v>
      </c>
      <c r="M5" s="115" t="s">
        <v>20</v>
      </c>
      <c r="N5" s="115" t="s">
        <v>21</v>
      </c>
      <c r="O5" s="115" t="s">
        <v>20</v>
      </c>
      <c r="P5" s="115" t="s">
        <v>21</v>
      </c>
      <c r="Q5" s="115" t="s">
        <v>20</v>
      </c>
      <c r="R5" s="115" t="s">
        <v>21</v>
      </c>
      <c r="S5" s="115" t="s">
        <v>20</v>
      </c>
      <c r="T5" s="115" t="s">
        <v>21</v>
      </c>
      <c r="U5" s="115" t="s">
        <v>20</v>
      </c>
      <c r="V5" s="115" t="s">
        <v>21</v>
      </c>
      <c r="W5" s="115" t="s">
        <v>20</v>
      </c>
      <c r="X5" s="115" t="s">
        <v>21</v>
      </c>
      <c r="Y5" s="116" t="s">
        <v>20</v>
      </c>
      <c r="Z5" s="115" t="s">
        <v>21</v>
      </c>
      <c r="AA5" s="116" t="s">
        <v>20</v>
      </c>
      <c r="AB5" s="115" t="s">
        <v>21</v>
      </c>
      <c r="AC5" s="490" t="s">
        <v>20</v>
      </c>
      <c r="AD5" s="115" t="s">
        <v>21</v>
      </c>
      <c r="AE5" s="490" t="s">
        <v>20</v>
      </c>
      <c r="AF5" s="115" t="s">
        <v>21</v>
      </c>
      <c r="AG5" s="490" t="s">
        <v>20</v>
      </c>
      <c r="AH5" s="115" t="s">
        <v>21</v>
      </c>
      <c r="AI5" s="490" t="s">
        <v>20</v>
      </c>
      <c r="AJ5" s="115" t="s">
        <v>21</v>
      </c>
      <c r="AK5" s="499" t="s">
        <v>20</v>
      </c>
      <c r="AL5" s="115" t="s">
        <v>21</v>
      </c>
      <c r="AM5" s="499" t="s">
        <v>20</v>
      </c>
      <c r="AN5" s="115" t="s">
        <v>21</v>
      </c>
      <c r="AO5" s="499" t="s">
        <v>20</v>
      </c>
      <c r="AP5" s="115" t="s">
        <v>21</v>
      </c>
      <c r="AQ5" s="499" t="s">
        <v>20</v>
      </c>
      <c r="AR5" s="115" t="s">
        <v>21</v>
      </c>
      <c r="AS5" s="499" t="s">
        <v>20</v>
      </c>
      <c r="AT5" s="115" t="s">
        <v>21</v>
      </c>
      <c r="AU5" s="499" t="s">
        <v>20</v>
      </c>
      <c r="AV5" s="115" t="s">
        <v>21</v>
      </c>
      <c r="AW5" s="499" t="s">
        <v>20</v>
      </c>
      <c r="AX5" s="115" t="s">
        <v>21</v>
      </c>
      <c r="AY5" s="499" t="s">
        <v>20</v>
      </c>
      <c r="AZ5" s="115" t="s">
        <v>21</v>
      </c>
      <c r="BA5" s="499" t="s">
        <v>20</v>
      </c>
      <c r="BB5" s="115" t="s">
        <v>21</v>
      </c>
      <c r="BC5" s="499" t="s">
        <v>20</v>
      </c>
      <c r="BD5" s="115" t="s">
        <v>21</v>
      </c>
      <c r="BE5" s="499" t="s">
        <v>20</v>
      </c>
      <c r="BF5" s="115" t="s">
        <v>21</v>
      </c>
      <c r="BG5" s="499" t="s">
        <v>20</v>
      </c>
      <c r="BH5" s="115" t="s">
        <v>21</v>
      </c>
      <c r="BI5" s="499" t="s">
        <v>20</v>
      </c>
      <c r="BJ5" s="115" t="s">
        <v>21</v>
      </c>
      <c r="BK5" s="499" t="s">
        <v>20</v>
      </c>
      <c r="BL5" s="115" t="s">
        <v>21</v>
      </c>
      <c r="BM5" s="499" t="s">
        <v>20</v>
      </c>
      <c r="BN5" s="115" t="s">
        <v>21</v>
      </c>
      <c r="BO5" s="499" t="s">
        <v>20</v>
      </c>
      <c r="BP5" s="115" t="s">
        <v>21</v>
      </c>
      <c r="BQ5" s="499" t="s">
        <v>20</v>
      </c>
      <c r="BR5" s="115" t="s">
        <v>21</v>
      </c>
      <c r="BS5" s="499" t="s">
        <v>20</v>
      </c>
      <c r="BT5" s="115" t="s">
        <v>21</v>
      </c>
      <c r="BU5" s="499" t="s">
        <v>20</v>
      </c>
      <c r="BV5" s="115" t="s">
        <v>21</v>
      </c>
      <c r="BW5" s="499" t="s">
        <v>20</v>
      </c>
      <c r="BX5" s="115" t="s">
        <v>21</v>
      </c>
      <c r="BY5" s="499" t="s">
        <v>20</v>
      </c>
    </row>
    <row r="6" spans="1:83" ht="15.75">
      <c r="B6" s="117" t="s">
        <v>9</v>
      </c>
      <c r="C6" s="118">
        <v>4.0086797101634097</v>
      </c>
      <c r="D6" s="118">
        <v>4.4874712418760732</v>
      </c>
      <c r="E6" s="118">
        <v>1.4732829722091445</v>
      </c>
      <c r="F6" s="118">
        <v>9.5785036506186305</v>
      </c>
      <c r="G6" s="118">
        <v>20.840045231534553</v>
      </c>
      <c r="H6" s="118">
        <v>-0.35410370620002629</v>
      </c>
      <c r="I6" s="118">
        <v>15.771247638508012</v>
      </c>
      <c r="J6" s="118">
        <v>6.2367796612842863</v>
      </c>
      <c r="K6" s="118">
        <v>17.709466793516793</v>
      </c>
      <c r="L6" s="118">
        <v>2.2204904451738061</v>
      </c>
      <c r="M6" s="118">
        <v>18.576230838697928</v>
      </c>
      <c r="N6" s="118">
        <v>11.826096188494596</v>
      </c>
      <c r="O6" s="118">
        <v>21.008378045710895</v>
      </c>
      <c r="P6" s="118">
        <v>0.49575630228348988</v>
      </c>
      <c r="Q6" s="118">
        <v>22.040434407462971</v>
      </c>
      <c r="R6" s="118">
        <v>23.017906212343895</v>
      </c>
      <c r="S6" s="118">
        <v>41.317901031239671</v>
      </c>
      <c r="T6" s="118">
        <v>1.165260613288277</v>
      </c>
      <c r="U6" s="118">
        <v>39.859065681319386</v>
      </c>
      <c r="V6" s="118">
        <v>12.967418852630841</v>
      </c>
      <c r="W6" s="118">
        <v>41.286499231158658</v>
      </c>
      <c r="X6" s="118">
        <v>0.52323119117203554</v>
      </c>
      <c r="Y6" s="118">
        <v>41.325126044973089</v>
      </c>
      <c r="Z6" s="118">
        <v>13.735212556218501</v>
      </c>
      <c r="AA6" s="118">
        <v>30.661004931382262</v>
      </c>
      <c r="AB6" s="118">
        <v>8.4696555945841023</v>
      </c>
      <c r="AC6" s="118">
        <v>40.095069380839085</v>
      </c>
      <c r="AD6" s="118">
        <v>16.156402822722903</v>
      </c>
      <c r="AE6" s="118">
        <v>44.049846210141006</v>
      </c>
      <c r="AF6" s="118">
        <v>7.1598096849744053</v>
      </c>
      <c r="AG6" s="118">
        <v>53.560066883168055</v>
      </c>
      <c r="AH6" s="118">
        <v>10.51941064007762</v>
      </c>
      <c r="AI6" s="118">
        <v>49.218238646978477</v>
      </c>
      <c r="AJ6" s="118">
        <v>-0.4347197806030656</v>
      </c>
      <c r="AK6" s="118">
        <v>36.968774016030579</v>
      </c>
      <c r="AL6" s="118">
        <v>13.117547891742865</v>
      </c>
      <c r="AM6" s="118">
        <v>33.385431004417597</v>
      </c>
      <c r="AN6" s="118">
        <v>-1.0564965942089222</v>
      </c>
      <c r="AO6" s="118">
        <v>23.158317336196511</v>
      </c>
      <c r="AP6" s="118">
        <v>8.3993796622288119</v>
      </c>
      <c r="AQ6" s="118">
        <v>20.795841401695014</v>
      </c>
      <c r="AR6" s="118">
        <v>4.9136061739774028</v>
      </c>
      <c r="AS6" s="118">
        <v>27.284604676909584</v>
      </c>
      <c r="AT6" s="118">
        <v>6.9851239195645398</v>
      </c>
      <c r="AU6" s="118">
        <v>20.384144265966576</v>
      </c>
      <c r="AV6" s="118">
        <v>1.9942233280205279</v>
      </c>
      <c r="AW6" s="118">
        <v>24.095942358727807</v>
      </c>
      <c r="AX6" s="118">
        <v>15.926229066536578</v>
      </c>
      <c r="AY6" s="118">
        <v>32.712702645828109</v>
      </c>
      <c r="AZ6" s="118">
        <v>4.033908814804632</v>
      </c>
      <c r="BA6" s="118">
        <v>31.599910718224233</v>
      </c>
      <c r="BB6" s="118">
        <v>13.108339237271638</v>
      </c>
      <c r="BC6" s="118">
        <v>39.131935354888284</v>
      </c>
      <c r="BD6" s="118">
        <v>5.1368090709623226</v>
      </c>
      <c r="BE6" s="118">
        <v>43.418786336909051</v>
      </c>
      <c r="BF6" s="118">
        <v>30.135051210373966</v>
      </c>
      <c r="BG6" s="118">
        <v>60.997310572149587</v>
      </c>
      <c r="BH6" s="118">
        <v>11.095697164690609</v>
      </c>
      <c r="BI6" s="118">
        <v>71.925756355968744</v>
      </c>
      <c r="BJ6" s="118">
        <v>14.901958905828639</v>
      </c>
      <c r="BK6" s="118">
        <v>74.652075389658435</v>
      </c>
      <c r="BL6" s="118">
        <v>7.9146211982172865E-2</v>
      </c>
      <c r="BM6" s="118">
        <v>66.25034318237914</v>
      </c>
      <c r="BN6" s="118">
        <v>19.323576864214797</v>
      </c>
      <c r="BO6" s="118">
        <v>52.43845081641858</v>
      </c>
      <c r="BP6" s="118">
        <v>6.8305184478084868</v>
      </c>
      <c r="BQ6" s="118">
        <v>46.586043813716827</v>
      </c>
      <c r="BR6" s="118">
        <v>13.826308980764912</v>
      </c>
      <c r="BS6" s="118">
        <v>45.213784641244061</v>
      </c>
      <c r="BT6" s="118">
        <v>3.0846651325128871</v>
      </c>
      <c r="BU6" s="118">
        <v>49.57476086636774</v>
      </c>
      <c r="BV6" s="118">
        <v>8.3320389806626594</v>
      </c>
      <c r="BW6" s="118">
        <v>35.79662335414082</v>
      </c>
      <c r="BX6" s="118">
        <v>-0.7561935526050223</v>
      </c>
      <c r="BY6" s="119">
        <v>26.152844713116828</v>
      </c>
    </row>
    <row r="7" spans="1:83" ht="15.75">
      <c r="B7" s="112" t="s">
        <v>10</v>
      </c>
      <c r="C7" s="121">
        <v>19.142486408485237</v>
      </c>
      <c r="D7" s="121">
        <v>10.245122516112604</v>
      </c>
      <c r="E7" s="121">
        <v>-1.2049985720096967</v>
      </c>
      <c r="F7" s="121">
        <v>42.304761486260787</v>
      </c>
      <c r="G7" s="121">
        <v>84.663238322051512</v>
      </c>
      <c r="H7" s="121">
        <v>-20.208275460713875</v>
      </c>
      <c r="I7" s="121">
        <v>23.672072733210079</v>
      </c>
      <c r="J7" s="121">
        <v>11.690659970976869</v>
      </c>
      <c r="K7" s="121">
        <v>25.29366477444006</v>
      </c>
      <c r="L7" s="121">
        <v>2.1824717036015073</v>
      </c>
      <c r="M7" s="121">
        <v>29.589717803551729</v>
      </c>
      <c r="N7" s="121">
        <v>45.557759144921242</v>
      </c>
      <c r="O7" s="121">
        <v>32.552057532726032</v>
      </c>
      <c r="P7" s="121">
        <v>-1.981643455891946</v>
      </c>
      <c r="Q7" s="121">
        <v>62.83060569145713</v>
      </c>
      <c r="R7" s="121">
        <v>7.9113017503601446</v>
      </c>
      <c r="S7" s="121">
        <v>57.320787875464994</v>
      </c>
      <c r="T7" s="121">
        <v>-1.2364021189197216</v>
      </c>
      <c r="U7" s="121">
        <v>52.057067841700274</v>
      </c>
      <c r="V7" s="121">
        <v>-0.77465792810254008</v>
      </c>
      <c r="W7" s="120">
        <v>3.6558590876663244</v>
      </c>
      <c r="X7" s="121">
        <v>27.391008377975723</v>
      </c>
      <c r="Y7" s="121">
        <v>34.717872029623642</v>
      </c>
      <c r="Z7" s="121">
        <v>5.0282570557546702</v>
      </c>
      <c r="AA7" s="121">
        <v>31.118641551225213</v>
      </c>
      <c r="AB7" s="120">
        <v>22.435643505433145</v>
      </c>
      <c r="AC7" s="120">
        <v>62.545670655015726</v>
      </c>
      <c r="AD7" s="121">
        <v>32.136345525931077</v>
      </c>
      <c r="AE7" s="121">
        <v>116.45872367819625</v>
      </c>
      <c r="AF7" s="120">
        <v>11.680210618614794</v>
      </c>
      <c r="AG7" s="120">
        <v>89.763439024609369</v>
      </c>
      <c r="AH7" s="120">
        <v>-3.1951074760061426</v>
      </c>
      <c r="AI7" s="120">
        <v>74.905590502268055</v>
      </c>
      <c r="AJ7" s="121">
        <v>-22.029939910230024</v>
      </c>
      <c r="AK7" s="121">
        <v>11.384226121157081</v>
      </c>
      <c r="AL7" s="121">
        <v>47.445976003887644</v>
      </c>
      <c r="AM7" s="121">
        <v>24.289466811754391</v>
      </c>
      <c r="AN7" s="121">
        <v>-14.752283014779499</v>
      </c>
      <c r="AO7" s="121">
        <v>-5.1273879918134702</v>
      </c>
      <c r="AP7" s="121">
        <v>4.6875919820531742</v>
      </c>
      <c r="AQ7" s="121">
        <v>2.5979683177991042</v>
      </c>
      <c r="AR7" s="121">
        <v>-4.4253406462201887</v>
      </c>
      <c r="AS7" s="121">
        <v>25.763220665391074</v>
      </c>
      <c r="AT7" s="121">
        <v>32.367518266749109</v>
      </c>
      <c r="AU7" s="121">
        <v>12.902134462268622</v>
      </c>
      <c r="AV7" s="121">
        <v>-16.858816645981779</v>
      </c>
      <c r="AW7" s="121">
        <v>10.112239885730867</v>
      </c>
      <c r="AX7" s="121">
        <v>14.626209140190728</v>
      </c>
      <c r="AY7" s="121">
        <v>20.565851206133502</v>
      </c>
      <c r="AZ7" s="121">
        <v>11.233798910290904</v>
      </c>
      <c r="BA7" s="121">
        <v>40.319596629362444</v>
      </c>
      <c r="BB7" s="121">
        <v>-13.720211879748401</v>
      </c>
      <c r="BC7" s="121">
        <v>-8.5368886201910961</v>
      </c>
      <c r="BD7" s="121">
        <v>-25.379191923737409</v>
      </c>
      <c r="BE7" s="121">
        <v>-17.910101769068774</v>
      </c>
      <c r="BF7" s="121">
        <v>80.768518831382892</v>
      </c>
      <c r="BG7" s="121">
        <v>29.457908671441778</v>
      </c>
      <c r="BH7" s="121">
        <v>29.167562379569411</v>
      </c>
      <c r="BI7" s="121">
        <v>50.329869676868768</v>
      </c>
      <c r="BJ7" s="121">
        <v>43.90186477207105</v>
      </c>
      <c r="BK7" s="121">
        <v>150.72788249425696</v>
      </c>
      <c r="BL7" s="121">
        <v>-20.675175621002083</v>
      </c>
      <c r="BM7" s="121">
        <v>166.53350129160253</v>
      </c>
      <c r="BN7" s="121">
        <v>24.681731508659865</v>
      </c>
      <c r="BO7" s="121">
        <v>83.836536698630695</v>
      </c>
      <c r="BP7" s="121">
        <v>28.488766394781617</v>
      </c>
      <c r="BQ7" s="121">
        <v>82.870446600858088</v>
      </c>
      <c r="BR7" s="121">
        <v>15.022529740711054</v>
      </c>
      <c r="BS7" s="121">
        <v>46.170596302979284</v>
      </c>
      <c r="BT7" s="121">
        <v>-10.300556772480462</v>
      </c>
      <c r="BU7" s="121">
        <v>65.287741980594348</v>
      </c>
      <c r="BV7" s="121">
        <v>4.9793618815485718</v>
      </c>
      <c r="BW7" s="121">
        <v>39.168757684117161</v>
      </c>
      <c r="BX7" s="121">
        <v>-15.677448976612663</v>
      </c>
      <c r="BY7" s="122">
        <v>-8.6685552367712582</v>
      </c>
    </row>
    <row r="8" spans="1:83" ht="15.75">
      <c r="B8" s="117" t="s">
        <v>11</v>
      </c>
      <c r="C8" s="118">
        <v>12.942440370489861</v>
      </c>
      <c r="D8" s="118">
        <v>12.59134044872734</v>
      </c>
      <c r="E8" s="118">
        <v>8.5656167363524993</v>
      </c>
      <c r="F8" s="118">
        <v>-4.3667009576865423</v>
      </c>
      <c r="G8" s="118">
        <v>32.027256449245492</v>
      </c>
      <c r="H8" s="118">
        <v>9.7686163228961611</v>
      </c>
      <c r="I8" s="118">
        <v>28.317125163947708</v>
      </c>
      <c r="J8" s="118">
        <v>7.9413720711997815</v>
      </c>
      <c r="K8" s="118">
        <v>23.017689417560817</v>
      </c>
      <c r="L8" s="118">
        <v>6.5220313581346945</v>
      </c>
      <c r="M8" s="118">
        <v>20.702065383789847</v>
      </c>
      <c r="N8" s="118">
        <v>-8.0369626865186348</v>
      </c>
      <c r="O8" s="118">
        <v>16.069702225711403</v>
      </c>
      <c r="P8" s="118">
        <v>6.9395438018809097</v>
      </c>
      <c r="Q8" s="118">
        <v>13.078231474879964</v>
      </c>
      <c r="R8" s="118">
        <v>27.265297972059788</v>
      </c>
      <c r="S8" s="118">
        <v>33.321770389500571</v>
      </c>
      <c r="T8" s="118">
        <v>13.856598354590588</v>
      </c>
      <c r="U8" s="118">
        <v>42.5016315369122</v>
      </c>
      <c r="V8" s="118">
        <v>-4.2551981825838192</v>
      </c>
      <c r="W8" s="118">
        <v>48.36167735142871</v>
      </c>
      <c r="X8" s="118">
        <v>13.773998287394317</v>
      </c>
      <c r="Y8" s="118">
        <v>57.843400343732434</v>
      </c>
      <c r="Z8" s="118">
        <v>2.2435615825140864</v>
      </c>
      <c r="AA8" s="118">
        <v>26.809677740910342</v>
      </c>
      <c r="AB8" s="118">
        <v>17.57283195065289</v>
      </c>
      <c r="AC8" s="118">
        <v>30.948694640562913</v>
      </c>
      <c r="AD8" s="118">
        <v>0.4465984502181497</v>
      </c>
      <c r="AE8" s="118">
        <v>37.379269667549053</v>
      </c>
      <c r="AF8" s="118">
        <v>18.720112389221754</v>
      </c>
      <c r="AG8" s="118">
        <v>43.351579274573758</v>
      </c>
      <c r="AH8" s="118">
        <v>6.9226939488898909</v>
      </c>
      <c r="AI8" s="118">
        <v>49.912002287747235</v>
      </c>
      <c r="AJ8" s="118">
        <v>11.584023654530196</v>
      </c>
      <c r="AK8" s="118">
        <v>42.275933409470625</v>
      </c>
      <c r="AL8" s="118">
        <v>0.70082750411826211</v>
      </c>
      <c r="AM8" s="118">
        <v>42.636031974295285</v>
      </c>
      <c r="AN8" s="118">
        <v>11.506572835164519</v>
      </c>
      <c r="AO8" s="118">
        <v>33.969339888399297</v>
      </c>
      <c r="AP8" s="118">
        <v>5.6924674755493676</v>
      </c>
      <c r="AQ8" s="118">
        <v>32.427921294649245</v>
      </c>
      <c r="AR8" s="118">
        <v>7.5538924818861375</v>
      </c>
      <c r="AS8" s="118">
        <v>27.644961545945556</v>
      </c>
      <c r="AT8" s="118">
        <v>2.5851692803057436</v>
      </c>
      <c r="AU8" s="118">
        <v>30.033489421260519</v>
      </c>
      <c r="AV8" s="118">
        <v>11.949466997231163</v>
      </c>
      <c r="AW8" s="118">
        <v>30.549970843597517</v>
      </c>
      <c r="AX8" s="118">
        <v>10.22251325804444</v>
      </c>
      <c r="AY8" s="118">
        <v>36.145424890137832</v>
      </c>
      <c r="AZ8" s="118">
        <v>6.4660095210906876</v>
      </c>
      <c r="BA8" s="118">
        <v>34.768345134951993</v>
      </c>
      <c r="BB8" s="118">
        <v>14.128885722996131</v>
      </c>
      <c r="BC8" s="118">
        <v>49.933573916098894</v>
      </c>
      <c r="BD8" s="118">
        <v>15.638477370201365</v>
      </c>
      <c r="BE8" s="118">
        <v>54.874254066426566</v>
      </c>
      <c r="BF8" s="118">
        <v>13.82054817738303</v>
      </c>
      <c r="BG8" s="118">
        <v>59.929872540058597</v>
      </c>
      <c r="BH8" s="118">
        <v>8.2506920177761955</v>
      </c>
      <c r="BI8" s="118">
        <v>62.610766146415145</v>
      </c>
      <c r="BJ8" s="118">
        <v>12.552709816437769</v>
      </c>
      <c r="BK8" s="118">
        <v>60.365031684685142</v>
      </c>
      <c r="BL8" s="118">
        <v>12.3869493552635</v>
      </c>
      <c r="BM8" s="118">
        <v>55.855880362414979</v>
      </c>
      <c r="BN8" s="118">
        <v>10.884202979314894</v>
      </c>
      <c r="BO8" s="118">
        <v>51.835106668901922</v>
      </c>
      <c r="BP8" s="118">
        <v>7.5482604705503942</v>
      </c>
      <c r="BQ8" s="118">
        <v>50.849858751197004</v>
      </c>
      <c r="BR8" s="118">
        <v>13.660509086919713</v>
      </c>
      <c r="BS8" s="118">
        <v>52.334597446066475</v>
      </c>
      <c r="BT8" s="118">
        <v>11.027556853234334</v>
      </c>
      <c r="BU8" s="118">
        <v>50.49201242391046</v>
      </c>
      <c r="BV8" s="118">
        <v>6.8978075809153605</v>
      </c>
      <c r="BW8" s="118">
        <v>45.081677590783009</v>
      </c>
      <c r="BX8" s="118">
        <v>6.3081736645006048</v>
      </c>
      <c r="BY8" s="119">
        <v>43.408811164187796</v>
      </c>
    </row>
    <row r="9" spans="1:83" ht="15.75">
      <c r="B9" s="112" t="s">
        <v>351</v>
      </c>
      <c r="C9" s="121">
        <v>-8.0638219880344373</v>
      </c>
      <c r="D9" s="121">
        <v>2.5925563581018718</v>
      </c>
      <c r="E9" s="121">
        <v>0.17265331294227249</v>
      </c>
      <c r="F9" s="121">
        <v>-0.44869692509100778</v>
      </c>
      <c r="G9" s="121">
        <v>-5.941418883282279</v>
      </c>
      <c r="H9" s="121">
        <v>0.89787358973283382</v>
      </c>
      <c r="I9" s="121">
        <v>3.2271629380660638</v>
      </c>
      <c r="J9" s="121">
        <v>-2.9423770465908716</v>
      </c>
      <c r="K9" s="121">
        <v>-2.3420078936191469</v>
      </c>
      <c r="L9" s="121">
        <v>3.4839050366971547</v>
      </c>
      <c r="M9" s="121">
        <v>0.88612058262751425</v>
      </c>
      <c r="N9" s="121">
        <v>-6.3866220220881731</v>
      </c>
      <c r="O9" s="121">
        <v>-5.1314222203581838</v>
      </c>
      <c r="P9" s="121">
        <v>18.383904341008204</v>
      </c>
      <c r="Q9" s="121">
        <v>11.309705916096213</v>
      </c>
      <c r="R9" s="121">
        <v>44.929793712082699</v>
      </c>
      <c r="S9" s="121">
        <v>66.211496075031164</v>
      </c>
      <c r="T9" s="121">
        <v>-0.75603290450103611</v>
      </c>
      <c r="U9" s="121">
        <v>59.401486071814432</v>
      </c>
      <c r="V9" s="121">
        <v>6.52851240566239</v>
      </c>
      <c r="W9" s="120">
        <v>81.392911496997172</v>
      </c>
      <c r="X9" s="121">
        <v>4.3661637126450659</v>
      </c>
      <c r="Y9" s="121">
        <v>59.914326216821223</v>
      </c>
      <c r="Z9" s="121">
        <v>-0.77381601103038156</v>
      </c>
      <c r="AA9" s="121">
        <v>9.4853442431936053</v>
      </c>
      <c r="AB9" s="120">
        <v>5.666933109514849</v>
      </c>
      <c r="AC9" s="120">
        <v>16.571121501877538</v>
      </c>
      <c r="AD9" s="121">
        <v>-12.597597317552879</v>
      </c>
      <c r="AE9" s="121">
        <v>-4.358036430160384</v>
      </c>
      <c r="AF9" s="120">
        <v>17.790173839867187</v>
      </c>
      <c r="AG9" s="120">
        <v>7.9438307830864252</v>
      </c>
      <c r="AH9" s="120">
        <v>-19.204995810642867</v>
      </c>
      <c r="AI9" s="120">
        <v>-12.106644539467304</v>
      </c>
      <c r="AJ9" s="121">
        <v>6.5750925524840742</v>
      </c>
      <c r="AK9" s="121">
        <v>-11.35124094832678</v>
      </c>
      <c r="AL9" s="121">
        <v>0.51961293989386537</v>
      </c>
      <c r="AM9" s="121">
        <v>1.9530204432889553</v>
      </c>
      <c r="AN9" s="121">
        <v>-3.8819331041887617</v>
      </c>
      <c r="AO9" s="121">
        <v>-16.805223052643825</v>
      </c>
      <c r="AP9" s="121">
        <v>3.185688827528721</v>
      </c>
      <c r="AQ9" s="121">
        <v>6.2505095741595795</v>
      </c>
      <c r="AR9" s="121">
        <v>8.5186935216322581</v>
      </c>
      <c r="AS9" s="121">
        <v>8.1881911509231955</v>
      </c>
      <c r="AT9" s="121">
        <v>0.61900411417938894</v>
      </c>
      <c r="AU9" s="121">
        <v>8.2951648155427335</v>
      </c>
      <c r="AV9" s="121">
        <v>-2.3359815012728991</v>
      </c>
      <c r="AW9" s="121">
        <v>10.036971419041141</v>
      </c>
      <c r="AX9" s="121">
        <v>5.7251951016988878</v>
      </c>
      <c r="AY9" s="121">
        <v>12.7450948272825</v>
      </c>
      <c r="AZ9" s="121">
        <v>15.601247000018104</v>
      </c>
      <c r="BA9" s="121">
        <v>20.103487539416754</v>
      </c>
      <c r="BB9" s="121">
        <v>5.3163034814961652</v>
      </c>
      <c r="BC9" s="121">
        <v>25.710400875502337</v>
      </c>
      <c r="BD9" s="121">
        <v>3.2579434748184255</v>
      </c>
      <c r="BE9" s="121">
        <v>32.910745096655702</v>
      </c>
      <c r="BF9" s="121">
        <v>29.59057277671462</v>
      </c>
      <c r="BG9" s="121">
        <v>62.912724527842997</v>
      </c>
      <c r="BH9" s="121">
        <v>-6.5336855300073271</v>
      </c>
      <c r="BI9" s="121">
        <v>31.71875163146187</v>
      </c>
      <c r="BJ9" s="121">
        <v>0.65744256515634092</v>
      </c>
      <c r="BK9" s="121">
        <v>25.89192972793095</v>
      </c>
      <c r="BL9" s="121">
        <v>5.9876568265144536</v>
      </c>
      <c r="BM9" s="121">
        <v>29.219992149907405</v>
      </c>
      <c r="BN9" s="121">
        <v>-4.5554283153383608</v>
      </c>
      <c r="BO9" s="121">
        <v>-4.8283641349923805</v>
      </c>
      <c r="BP9" s="121">
        <v>-7.3078776202288314</v>
      </c>
      <c r="BQ9" s="121">
        <v>-5.6166815958652583</v>
      </c>
      <c r="BR9" s="121">
        <v>5.4725071727559804</v>
      </c>
      <c r="BS9" s="121">
        <v>-1.1017469381385925</v>
      </c>
      <c r="BT9" s="121">
        <v>-1.3606468333976385</v>
      </c>
      <c r="BU9" s="121">
        <v>-7.9585302343571414</v>
      </c>
      <c r="BV9" s="121">
        <v>-1.5843209964629401</v>
      </c>
      <c r="BW9" s="121">
        <v>-5.0933585474407739</v>
      </c>
      <c r="BX9" s="121">
        <v>2.8121605097870317</v>
      </c>
      <c r="BY9" s="122">
        <v>5.2684586775066045</v>
      </c>
    </row>
    <row r="10" spans="1:83" ht="15.75">
      <c r="B10" s="117" t="s">
        <v>12</v>
      </c>
      <c r="C10" s="118">
        <v>12.141635188901411</v>
      </c>
      <c r="D10" s="118">
        <v>20.332602141552524</v>
      </c>
      <c r="E10" s="118">
        <v>4.6579196197724437</v>
      </c>
      <c r="F10" s="118">
        <v>22.137024777514156</v>
      </c>
      <c r="G10" s="118">
        <v>72.492265740125134</v>
      </c>
      <c r="H10" s="118">
        <v>-2.3640702938361069</v>
      </c>
      <c r="I10" s="118">
        <v>50.18010665075969</v>
      </c>
      <c r="J10" s="118">
        <v>17.1859259853832</v>
      </c>
      <c r="K10" s="118">
        <v>46.252923557245197</v>
      </c>
      <c r="L10" s="118">
        <v>2.8910057773147368</v>
      </c>
      <c r="M10" s="118">
        <v>43.783771522960116</v>
      </c>
      <c r="N10" s="118">
        <v>23.706602530459907</v>
      </c>
      <c r="O10" s="118">
        <v>45.631530705142389</v>
      </c>
      <c r="P10" s="118">
        <v>-13.903171301042827</v>
      </c>
      <c r="Q10" s="118">
        <v>28.420070255099915</v>
      </c>
      <c r="R10" s="118">
        <v>25.455862051956025</v>
      </c>
      <c r="S10" s="118">
        <v>37.482811891897974</v>
      </c>
      <c r="T10" s="118">
        <v>1.8345016738626541</v>
      </c>
      <c r="U10" s="118">
        <v>36.071112649378321</v>
      </c>
      <c r="V10" s="118">
        <v>22.46765737581309</v>
      </c>
      <c r="W10" s="118">
        <v>34.708334574029934</v>
      </c>
      <c r="X10" s="118">
        <v>-2.0943854249305782</v>
      </c>
      <c r="Y10" s="118">
        <v>53.184530535608651</v>
      </c>
      <c r="Z10" s="118">
        <v>21.810543273199379</v>
      </c>
      <c r="AA10" s="118">
        <v>48.73351137521886</v>
      </c>
      <c r="AB10" s="118">
        <v>10.739729001018983</v>
      </c>
      <c r="AC10" s="118">
        <v>61.739965064209315</v>
      </c>
      <c r="AD10" s="118">
        <v>25.889434965662051</v>
      </c>
      <c r="AE10" s="118">
        <v>66.259020949644793</v>
      </c>
      <c r="AF10" s="118">
        <v>1.770909394306952</v>
      </c>
      <c r="AG10" s="118">
        <v>72.822895096366167</v>
      </c>
      <c r="AH10" s="118">
        <v>21.387385349411915</v>
      </c>
      <c r="AI10" s="118">
        <v>72.22252524736308</v>
      </c>
      <c r="AJ10" s="118">
        <v>-2.8428100380571419</v>
      </c>
      <c r="AK10" s="118">
        <v>51.098948427348859</v>
      </c>
      <c r="AL10" s="118">
        <v>20.828417199591943</v>
      </c>
      <c r="AM10" s="118">
        <v>45.024455658087412</v>
      </c>
      <c r="AN10" s="118">
        <v>-1.1857081994038787</v>
      </c>
      <c r="AO10" s="118">
        <v>40.811249156652508</v>
      </c>
      <c r="AP10" s="118">
        <v>11.273732759355237</v>
      </c>
      <c r="AQ10" s="118">
        <v>29.079255336676923</v>
      </c>
      <c r="AR10" s="118">
        <v>1.3789033913939264</v>
      </c>
      <c r="AS10" s="118">
        <v>34.688059234070899</v>
      </c>
      <c r="AT10" s="118">
        <v>14.152222187829523</v>
      </c>
      <c r="AU10" s="118">
        <v>27.246070254631505</v>
      </c>
      <c r="AV10" s="118">
        <v>-0.56593646753819726</v>
      </c>
      <c r="AW10" s="118">
        <v>28.044168544846038</v>
      </c>
      <c r="AX10" s="118">
        <v>22.426010219922212</v>
      </c>
      <c r="AY10" s="118">
        <v>40.877242976778106</v>
      </c>
      <c r="AZ10" s="118">
        <v>0.83575514684286478</v>
      </c>
      <c r="BA10" s="118">
        <v>40.122478181931001</v>
      </c>
      <c r="BB10" s="118">
        <v>20.313132531179392</v>
      </c>
      <c r="BC10" s="118">
        <v>47.685029384363162</v>
      </c>
      <c r="BD10" s="118">
        <v>5.0839203086952667</v>
      </c>
      <c r="BE10" s="118">
        <v>56.076512487566333</v>
      </c>
      <c r="BF10" s="118">
        <v>31.229676716575394</v>
      </c>
      <c r="BG10" s="118">
        <v>67.299989928618004</v>
      </c>
      <c r="BH10" s="118">
        <v>17.151099492068344</v>
      </c>
      <c r="BI10" s="118">
        <v>94.369326005520705</v>
      </c>
      <c r="BJ10" s="118">
        <v>17.874691247434971</v>
      </c>
      <c r="BK10" s="118">
        <v>90.429953978093764</v>
      </c>
      <c r="BL10" s="118">
        <v>0.14983450146317523</v>
      </c>
      <c r="BM10" s="118">
        <v>81.488550474731895</v>
      </c>
      <c r="BN10" s="118">
        <v>21.689073583320241</v>
      </c>
      <c r="BO10" s="118">
        <v>68.294048463964828</v>
      </c>
      <c r="BP10" s="118">
        <v>10.186835192857192</v>
      </c>
      <c r="BQ10" s="118">
        <v>58.289496747686172</v>
      </c>
      <c r="BR10" s="118">
        <v>15.152775322031786</v>
      </c>
      <c r="BS10" s="118">
        <v>54.634338057877429</v>
      </c>
      <c r="BT10" s="118">
        <v>1.5241096924420994</v>
      </c>
      <c r="BU10" s="118">
        <v>56.756260031330939</v>
      </c>
      <c r="BV10" s="118">
        <v>10.123380525229763</v>
      </c>
      <c r="BW10" s="118">
        <v>41.857676821925253</v>
      </c>
      <c r="BX10" s="118">
        <v>-2.1452160714474422</v>
      </c>
      <c r="BY10" s="119">
        <v>25.981042015768807</v>
      </c>
    </row>
    <row r="11" spans="1:83" ht="15.75">
      <c r="B11" s="112" t="s">
        <v>191</v>
      </c>
      <c r="C11" s="121">
        <v>5.8410495240657223</v>
      </c>
      <c r="D11" s="121">
        <v>6.3672697135330303</v>
      </c>
      <c r="E11" s="121">
        <v>2.1835682775289911</v>
      </c>
      <c r="F11" s="121">
        <v>11.426560414539377</v>
      </c>
      <c r="G11" s="121">
        <v>28.183444710573436</v>
      </c>
      <c r="H11" s="121">
        <v>0.87097158970503852</v>
      </c>
      <c r="I11" s="121">
        <v>22.164213864213522</v>
      </c>
      <c r="J11" s="121">
        <v>8.2928558357144198</v>
      </c>
      <c r="K11" s="121">
        <v>24.375774953237126</v>
      </c>
      <c r="L11" s="121">
        <v>3.5776623656309958</v>
      </c>
      <c r="M11" s="121">
        <v>26.072638113216851</v>
      </c>
      <c r="N11" s="121">
        <v>12.221167340418182</v>
      </c>
      <c r="O11" s="121">
        <v>26.971689390002961</v>
      </c>
      <c r="P11" s="121">
        <v>-2.8761019995589332</v>
      </c>
      <c r="Q11" s="121">
        <v>22.255047363070535</v>
      </c>
      <c r="R11" s="121">
        <v>32.157616057985791</v>
      </c>
      <c r="S11" s="121">
        <v>49.196689715805533</v>
      </c>
      <c r="T11" s="121">
        <v>1.1535435426068386</v>
      </c>
      <c r="U11" s="121">
        <v>45.704908808487147</v>
      </c>
      <c r="V11" s="121">
        <v>15.646344862674045</v>
      </c>
      <c r="W11" s="120">
        <v>50.152066063760344</v>
      </c>
      <c r="X11" s="121">
        <v>-0.10395271275098761</v>
      </c>
      <c r="Y11" s="121">
        <v>54.437766611420656</v>
      </c>
      <c r="Z11" s="121">
        <v>12.457337282120351</v>
      </c>
      <c r="AA11" s="121">
        <v>31.416262845552833</v>
      </c>
      <c r="AB11" s="120">
        <v>9.7865470514162176</v>
      </c>
      <c r="AC11" s="120">
        <v>42.632054389053287</v>
      </c>
      <c r="AD11" s="121">
        <v>16.518045071387832</v>
      </c>
      <c r="AE11" s="121">
        <v>43.707163089876076</v>
      </c>
      <c r="AF11" s="120">
        <v>6.4598503714673683</v>
      </c>
      <c r="AG11" s="120">
        <v>53.149633997671451</v>
      </c>
      <c r="AH11" s="120">
        <v>10.225867285679113</v>
      </c>
      <c r="AI11" s="120">
        <v>50.110714337192405</v>
      </c>
      <c r="AJ11" s="121">
        <v>-0.92115724133174925</v>
      </c>
      <c r="AK11" s="121">
        <v>35.470112337540712</v>
      </c>
      <c r="AL11" s="121">
        <v>15.609396612866554</v>
      </c>
      <c r="AM11" s="121">
        <v>34.413669031477781</v>
      </c>
      <c r="AN11" s="121">
        <v>-1.7962303465816287</v>
      </c>
      <c r="AO11" s="121">
        <v>23.989738345300271</v>
      </c>
      <c r="AP11" s="121">
        <v>9.7628033686901095</v>
      </c>
      <c r="AQ11" s="121">
        <v>23.468851775582355</v>
      </c>
      <c r="AR11" s="121">
        <v>4.4712282004816029</v>
      </c>
      <c r="AS11" s="121">
        <v>30.188668239867944</v>
      </c>
      <c r="AT11" s="121">
        <v>7.8870565332131992</v>
      </c>
      <c r="AU11" s="121">
        <v>21.492479174613898</v>
      </c>
      <c r="AV11" s="121">
        <v>1.0148117170205362</v>
      </c>
      <c r="AW11" s="121">
        <v>24.970150862538375</v>
      </c>
      <c r="AX11" s="121">
        <v>18.621055554156918</v>
      </c>
      <c r="AY11" s="121">
        <v>35.055690571994958</v>
      </c>
      <c r="AZ11" s="121">
        <v>3.6278947710905562</v>
      </c>
      <c r="BA11" s="121">
        <v>33.965467161676784</v>
      </c>
      <c r="BB11" s="121">
        <v>15.485917772508362</v>
      </c>
      <c r="BC11" s="121">
        <v>43.401121711261666</v>
      </c>
      <c r="BD11" s="121">
        <v>5.4344166181541143</v>
      </c>
      <c r="BE11" s="121">
        <v>49.675214486077543</v>
      </c>
      <c r="BF11" s="121">
        <v>32.63517099401065</v>
      </c>
      <c r="BG11" s="121">
        <v>67.358126887199333</v>
      </c>
      <c r="BH11" s="121">
        <v>12.271214881329296</v>
      </c>
      <c r="BI11" s="121">
        <v>81.317011866300177</v>
      </c>
      <c r="BJ11" s="121">
        <v>17.443273080718559</v>
      </c>
      <c r="BK11" s="121">
        <v>84.390129545846392</v>
      </c>
      <c r="BL11" s="121">
        <v>-0.67031323429339595</v>
      </c>
      <c r="BM11" s="121">
        <v>73.713806155051671</v>
      </c>
      <c r="BN11" s="121">
        <v>20.982542912423519</v>
      </c>
      <c r="BO11" s="121">
        <v>58.452225379820156</v>
      </c>
      <c r="BP11" s="121">
        <v>7.1564041808203971</v>
      </c>
      <c r="BQ11" s="121">
        <v>51.233517194032707</v>
      </c>
      <c r="BR11" s="121">
        <v>14.21772413990341</v>
      </c>
      <c r="BS11" s="121">
        <v>47.079927989603007</v>
      </c>
      <c r="BT11" s="121">
        <v>2.0539121435298791</v>
      </c>
      <c r="BU11" s="121">
        <v>51.113755996559227</v>
      </c>
      <c r="BV11" s="121">
        <v>9.0409438785644891</v>
      </c>
      <c r="BW11" s="121">
        <v>36.198051307515058</v>
      </c>
      <c r="BX11" s="121">
        <v>-1.3031957958195894</v>
      </c>
      <c r="BY11" s="122">
        <v>25.445721192786451</v>
      </c>
    </row>
    <row r="12" spans="1:83" ht="15.75">
      <c r="B12" s="117" t="s">
        <v>651</v>
      </c>
      <c r="C12" s="118">
        <v>2.8779730068178022</v>
      </c>
      <c r="D12" s="118">
        <v>0</v>
      </c>
      <c r="E12" s="118">
        <v>0</v>
      </c>
      <c r="F12" s="118">
        <v>3.7299946398228201E-5</v>
      </c>
      <c r="G12" s="118">
        <v>2.8780113802465923</v>
      </c>
      <c r="H12" s="118">
        <v>4.6964344994535612</v>
      </c>
      <c r="I12" s="118">
        <v>4.6964735511675126</v>
      </c>
      <c r="J12" s="118">
        <v>0</v>
      </c>
      <c r="K12" s="118">
        <v>4.6964735511675126</v>
      </c>
      <c r="L12" s="118">
        <v>0.40614490110015833</v>
      </c>
      <c r="M12" s="118">
        <v>5.1216929401272537</v>
      </c>
      <c r="N12" s="118">
        <v>6.5146117490100242</v>
      </c>
      <c r="O12" s="118">
        <v>11.96992133444239</v>
      </c>
      <c r="P12" s="118">
        <v>11.326235575705891</v>
      </c>
      <c r="Q12" s="118">
        <v>19.060308972952189</v>
      </c>
      <c r="R12" s="118">
        <v>-1.4961643035604766E-8</v>
      </c>
      <c r="S12" s="118">
        <v>19.060308955138794</v>
      </c>
      <c r="T12" s="118">
        <v>0</v>
      </c>
      <c r="U12" s="118">
        <v>18.578707580510102</v>
      </c>
      <c r="V12" s="118">
        <v>4.2117011981279928</v>
      </c>
      <c r="W12" s="118">
        <v>16.014963955920948</v>
      </c>
      <c r="X12" s="118">
        <v>2.2971145513591695</v>
      </c>
      <c r="Y12" s="118">
        <v>6.6055633346191911</v>
      </c>
      <c r="Z12" s="118">
        <v>19.332683997589871</v>
      </c>
      <c r="AA12" s="118">
        <v>27.215280036985167</v>
      </c>
      <c r="AB12" s="118">
        <v>0</v>
      </c>
      <c r="AC12" s="118">
        <v>27.215280036985167</v>
      </c>
      <c r="AD12" s="118">
        <v>21.992848428817634</v>
      </c>
      <c r="AE12" s="118">
        <v>48.9214185830823</v>
      </c>
      <c r="AF12" s="118">
        <v>7.7125055578243229</v>
      </c>
      <c r="AG12" s="118">
        <v>56.805000777963869</v>
      </c>
      <c r="AH12" s="118">
        <v>29.244079620763497</v>
      </c>
      <c r="AI12" s="118">
        <v>69.828728614621241</v>
      </c>
      <c r="AJ12" s="118">
        <v>-1.7312163820282223E-4</v>
      </c>
      <c r="AK12" s="118">
        <v>69.828434604344139</v>
      </c>
      <c r="AL12" s="118">
        <v>2.217780735742414</v>
      </c>
      <c r="AM12" s="118">
        <v>42.299207819632258</v>
      </c>
      <c r="AN12" s="118">
        <v>-7.7010311598935122E-2</v>
      </c>
      <c r="AO12" s="118">
        <v>32.008462731334888</v>
      </c>
      <c r="AP12" s="118">
        <v>7.1191296093062961</v>
      </c>
      <c r="AQ12" s="118">
        <v>9.4102853324927072</v>
      </c>
      <c r="AR12" s="118">
        <v>6.3295146901509725E-9</v>
      </c>
      <c r="AS12" s="118">
        <v>9.4104747526241095</v>
      </c>
      <c r="AT12" s="118">
        <v>3.1544540682049371</v>
      </c>
      <c r="AU12" s="118">
        <v>10.41305838587463</v>
      </c>
      <c r="AV12" s="118">
        <v>0.61359608625493056</v>
      </c>
      <c r="AW12" s="118">
        <v>11.17616570247597</v>
      </c>
      <c r="AX12" s="118">
        <v>6.7083944416997277</v>
      </c>
      <c r="AY12" s="118">
        <v>10.749874327441367</v>
      </c>
      <c r="AZ12" s="118">
        <v>2.7722629794678655</v>
      </c>
      <c r="BA12" s="118">
        <v>13.82015208602394</v>
      </c>
      <c r="BB12" s="118">
        <v>6.2941072676515164</v>
      </c>
      <c r="BC12" s="118">
        <v>17.284431044081352</v>
      </c>
      <c r="BD12" s="118">
        <v>0</v>
      </c>
      <c r="BE12" s="118">
        <v>16.56916719638437</v>
      </c>
      <c r="BF12" s="118">
        <v>11.139879607244296</v>
      </c>
      <c r="BG12" s="118">
        <v>21.410159677748062</v>
      </c>
      <c r="BH12" s="118">
        <v>0.81908510712411786</v>
      </c>
      <c r="BI12" s="118">
        <v>19.102770208201459</v>
      </c>
      <c r="BJ12" s="118">
        <v>0</v>
      </c>
      <c r="BK12" s="118">
        <v>12.050209809182899</v>
      </c>
      <c r="BL12" s="118">
        <v>0.70035913949766382</v>
      </c>
      <c r="BM12" s="118">
        <v>12.834963694407818</v>
      </c>
      <c r="BN12" s="118">
        <v>5.4370626509238518</v>
      </c>
      <c r="BO12" s="118">
        <v>7.0451684697211858</v>
      </c>
      <c r="BP12" s="118">
        <v>1.3192481024594915</v>
      </c>
      <c r="BQ12" s="118">
        <v>7.57621903461283</v>
      </c>
      <c r="BR12" s="118">
        <v>6.1277306915305418</v>
      </c>
      <c r="BS12" s="118">
        <v>14.16820002518493</v>
      </c>
      <c r="BT12" s="118">
        <v>7.9273455346457578</v>
      </c>
      <c r="BU12" s="118">
        <v>22.361736129634945</v>
      </c>
      <c r="BV12" s="118">
        <v>2.0144014871429583</v>
      </c>
      <c r="BW12" s="118">
        <v>18.389672116715118</v>
      </c>
      <c r="BX12" s="118">
        <v>0</v>
      </c>
      <c r="BY12" s="119">
        <v>16.848155048479143</v>
      </c>
    </row>
    <row r="13" spans="1:83" ht="15.75">
      <c r="B13" s="112" t="s">
        <v>13</v>
      </c>
      <c r="C13" s="121">
        <v>0.50808496047138885</v>
      </c>
      <c r="D13" s="121">
        <v>0.70571841633453314</v>
      </c>
      <c r="E13" s="121">
        <v>-3.5992650403682269E-2</v>
      </c>
      <c r="F13" s="121">
        <v>5.5644013097761791</v>
      </c>
      <c r="G13" s="121">
        <v>6.811072768563764</v>
      </c>
      <c r="H13" s="121">
        <v>-3.1628153326970332</v>
      </c>
      <c r="I13" s="121">
        <v>2.9099657233548237</v>
      </c>
      <c r="J13" s="121">
        <v>1.3264842641646402</v>
      </c>
      <c r="K13" s="121">
        <v>3.5443188974052076</v>
      </c>
      <c r="L13" s="121">
        <v>-1.2435273728497509</v>
      </c>
      <c r="M13" s="121">
        <v>2.2935351033604556</v>
      </c>
      <c r="N13" s="121">
        <v>10.76849700684579</v>
      </c>
      <c r="O13" s="121">
        <v>7.3363842008254743</v>
      </c>
      <c r="P13" s="121">
        <v>9.6405438872583247</v>
      </c>
      <c r="Q13" s="121">
        <v>21.527898431807955</v>
      </c>
      <c r="R13" s="121">
        <v>0.96706358411433602</v>
      </c>
      <c r="S13" s="121">
        <v>21.096820217492642</v>
      </c>
      <c r="T13" s="121">
        <v>1.021457872173448</v>
      </c>
      <c r="U13" s="121">
        <v>23.874182588943359</v>
      </c>
      <c r="V13" s="121">
        <v>4.4511410562525722</v>
      </c>
      <c r="W13" s="120">
        <v>16.809382346553427</v>
      </c>
      <c r="X13" s="121">
        <v>3.0822823098576091</v>
      </c>
      <c r="Y13" s="121">
        <v>9.8223093445164658</v>
      </c>
      <c r="Z13" s="121">
        <v>17.953299604463059</v>
      </c>
      <c r="AA13" s="121">
        <v>28.298311325812175</v>
      </c>
      <c r="AB13" s="120">
        <v>4.2311657211665521</v>
      </c>
      <c r="AC13" s="120">
        <v>32.374673967460922</v>
      </c>
      <c r="AD13" s="121">
        <v>14.943069628075634</v>
      </c>
      <c r="AE13" s="121">
        <v>45.671471014771157</v>
      </c>
      <c r="AF13" s="120">
        <v>9.6384008684577296</v>
      </c>
      <c r="AG13" s="120">
        <v>54.936297260155833</v>
      </c>
      <c r="AH13" s="120">
        <v>11.507133369896017</v>
      </c>
      <c r="AI13" s="120">
        <v>46.469004431075291</v>
      </c>
      <c r="AJ13" s="121">
        <v>1.1710853710217961</v>
      </c>
      <c r="AK13" s="121">
        <v>42.168880574034119</v>
      </c>
      <c r="AL13" s="121">
        <v>5.0616857924808523</v>
      </c>
      <c r="AM13" s="121">
        <v>29.946958165188619</v>
      </c>
      <c r="AN13" s="121">
        <v>1.5750711517866334</v>
      </c>
      <c r="AO13" s="121">
        <v>20.390040506187713</v>
      </c>
      <c r="AP13" s="121">
        <v>3.7100476291282325</v>
      </c>
      <c r="AQ13" s="121">
        <v>11.97182151164693</v>
      </c>
      <c r="AR13" s="121">
        <v>6.5239106314489481</v>
      </c>
      <c r="AS13" s="121">
        <v>17.896099109792175</v>
      </c>
      <c r="AT13" s="121">
        <v>3.7652550121470174</v>
      </c>
      <c r="AU13" s="121">
        <v>16.441295385538957</v>
      </c>
      <c r="AV13" s="121">
        <v>5.6295775510490698</v>
      </c>
      <c r="AW13" s="121">
        <v>21.089207239556629</v>
      </c>
      <c r="AX13" s="121">
        <v>6.3606380340330393</v>
      </c>
      <c r="AY13" s="121">
        <v>24.183969012248685</v>
      </c>
      <c r="AZ13" s="121">
        <v>5.6412308841619074</v>
      </c>
      <c r="BA13" s="121">
        <v>23.154954270534223</v>
      </c>
      <c r="BB13" s="121">
        <v>3.8754006676210651</v>
      </c>
      <c r="BC13" s="121">
        <v>23.285681874503549</v>
      </c>
      <c r="BD13" s="121">
        <v>3.8519208926665938</v>
      </c>
      <c r="BE13" s="121">
        <v>21.2108878788396</v>
      </c>
      <c r="BF13" s="121">
        <v>19.176577373620663</v>
      </c>
      <c r="BG13" s="121">
        <v>35.816210064437072</v>
      </c>
      <c r="BH13" s="121">
        <v>5.3613203180941982</v>
      </c>
      <c r="BI13" s="121">
        <v>35.456346856462972</v>
      </c>
      <c r="BJ13" s="121">
        <v>1.6919646750200856</v>
      </c>
      <c r="BK13" s="121">
        <v>32.609086954197842</v>
      </c>
      <c r="BL13" s="121">
        <v>4.5783318773088721</v>
      </c>
      <c r="BM13" s="121">
        <v>33.536645121624261</v>
      </c>
      <c r="BN13" s="121">
        <v>9.8642413181682755</v>
      </c>
      <c r="BO13" s="121">
        <v>23.10222803653097</v>
      </c>
      <c r="BP13" s="121">
        <v>4.7842866520879657</v>
      </c>
      <c r="BQ13" s="121">
        <v>22.428032518450912</v>
      </c>
      <c r="BR13" s="121">
        <v>11.312981424671054</v>
      </c>
      <c r="BS13" s="121">
        <v>34.010876406372859</v>
      </c>
      <c r="BT13" s="121">
        <v>9.8759780485902837</v>
      </c>
      <c r="BU13" s="121">
        <v>40.799493068734513</v>
      </c>
      <c r="BV13" s="121">
        <v>3.9937945363034633</v>
      </c>
      <c r="BW13" s="121">
        <v>33.276063051320229</v>
      </c>
      <c r="BX13" s="121">
        <v>2.7537273273448681</v>
      </c>
      <c r="BY13" s="122">
        <v>30.693376646320857</v>
      </c>
    </row>
    <row r="14" spans="1:83" ht="15.75">
      <c r="B14" s="117" t="s">
        <v>14</v>
      </c>
      <c r="C14" s="118">
        <v>-80.458838161925954</v>
      </c>
      <c r="D14" s="118">
        <v>71.809174010961001</v>
      </c>
      <c r="E14" s="118">
        <v>49.844198939957131</v>
      </c>
      <c r="F14" s="118">
        <v>18.082634321658354</v>
      </c>
      <c r="G14" s="118">
        <v>-40.595041183155601</v>
      </c>
      <c r="H14" s="118">
        <v>-82.365587654791312</v>
      </c>
      <c r="I14" s="118">
        <v>-46.391542744132877</v>
      </c>
      <c r="J14" s="118">
        <v>93.616911689604294</v>
      </c>
      <c r="K14" s="118">
        <v>-39.587021507576971</v>
      </c>
      <c r="L14" s="118">
        <v>70.151972899903498</v>
      </c>
      <c r="M14" s="118">
        <v>-31.399496597367872</v>
      </c>
      <c r="N14" s="118">
        <v>-14.838817680120965</v>
      </c>
      <c r="O14" s="118">
        <v>-50.525324819625084</v>
      </c>
      <c r="P14" s="118">
        <v>-50.745511988766182</v>
      </c>
      <c r="Q14" s="118">
        <v>38.187184683450035</v>
      </c>
      <c r="R14" s="118">
        <v>-4.8586140757656437</v>
      </c>
      <c r="S14" s="118">
        <v>-32.096219524311962</v>
      </c>
      <c r="T14" s="118">
        <v>7.4513701323671189</v>
      </c>
      <c r="U14" s="118">
        <v>-57.118603299578332</v>
      </c>
      <c r="V14" s="118">
        <v>3.4801830607185558</v>
      </c>
      <c r="W14" s="118">
        <v>-47.894396724185484</v>
      </c>
      <c r="X14" s="118">
        <v>-65.478557243722449</v>
      </c>
      <c r="Y14" s="118">
        <v>-63.480270054637813</v>
      </c>
      <c r="Z14" s="118">
        <v>120.78191179614367</v>
      </c>
      <c r="AA14" s="118">
        <v>-15.253538538561829</v>
      </c>
      <c r="AB14" s="118">
        <v>-28.292055699375307</v>
      </c>
      <c r="AC14" s="118">
        <v>-43.444234069181974</v>
      </c>
      <c r="AD14" s="118">
        <v>-48.493741473403816</v>
      </c>
      <c r="AE14" s="118">
        <v>-71.849915461657602</v>
      </c>
      <c r="AF14" s="118">
        <v>-172.9473756920838</v>
      </c>
      <c r="AG14" s="118">
        <v>-159.48403741639586</v>
      </c>
      <c r="AH14" s="118">
        <v>773.90761292071647</v>
      </c>
      <c r="AI14" s="118">
        <v>-335.4520473282588</v>
      </c>
      <c r="AJ14" s="118">
        <v>71.838806611826882</v>
      </c>
      <c r="AK14" s="118">
        <v>-664.23035441621084</v>
      </c>
      <c r="AL14" s="118">
        <v>76.903096125551045</v>
      </c>
      <c r="AM14" s="118">
        <v>-2037.9022953628801</v>
      </c>
      <c r="AN14" s="118">
        <v>-68.840536857062588</v>
      </c>
      <c r="AO14" s="118">
        <v>727.77474273863857</v>
      </c>
      <c r="AP14" s="118">
        <v>129.61351917313561</v>
      </c>
      <c r="AQ14" s="118">
        <v>117.49240875431002</v>
      </c>
      <c r="AR14" s="118">
        <v>46.972477043881653</v>
      </c>
      <c r="AS14" s="118">
        <v>86.019669730768015</v>
      </c>
      <c r="AT14" s="118">
        <v>62.398321914943125</v>
      </c>
      <c r="AU14" s="118">
        <v>70.767402431490751</v>
      </c>
      <c r="AV14" s="118">
        <v>-62.375686863218796</v>
      </c>
      <c r="AW14" s="118">
        <v>106.19759054139632</v>
      </c>
      <c r="AX14" s="118">
        <v>111.60951945847874</v>
      </c>
      <c r="AY14" s="118">
        <v>90.029634165661392</v>
      </c>
      <c r="AZ14" s="118">
        <v>63.705824304299632</v>
      </c>
      <c r="BA14" s="118">
        <v>111.66519425297486</v>
      </c>
      <c r="BB14" s="118">
        <v>48.374787002350715</v>
      </c>
      <c r="BC14" s="118">
        <v>93.38733148699194</v>
      </c>
      <c r="BD14" s="118">
        <v>-64.601791557210433</v>
      </c>
      <c r="BE14" s="118">
        <v>81.94525027698694</v>
      </c>
      <c r="BF14" s="118">
        <v>132.56045533804186</v>
      </c>
      <c r="BG14" s="118">
        <v>99.959200130940374</v>
      </c>
      <c r="BH14" s="118">
        <v>46.530020023979191</v>
      </c>
      <c r="BI14" s="118">
        <v>78.979738342736596</v>
      </c>
      <c r="BJ14" s="118">
        <v>18.144215669202946</v>
      </c>
      <c r="BK14" s="118">
        <v>42.513571438837339</v>
      </c>
      <c r="BL14" s="118">
        <v>-65.065004011075757</v>
      </c>
      <c r="BM14" s="118">
        <v>40.648673071396345</v>
      </c>
      <c r="BN14" s="118">
        <v>119.62528992306578</v>
      </c>
      <c r="BO14" s="118">
        <v>32.825701410410765</v>
      </c>
      <c r="BP14" s="118">
        <v>59.455854119173466</v>
      </c>
      <c r="BQ14" s="118">
        <v>44.542638183693285</v>
      </c>
      <c r="BR14" s="118">
        <v>46.428867583125452</v>
      </c>
      <c r="BS14" s="118">
        <v>79.147279507758796</v>
      </c>
      <c r="BT14" s="118">
        <v>-70.502374881227283</v>
      </c>
      <c r="BU14" s="118">
        <v>51.264345175343081</v>
      </c>
      <c r="BV14" s="118">
        <v>80.485581470340932</v>
      </c>
      <c r="BW14" s="118">
        <v>24.307329562390766</v>
      </c>
      <c r="BX14" s="118">
        <v>46.986972544370317</v>
      </c>
      <c r="BY14" s="119">
        <v>14.586937797814571</v>
      </c>
    </row>
    <row r="15" spans="1:83" ht="15.75">
      <c r="B15" s="112" t="s">
        <v>15</v>
      </c>
      <c r="C15" s="121">
        <v>-80.514121726185465</v>
      </c>
      <c r="D15" s="121">
        <v>71.809174010961001</v>
      </c>
      <c r="E15" s="121">
        <v>50.300591849602561</v>
      </c>
      <c r="F15" s="121">
        <v>18.748394134265478</v>
      </c>
      <c r="G15" s="121">
        <v>-40.247680153617651</v>
      </c>
      <c r="H15" s="121">
        <v>-82.269621063965431</v>
      </c>
      <c r="I15" s="121">
        <v>-45.630817441409334</v>
      </c>
      <c r="J15" s="121">
        <v>93.736964547680742</v>
      </c>
      <c r="K15" s="121">
        <v>-38.691746500288374</v>
      </c>
      <c r="L15" s="121">
        <v>75.24569821725953</v>
      </c>
      <c r="M15" s="121">
        <v>-28.51653104740506</v>
      </c>
      <c r="N15" s="121">
        <v>-13.302528314793848</v>
      </c>
      <c r="O15" s="121">
        <v>-47.810359283927284</v>
      </c>
      <c r="P15" s="121">
        <v>-52.357924721368221</v>
      </c>
      <c r="Q15" s="121">
        <v>40.235174935069672</v>
      </c>
      <c r="R15" s="121">
        <v>5.2016286475642604</v>
      </c>
      <c r="S15" s="121">
        <v>-23.850521601340834</v>
      </c>
      <c r="T15" s="121">
        <v>13.310777037389098</v>
      </c>
      <c r="U15" s="121">
        <v>-50.76309058584274</v>
      </c>
      <c r="V15" s="121">
        <v>47.595684909126533</v>
      </c>
      <c r="W15" s="120">
        <v>-16.178001197338144</v>
      </c>
      <c r="X15" s="121">
        <v>-75.250963311588293</v>
      </c>
      <c r="Y15" s="121">
        <v>-56.456268717716149</v>
      </c>
      <c r="Z15" s="121">
        <v>239.75312335619194</v>
      </c>
      <c r="AA15" s="121">
        <v>40.626327709244904</v>
      </c>
      <c r="AB15" s="120">
        <v>-7.6489325249655238</v>
      </c>
      <c r="AC15" s="120">
        <v>14.613912450335365</v>
      </c>
      <c r="AD15" s="121">
        <v>7.6225759355216915</v>
      </c>
      <c r="AE15" s="121">
        <v>-16.426794566873426</v>
      </c>
      <c r="AF15" s="120">
        <v>-89.343687428335855</v>
      </c>
      <c r="AG15" s="120">
        <v>-64.015480241770504</v>
      </c>
      <c r="AH15" s="120">
        <v>-765.66291001410696</v>
      </c>
      <c r="AI15" s="120">
        <v>-170.50284012432942</v>
      </c>
      <c r="AJ15" s="121">
        <v>95.984931227067875</v>
      </c>
      <c r="AK15" s="121">
        <v>-249.61921557447062</v>
      </c>
      <c r="AL15" s="121">
        <v>64.746371887490326</v>
      </c>
      <c r="AM15" s="121">
        <v>-329.03394307634903</v>
      </c>
      <c r="AN15" s="121">
        <v>-71.321021850653295</v>
      </c>
      <c r="AO15" s="121">
        <v>-716.39140225778465</v>
      </c>
      <c r="AP15" s="121">
        <v>130.19708563047448</v>
      </c>
      <c r="AQ15" s="121">
        <v>113.15819504562224</v>
      </c>
      <c r="AR15" s="121">
        <v>80.384649389362167</v>
      </c>
      <c r="AS15" s="121">
        <v>96.190931808043871</v>
      </c>
      <c r="AT15" s="121">
        <v>70.163979400371119</v>
      </c>
      <c r="AU15" s="121">
        <v>102.64257899119525</v>
      </c>
      <c r="AV15" s="121">
        <v>-50.727113654420108</v>
      </c>
      <c r="AW15" s="121">
        <v>248.15692216829595</v>
      </c>
      <c r="AX15" s="121">
        <v>74.311973571421277</v>
      </c>
      <c r="AY15" s="121">
        <v>163.63461574455852</v>
      </c>
      <c r="AZ15" s="121">
        <v>44.768911420959782</v>
      </c>
      <c r="BA15" s="121">
        <v>111.58173083697851</v>
      </c>
      <c r="BB15" s="121">
        <v>47.378454504938759</v>
      </c>
      <c r="BC15" s="121">
        <v>83.250230760446314</v>
      </c>
      <c r="BD15" s="121">
        <v>-64.06001845053315</v>
      </c>
      <c r="BE15" s="121">
        <v>33.663976294678562</v>
      </c>
      <c r="BF15" s="121">
        <v>128.99802718425553</v>
      </c>
      <c r="BG15" s="121">
        <v>75.597730035126247</v>
      </c>
      <c r="BH15" s="121">
        <v>46.965474164087851</v>
      </c>
      <c r="BI15" s="121">
        <v>78.262055046533163</v>
      </c>
      <c r="BJ15" s="121">
        <v>12.175169616328784</v>
      </c>
      <c r="BK15" s="121">
        <v>35.681815419838699</v>
      </c>
      <c r="BL15" s="121">
        <v>-63.139575327849059</v>
      </c>
      <c r="BM15" s="121">
        <v>39.156702954340972</v>
      </c>
      <c r="BN15" s="121">
        <v>121.94312345465912</v>
      </c>
      <c r="BO15" s="121">
        <v>34.869604262957907</v>
      </c>
      <c r="BP15" s="121">
        <v>59.515650761853763</v>
      </c>
      <c r="BQ15" s="121">
        <v>46.386849117903139</v>
      </c>
      <c r="BR15" s="121">
        <v>48.409498719738721</v>
      </c>
      <c r="BS15" s="121">
        <v>93.672084214861727</v>
      </c>
      <c r="BT15" s="121">
        <v>-72.018691518747019</v>
      </c>
      <c r="BU15" s="121">
        <v>47.019422071867908</v>
      </c>
      <c r="BV15" s="121">
        <v>71.629349242691447</v>
      </c>
      <c r="BW15" s="121">
        <v>13.690603896480313</v>
      </c>
      <c r="BX15" s="121">
        <v>44.338308640791134</v>
      </c>
      <c r="BY15" s="122">
        <v>2.8733506486270155</v>
      </c>
    </row>
    <row r="16" spans="1:83" ht="15.75">
      <c r="B16" s="117" t="s">
        <v>16</v>
      </c>
      <c r="C16" s="118">
        <v>-69.063062636489647</v>
      </c>
      <c r="D16" s="118">
        <v>120.10643110623391</v>
      </c>
      <c r="E16" s="118">
        <v>6.8615406076992569</v>
      </c>
      <c r="F16" s="118">
        <v>17.726926244036022</v>
      </c>
      <c r="G16" s="118">
        <v>-14.33423723273448</v>
      </c>
      <c r="H16" s="118">
        <v>-64.811873749061121</v>
      </c>
      <c r="I16" s="118">
        <v>-2.5625051304212665</v>
      </c>
      <c r="J16" s="118">
        <v>135.72126344895281</v>
      </c>
      <c r="K16" s="118">
        <v>4.3499241822355206</v>
      </c>
      <c r="L16" s="118">
        <v>85.163502395076151</v>
      </c>
      <c r="M16" s="118">
        <v>80.811518590920173</v>
      </c>
      <c r="N16" s="118">
        <v>48.758880747915882</v>
      </c>
      <c r="O16" s="118">
        <v>128.47210905821868</v>
      </c>
      <c r="P16" s="118">
        <v>-73.526133093052849</v>
      </c>
      <c r="Q16" s="118">
        <v>71.891511472436235</v>
      </c>
      <c r="R16" s="118">
        <v>-22.795813652878362</v>
      </c>
      <c r="S16" s="118">
        <v>-43.701539313697744</v>
      </c>
      <c r="T16" s="118">
        <v>22.591411005336482</v>
      </c>
      <c r="U16" s="118">
        <v>-62.726413987156327</v>
      </c>
      <c r="V16" s="118">
        <v>258.50249490539494</v>
      </c>
      <c r="W16" s="118">
        <v>-10.172263245786073</v>
      </c>
      <c r="X16" s="118">
        <v>-32.834291685253902</v>
      </c>
      <c r="Y16" s="118">
        <v>127.89808480241658</v>
      </c>
      <c r="Z16" s="118">
        <v>75.060404623849237</v>
      </c>
      <c r="AA16" s="118">
        <v>416.75864776468518</v>
      </c>
      <c r="AB16" s="118">
        <v>27.980554937281134</v>
      </c>
      <c r="AC16" s="118">
        <v>439.47546542787165</v>
      </c>
      <c r="AD16" s="118">
        <v>1.7340777668422458</v>
      </c>
      <c r="AE16" s="118">
        <v>53.089698769392314</v>
      </c>
      <c r="AF16" s="118">
        <v>-87.227546578083576</v>
      </c>
      <c r="AG16" s="118">
        <v>-70.887956131656125</v>
      </c>
      <c r="AH16" s="118">
        <v>177.9712861980141</v>
      </c>
      <c r="AI16" s="118">
        <v>-53.774171290621432</v>
      </c>
      <c r="AJ16" s="118">
        <v>78.370187262044794</v>
      </c>
      <c r="AK16" s="118">
        <v>-35.573730499326217</v>
      </c>
      <c r="AL16" s="118">
        <v>0.81144497637202218</v>
      </c>
      <c r="AM16" s="118">
        <v>-36.158016415253272</v>
      </c>
      <c r="AN16" s="118">
        <v>-72.609495148306451</v>
      </c>
      <c r="AO16" s="118">
        <v>36.90902627362027</v>
      </c>
      <c r="AP16" s="118">
        <v>145.60219398646743</v>
      </c>
      <c r="AQ16" s="118">
        <v>20.966297236179354</v>
      </c>
      <c r="AR16" s="118">
        <v>88.841092294277857</v>
      </c>
      <c r="AS16" s="118">
        <v>28.067408861969724</v>
      </c>
      <c r="AT16" s="118">
        <v>18.952560494951065</v>
      </c>
      <c r="AU16" s="118">
        <v>51.113261035545968</v>
      </c>
      <c r="AV16" s="118">
        <v>-69.808234070804176</v>
      </c>
      <c r="AW16" s="118">
        <v>66.567802626704093</v>
      </c>
      <c r="AX16" s="118">
        <v>104.22048456819564</v>
      </c>
      <c r="AY16" s="118">
        <v>38.502660801797937</v>
      </c>
      <c r="AZ16" s="118">
        <v>60.256648651270694</v>
      </c>
      <c r="BA16" s="118">
        <v>17.537830245077558</v>
      </c>
      <c r="BB16" s="118">
        <v>43.309870840335641</v>
      </c>
      <c r="BC16" s="118">
        <v>41.605453478156271</v>
      </c>
      <c r="BD16" s="118">
        <v>-58.613306181657833</v>
      </c>
      <c r="BE16" s="118">
        <v>94.111916469274519</v>
      </c>
      <c r="BF16" s="118">
        <v>74.368937771535698</v>
      </c>
      <c r="BG16" s="118">
        <v>65.737970679635026</v>
      </c>
      <c r="BH16" s="118">
        <v>76.517111030602521</v>
      </c>
      <c r="BI16" s="118">
        <v>82.554596134766413</v>
      </c>
      <c r="BJ16" s="118">
        <v>129.33363892572137</v>
      </c>
      <c r="BK16" s="118">
        <v>192.13556322889335</v>
      </c>
      <c r="BL16" s="118">
        <v>-78.08572269360991</v>
      </c>
      <c r="BM16" s="118">
        <v>54.685942582327016</v>
      </c>
      <c r="BN16" s="118">
        <v>132.06854640353058</v>
      </c>
      <c r="BO16" s="118">
        <v>105.87234345130385</v>
      </c>
      <c r="BP16" s="118">
        <v>57.109236350079208</v>
      </c>
      <c r="BQ16" s="118">
        <v>83.236891179507595</v>
      </c>
      <c r="BR16" s="118">
        <v>29.743101192952892</v>
      </c>
      <c r="BS16" s="118">
        <v>3.6643495736139897</v>
      </c>
      <c r="BT16" s="118">
        <v>-74.935339511860846</v>
      </c>
      <c r="BU16" s="118">
        <v>18.567073440690351</v>
      </c>
      <c r="BV16" s="118">
        <v>178.02243952818193</v>
      </c>
      <c r="BW16" s="118">
        <v>42.045561609103686</v>
      </c>
      <c r="BX16" s="118">
        <v>86.265468474930103</v>
      </c>
      <c r="BY16" s="119">
        <v>68.4062865594274</v>
      </c>
    </row>
    <row r="17" spans="2:83" ht="15.75">
      <c r="B17" s="112" t="s">
        <v>17</v>
      </c>
      <c r="C17" s="121">
        <v>50.811758086311308</v>
      </c>
      <c r="D17" s="121">
        <v>14.981432080412826</v>
      </c>
      <c r="E17" s="121">
        <v>-11.225432068657737</v>
      </c>
      <c r="F17" s="121">
        <v>-33.706576537165546</v>
      </c>
      <c r="G17" s="121">
        <v>2.0520963656998958</v>
      </c>
      <c r="H17" s="121">
        <v>53.415133434648986</v>
      </c>
      <c r="I17" s="121">
        <v>3.8137621356366891</v>
      </c>
      <c r="J17" s="121">
        <v>18.894316129343757</v>
      </c>
      <c r="K17" s="121">
        <v>7.346603974273358</v>
      </c>
      <c r="L17" s="121">
        <v>17.479953915812029</v>
      </c>
      <c r="M17" s="121">
        <v>42.057284893460611</v>
      </c>
      <c r="N17" s="121">
        <v>5.3859933098049373</v>
      </c>
      <c r="O17" s="121">
        <v>125.82704729050955</v>
      </c>
      <c r="P17" s="121">
        <v>68.08971666876576</v>
      </c>
      <c r="Q17" s="121">
        <v>147.42803102521424</v>
      </c>
      <c r="R17" s="121">
        <v>-11.850775082430642</v>
      </c>
      <c r="S17" s="121">
        <v>83.445179448489796</v>
      </c>
      <c r="T17" s="121">
        <v>-17.368396326442959</v>
      </c>
      <c r="U17" s="121">
        <v>29.029411901837165</v>
      </c>
      <c r="V17" s="121">
        <v>-24.66500506571294</v>
      </c>
      <c r="W17" s="120">
        <v>-7.7635482029985381</v>
      </c>
      <c r="X17" s="121">
        <v>95.590986468762694</v>
      </c>
      <c r="Y17" s="121">
        <v>7.3273187253000138</v>
      </c>
      <c r="Z17" s="121">
        <v>-0.93891106287316006</v>
      </c>
      <c r="AA17" s="121">
        <v>20.613211013171462</v>
      </c>
      <c r="AB17" s="120">
        <v>-35.577689348641151</v>
      </c>
      <c r="AC17" s="120">
        <v>-5.9659814997035436</v>
      </c>
      <c r="AD17" s="121">
        <v>-46.962434784117782</v>
      </c>
      <c r="AE17" s="121">
        <v>-33.797893089774767</v>
      </c>
      <c r="AF17" s="120">
        <v>138.57413152444985</v>
      </c>
      <c r="AG17" s="120">
        <v>-19.249294426365616</v>
      </c>
      <c r="AH17" s="120">
        <v>5.8951844964122424</v>
      </c>
      <c r="AI17" s="120">
        <v>-13.678408377251049</v>
      </c>
      <c r="AJ17" s="121">
        <v>-40.960369973456814</v>
      </c>
      <c r="AK17" s="121">
        <v>-20.890840747855876</v>
      </c>
      <c r="AL17" s="121">
        <v>-7.046470336889044</v>
      </c>
      <c r="AM17" s="121">
        <v>38.646552707248574</v>
      </c>
      <c r="AN17" s="121">
        <v>60.711326766265032</v>
      </c>
      <c r="AO17" s="121">
        <v>-6.6031539347036201</v>
      </c>
      <c r="AP17" s="121">
        <v>25.742722492616576</v>
      </c>
      <c r="AQ17" s="121">
        <v>10.901867278696509</v>
      </c>
      <c r="AR17" s="121">
        <v>41.167799109995705</v>
      </c>
      <c r="AS17" s="121">
        <v>165.1739605055769</v>
      </c>
      <c r="AT17" s="121">
        <v>-48.330231651837877</v>
      </c>
      <c r="AU17" s="121">
        <v>47.401364541462357</v>
      </c>
      <c r="AV17" s="121">
        <v>88.156739478326031</v>
      </c>
      <c r="AW17" s="121">
        <v>72.573773764647115</v>
      </c>
      <c r="AX17" s="121">
        <v>-4.7338655935913465E-2</v>
      </c>
      <c r="AY17" s="121">
        <v>37.178578799880469</v>
      </c>
      <c r="AZ17" s="121">
        <v>2.0612686867065078</v>
      </c>
      <c r="BA17" s="121">
        <v>-0.82285140645932398</v>
      </c>
      <c r="BB17" s="121">
        <v>-10.767999375996807</v>
      </c>
      <c r="BC17" s="121">
        <v>71.275693081377284</v>
      </c>
      <c r="BD17" s="121">
        <v>21.106420296543259</v>
      </c>
      <c r="BE17" s="121">
        <v>10.240994451779306</v>
      </c>
      <c r="BF17" s="121">
        <v>7.7472125579826523</v>
      </c>
      <c r="BG17" s="121">
        <v>18.837854861226887</v>
      </c>
      <c r="BH17" s="121">
        <v>33.775132810811883</v>
      </c>
      <c r="BI17" s="121">
        <v>55.764767786815383</v>
      </c>
      <c r="BJ17" s="121">
        <v>72.682432298428751</v>
      </c>
      <c r="BK17" s="121">
        <v>201.43713891574194</v>
      </c>
      <c r="BL17" s="121">
        <v>2.8435600225711788</v>
      </c>
      <c r="BM17" s="121">
        <v>155.98038826681503</v>
      </c>
      <c r="BN17" s="121">
        <v>23.162358834799935</v>
      </c>
      <c r="BO17" s="121">
        <v>192.60291459904812</v>
      </c>
      <c r="BP17" s="121">
        <v>-10.257073283897533</v>
      </c>
      <c r="BQ17" s="121">
        <v>96.292400314164169</v>
      </c>
      <c r="BR17" s="121">
        <v>-18.315535471199716</v>
      </c>
      <c r="BS17" s="121">
        <v>-7.1472448162794073</v>
      </c>
      <c r="BT17" s="121">
        <v>36.375120049103174</v>
      </c>
      <c r="BU17" s="121">
        <v>23.126869901146584</v>
      </c>
      <c r="BV17" s="121">
        <v>42.560119888558901</v>
      </c>
      <c r="BW17" s="121">
        <v>42.51904153731423</v>
      </c>
      <c r="BX17" s="121">
        <v>19.426804594525283</v>
      </c>
      <c r="BY17" s="122">
        <v>89.659445568559477</v>
      </c>
      <c r="CB17" s="75"/>
      <c r="CC17" s="75"/>
      <c r="CD17" s="75"/>
      <c r="CE17" s="75"/>
    </row>
    <row r="18" spans="2:83" ht="15.75">
      <c r="B18" s="117" t="s">
        <v>637</v>
      </c>
      <c r="C18" s="118">
        <v>22.924565043391219</v>
      </c>
      <c r="D18" s="118">
        <v>22.666436431447146</v>
      </c>
      <c r="E18" s="118">
        <v>-9.2140579189539888</v>
      </c>
      <c r="F18" s="118">
        <v>-16.82823634946552</v>
      </c>
      <c r="G18" s="118">
        <v>13.856792352294711</v>
      </c>
      <c r="H18" s="118">
        <v>13.050553532108179</v>
      </c>
      <c r="I18" s="118">
        <v>4.7111567510828678</v>
      </c>
      <c r="J18" s="118">
        <v>24.257669277587567</v>
      </c>
      <c r="K18" s="118">
        <v>6.0694731481911957</v>
      </c>
      <c r="L18" s="118">
        <v>13.243196022633775</v>
      </c>
      <c r="M18" s="118">
        <v>32.307335964142148</v>
      </c>
      <c r="N18" s="118">
        <v>13.48463251113985</v>
      </c>
      <c r="O18" s="118">
        <v>80.528207427546832</v>
      </c>
      <c r="P18" s="118">
        <v>6.7044810853347458</v>
      </c>
      <c r="Q18" s="118">
        <v>70.394289041238565</v>
      </c>
      <c r="R18" s="118">
        <v>8.6885464282399738</v>
      </c>
      <c r="S18" s="118">
        <v>49.044382557930753</v>
      </c>
      <c r="T18" s="118">
        <v>-26.812951008262264</v>
      </c>
      <c r="U18" s="118">
        <v>-3.6752854800178203</v>
      </c>
      <c r="V18" s="118">
        <v>15.913810817236529</v>
      </c>
      <c r="W18" s="118">
        <v>-1.6134212286626481</v>
      </c>
      <c r="X18" s="118">
        <v>64.847069814544739</v>
      </c>
      <c r="Y18" s="118">
        <v>51.996795772449758</v>
      </c>
      <c r="Z18" s="118">
        <v>17.633629936376451</v>
      </c>
      <c r="AA18" s="118">
        <v>64.506154631631873</v>
      </c>
      <c r="AB18" s="118">
        <v>-28.78502828146533</v>
      </c>
      <c r="AC18" s="118">
        <v>60.073418876871543</v>
      </c>
      <c r="AD18" s="118">
        <v>-23.606906413955443</v>
      </c>
      <c r="AE18" s="118">
        <v>5.4965200667922876</v>
      </c>
      <c r="AF18" s="118">
        <v>-15.686710790548187</v>
      </c>
      <c r="AG18" s="118">
        <v>-46.042361462724678</v>
      </c>
      <c r="AH18" s="118">
        <v>32.959466207429266</v>
      </c>
      <c r="AI18" s="118">
        <v>-39.012518600252491</v>
      </c>
      <c r="AJ18" s="118">
        <v>-19.343964574960737</v>
      </c>
      <c r="AK18" s="118">
        <v>-30.927326915139119</v>
      </c>
      <c r="AL18" s="118">
        <v>-16.17576860226977</v>
      </c>
      <c r="AM18" s="118">
        <v>-24.208282972547945</v>
      </c>
      <c r="AN18" s="118">
        <v>28.615903417350587</v>
      </c>
      <c r="AO18" s="118">
        <v>15.616651282834205</v>
      </c>
      <c r="AP18" s="118">
        <v>18.318678465388128</v>
      </c>
      <c r="AQ18" s="118">
        <v>2.8855618827251295</v>
      </c>
      <c r="AR18" s="118">
        <v>4.6090776427416547</v>
      </c>
      <c r="AS18" s="118">
        <v>33.440277278566199</v>
      </c>
      <c r="AT18" s="118">
        <v>-8.2219793680860409</v>
      </c>
      <c r="AU18" s="118">
        <v>46.101960220683694</v>
      </c>
      <c r="AV18" s="118">
        <v>20.176499448040076</v>
      </c>
      <c r="AW18" s="118">
        <v>36.515171726811111</v>
      </c>
      <c r="AX18" s="118">
        <v>18.219666121186663</v>
      </c>
      <c r="AY18" s="118">
        <v>36.400932053523235</v>
      </c>
      <c r="AZ18" s="118">
        <v>6.8174516919780936</v>
      </c>
      <c r="BA18" s="118">
        <v>39.280455374313775</v>
      </c>
      <c r="BB18" s="118">
        <v>12.282242304698743</v>
      </c>
      <c r="BC18" s="118">
        <v>70.397244688554835</v>
      </c>
      <c r="BD18" s="118">
        <v>25.146318086985509</v>
      </c>
      <c r="BE18" s="118">
        <v>77.443908608436047</v>
      </c>
      <c r="BF18" s="118">
        <v>2.0039262601843966</v>
      </c>
      <c r="BG18" s="118">
        <v>53.104605713059392</v>
      </c>
      <c r="BH18" s="118">
        <v>26.64850356102184</v>
      </c>
      <c r="BI18" s="118">
        <v>81.529037575003855</v>
      </c>
      <c r="BJ18" s="118">
        <v>82.424050381760438</v>
      </c>
      <c r="BK18" s="118">
        <v>194.92875824897195</v>
      </c>
      <c r="BL18" s="118">
        <v>11.281738878944525</v>
      </c>
      <c r="BM18" s="118">
        <v>162.25449989300614</v>
      </c>
      <c r="BN18" s="118">
        <v>17.185782128153825</v>
      </c>
      <c r="BO18" s="118">
        <v>201.28740935127803</v>
      </c>
      <c r="BP18" s="118">
        <v>4.9752446601962097</v>
      </c>
      <c r="BQ18" s="118">
        <v>149.72833172441091</v>
      </c>
      <c r="BR18" s="118">
        <v>-2.1315868757898149</v>
      </c>
      <c r="BS18" s="118">
        <v>33.976389006151145</v>
      </c>
      <c r="BT18" s="118">
        <v>25.607852228764827</v>
      </c>
      <c r="BU18" s="118">
        <v>51.224150898061161</v>
      </c>
      <c r="BV18" s="118">
        <v>20.430985983131443</v>
      </c>
      <c r="BW18" s="118">
        <v>55.411972906395079</v>
      </c>
      <c r="BX18" s="118">
        <v>18.083462411332228</v>
      </c>
      <c r="BY18" s="119">
        <v>74.818205190825452</v>
      </c>
      <c r="CB18" s="75"/>
      <c r="CC18" s="75"/>
      <c r="CD18" s="75"/>
      <c r="CE18" s="75"/>
    </row>
    <row r="19" spans="2:83" ht="15.75">
      <c r="B19" s="755" t="s">
        <v>18</v>
      </c>
      <c r="C19" s="757">
        <v>-325.6166893784789</v>
      </c>
      <c r="D19" s="757">
        <v>-41.536883394498084</v>
      </c>
      <c r="E19" s="757">
        <v>-42.262575354686248</v>
      </c>
      <c r="F19" s="757">
        <v>-443.23100137605672</v>
      </c>
      <c r="G19" s="757">
        <v>161.3948949108501</v>
      </c>
      <c r="H19" s="757">
        <v>-183.90791232242543</v>
      </c>
      <c r="I19" s="757">
        <v>-2.7860040667657793</v>
      </c>
      <c r="J19" s="757">
        <v>-23.591664596684382</v>
      </c>
      <c r="K19" s="757">
        <v>27.053774045020408</v>
      </c>
      <c r="L19" s="757">
        <v>72.058927729581583</v>
      </c>
      <c r="M19" s="757">
        <v>278.62333244815198</v>
      </c>
      <c r="N19" s="757">
        <v>-63.279520752541671</v>
      </c>
      <c r="O19" s="757">
        <v>-140.50691856512395</v>
      </c>
      <c r="P19" s="757">
        <v>1676.5830539654442</v>
      </c>
      <c r="Q19" s="757">
        <v>757.65338570965991</v>
      </c>
      <c r="R19" s="757">
        <v>-44.175778199213568</v>
      </c>
      <c r="S19" s="757">
        <v>526.60484068043058</v>
      </c>
      <c r="T19" s="757">
        <v>11.571373371780712</v>
      </c>
      <c r="U19" s="757">
        <v>306.32104104471802</v>
      </c>
      <c r="V19" s="757">
        <v>-106.22823436482926</v>
      </c>
      <c r="W19" s="756">
        <v>-168.91692926810271</v>
      </c>
      <c r="X19" s="757">
        <v>-1054.479541177247</v>
      </c>
      <c r="Y19" s="757">
        <v>-62.973980371849848</v>
      </c>
      <c r="Z19" s="757">
        <v>-120.93061310841939</v>
      </c>
      <c r="AA19" s="757">
        <v>-113.88245580112388</v>
      </c>
      <c r="AB19" s="756">
        <v>211.06564433035632</v>
      </c>
      <c r="AC19" s="756">
        <v>-138.70486602575528</v>
      </c>
      <c r="AD19" s="757">
        <v>147.1880107142172</v>
      </c>
      <c r="AE19" s="757">
        <v>1436.1301899449297</v>
      </c>
      <c r="AF19" s="756">
        <v>-257.73227045615607</v>
      </c>
      <c r="AG19" s="756">
        <v>153.85279843443541</v>
      </c>
      <c r="AH19" s="756">
        <v>-31.270948138789567</v>
      </c>
      <c r="AI19" s="756">
        <v>-933.56670243432006</v>
      </c>
      <c r="AJ19" s="751">
        <v>-98.386989760222249</v>
      </c>
      <c r="AK19" s="757">
        <v>-104.32240477555408</v>
      </c>
      <c r="AL19" s="751">
        <v>1205.6913451539424</v>
      </c>
      <c r="AM19" s="757">
        <v>-122.83171618795838</v>
      </c>
      <c r="AN19" s="751">
        <v>334.4282734663999</v>
      </c>
      <c r="AO19" s="757">
        <v>-37.116589933531287</v>
      </c>
      <c r="AP19" s="751">
        <v>44.487302213133283</v>
      </c>
      <c r="AQ19" s="757">
        <v>32.198161162094571</v>
      </c>
      <c r="AR19" s="751">
        <v>116.75526677446366</v>
      </c>
      <c r="AS19" s="757">
        <v>17664.702903393489</v>
      </c>
      <c r="AT19" s="751">
        <v>-88.351629064318743</v>
      </c>
      <c r="AU19" s="757">
        <v>58.482975129550205</v>
      </c>
      <c r="AV19" s="751">
        <v>622.61611434204326</v>
      </c>
      <c r="AW19" s="757">
        <v>163.61624846302689</v>
      </c>
      <c r="AX19" s="751">
        <v>-23.93156924795522</v>
      </c>
      <c r="AY19" s="757">
        <v>38.786412606303557</v>
      </c>
      <c r="AZ19" s="751">
        <v>-7.6034171490661944</v>
      </c>
      <c r="BA19" s="757">
        <v>-40.839314025503725</v>
      </c>
      <c r="BB19" s="751">
        <v>-64.917065490180462</v>
      </c>
      <c r="BC19" s="757">
        <v>78.182037905531672</v>
      </c>
      <c r="BD19" s="751">
        <v>-9.267512623419039</v>
      </c>
      <c r="BE19" s="757">
        <v>-77.627264069917118</v>
      </c>
      <c r="BF19" s="751">
        <v>67.306072739517361</v>
      </c>
      <c r="BG19" s="757">
        <v>-50.793061617090807</v>
      </c>
      <c r="BH19" s="751">
        <v>78.833480453469832</v>
      </c>
      <c r="BI19" s="757">
        <v>-4.7600270274914314</v>
      </c>
      <c r="BJ19" s="751">
        <v>29.063660924804168</v>
      </c>
      <c r="BK19" s="757">
        <v>250.37033674508865</v>
      </c>
      <c r="BL19" s="751">
        <v>-50.559872226909462</v>
      </c>
      <c r="BM19" s="757">
        <v>90.916778735298152</v>
      </c>
      <c r="BN19" s="751">
        <v>108.29914663846787</v>
      </c>
      <c r="BO19" s="757">
        <v>137.69491111923472</v>
      </c>
      <c r="BP19" s="751">
        <v>-132.32967222052662</v>
      </c>
      <c r="BQ19" s="757">
        <v>-142.9706928785715</v>
      </c>
      <c r="BR19" s="751">
        <v>402.82037841890161</v>
      </c>
      <c r="BS19" s="757">
        <v>-267.40994249895215</v>
      </c>
      <c r="BT19" s="751">
        <v>-18.15958647566638</v>
      </c>
      <c r="BU19" s="757">
        <v>-377.12102576030026</v>
      </c>
      <c r="BV19" s="751">
        <v>-129.460637707015</v>
      </c>
      <c r="BW19" s="757">
        <v>-60.805590072384618</v>
      </c>
      <c r="BX19" s="751">
        <v>62.114154147591272</v>
      </c>
      <c r="BY19" s="972">
        <v>-296.53674709065194</v>
      </c>
      <c r="CB19" s="75"/>
      <c r="CC19" s="75"/>
      <c r="CD19" s="75"/>
      <c r="CE19" s="75"/>
    </row>
    <row r="20" spans="2:83" s="1043" customFormat="1">
      <c r="BT20" s="1143"/>
      <c r="BU20" s="1143"/>
      <c r="BV20" s="1204"/>
      <c r="BW20" s="1204"/>
      <c r="BX20" s="1247"/>
      <c r="BY20" s="1247"/>
    </row>
    <row r="21" spans="2:83" ht="15.75">
      <c r="B21" s="109" t="s">
        <v>423</v>
      </c>
      <c r="P21" s="113"/>
      <c r="Q21" s="113"/>
      <c r="R21" s="113"/>
      <c r="S21" s="113"/>
      <c r="T21" s="113"/>
      <c r="U21" s="113"/>
      <c r="V21" s="114"/>
      <c r="W21" s="114"/>
      <c r="X21" s="114"/>
      <c r="Y21" s="114"/>
      <c r="Z21" s="114"/>
      <c r="AA21" s="114"/>
      <c r="CB21" s="75"/>
      <c r="CC21" s="75"/>
      <c r="CD21" s="75"/>
      <c r="CE21" s="75"/>
    </row>
    <row r="24" spans="2:83">
      <c r="U24" s="75">
        <v>100</v>
      </c>
      <c r="CB24" s="75"/>
      <c r="CC24" s="75"/>
      <c r="CD24" s="75"/>
      <c r="CE24" s="75"/>
    </row>
  </sheetData>
  <mergeCells count="37">
    <mergeCell ref="BL4:BM4"/>
    <mergeCell ref="BF4:BG4"/>
    <mergeCell ref="BV4:BW4"/>
    <mergeCell ref="BJ4:BK4"/>
    <mergeCell ref="AR4:AS4"/>
    <mergeCell ref="AT4:AU4"/>
    <mergeCell ref="BT4:BU4"/>
    <mergeCell ref="BR4:BS4"/>
    <mergeCell ref="AV4:AW4"/>
    <mergeCell ref="AX4:AY4"/>
    <mergeCell ref="AZ4:BA4"/>
    <mergeCell ref="BB4:BC4"/>
    <mergeCell ref="BD4:BE4"/>
    <mergeCell ref="BH4:BI4"/>
    <mergeCell ref="BN4:BO4"/>
    <mergeCell ref="BP4:BQ4"/>
    <mergeCell ref="AH4:AI4"/>
    <mergeCell ref="AD4:AE4"/>
    <mergeCell ref="AJ4:AK4"/>
    <mergeCell ref="AL4:AM4"/>
    <mergeCell ref="AN4:AO4"/>
    <mergeCell ref="BX4:BY4"/>
    <mergeCell ref="B2:BQ2"/>
    <mergeCell ref="F4:G4"/>
    <mergeCell ref="H4:I4"/>
    <mergeCell ref="J4:K4"/>
    <mergeCell ref="L4:M4"/>
    <mergeCell ref="N4:O4"/>
    <mergeCell ref="P4:Q4"/>
    <mergeCell ref="R4:S4"/>
    <mergeCell ref="T4:U4"/>
    <mergeCell ref="V4:W4"/>
    <mergeCell ref="X4:Y4"/>
    <mergeCell ref="Z4:AA4"/>
    <mergeCell ref="AB4:AC4"/>
    <mergeCell ref="AF4:AG4"/>
    <mergeCell ref="AP4:AQ4"/>
  </mergeCells>
  <hyperlinks>
    <hyperlink ref="B21" location="'Table of contents'!Print_Area" display="Back to Table of Contents"/>
  </hyperlinks>
  <pageMargins left="0.37" right="0.33" top="0.75" bottom="0.75" header="0.3" footer="0.3"/>
  <pageSetup scale="74"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Q32"/>
  <sheetViews>
    <sheetView zoomScaleNormal="100" workbookViewId="0">
      <selection activeCell="AR27" sqref="AR27"/>
    </sheetView>
  </sheetViews>
  <sheetFormatPr defaultRowHeight="15"/>
  <cols>
    <col min="2" max="2" width="52.7109375" customWidth="1"/>
    <col min="3" max="3" width="13" hidden="1" customWidth="1"/>
    <col min="4" max="6" width="0" hidden="1" customWidth="1"/>
    <col min="7" max="7" width="11.7109375" hidden="1" customWidth="1"/>
    <col min="8" max="10" width="0" hidden="1" customWidth="1"/>
    <col min="11" max="11" width="11.7109375" hidden="1" customWidth="1"/>
    <col min="12" max="14" width="0" hidden="1" customWidth="1"/>
    <col min="15" max="15" width="12.140625" hidden="1" customWidth="1"/>
    <col min="16" max="18" width="0" hidden="1" customWidth="1"/>
    <col min="19" max="19" width="12.140625" bestFit="1" customWidth="1"/>
    <col min="20" max="22" width="0" hidden="1" customWidth="1"/>
    <col min="23" max="23" width="12.140625" bestFit="1" customWidth="1"/>
    <col min="24" max="26" width="0" hidden="1" customWidth="1"/>
    <col min="27" max="27" width="14.28515625" bestFit="1" customWidth="1"/>
    <col min="28" max="30" width="14.28515625" hidden="1" customWidth="1"/>
    <col min="31" max="31" width="14.28515625" bestFit="1" customWidth="1"/>
    <col min="32" max="34" width="14.28515625" hidden="1" customWidth="1"/>
    <col min="35" max="35" width="14.28515625" bestFit="1" customWidth="1"/>
    <col min="36" max="37" width="14.28515625" hidden="1" customWidth="1"/>
    <col min="38" max="38" width="14.28515625" customWidth="1"/>
    <col min="39" max="39" width="14.28515625" bestFit="1" customWidth="1"/>
    <col min="40" max="40" width="14.28515625" style="1143" hidden="1" customWidth="1"/>
    <col min="41" max="41" width="14.28515625" customWidth="1"/>
    <col min="42" max="42" width="14.28515625" style="1247" customWidth="1"/>
  </cols>
  <sheetData>
    <row r="1" spans="1:43" ht="20.25">
      <c r="A1" s="55"/>
      <c r="B1" s="55"/>
      <c r="C1" s="55"/>
      <c r="D1" s="55"/>
      <c r="E1" s="55"/>
      <c r="F1" s="55"/>
      <c r="G1" s="55"/>
      <c r="H1" s="55"/>
      <c r="I1" s="55"/>
      <c r="J1" s="55"/>
      <c r="K1" s="55"/>
      <c r="L1" s="55"/>
      <c r="M1" s="55"/>
      <c r="N1" s="55"/>
      <c r="O1" s="55"/>
      <c r="P1" s="55"/>
      <c r="Q1" s="55"/>
      <c r="R1" s="55"/>
      <c r="S1" s="8"/>
      <c r="T1" s="55"/>
      <c r="U1" s="55"/>
      <c r="V1" s="55"/>
      <c r="W1" s="55"/>
      <c r="X1" s="55"/>
      <c r="Y1" s="55"/>
      <c r="Z1" s="55"/>
      <c r="AA1" s="55"/>
      <c r="AB1" s="55"/>
      <c r="AC1" s="55"/>
      <c r="AD1" s="55"/>
      <c r="AE1" s="55"/>
      <c r="AF1" s="55"/>
      <c r="AG1" s="55"/>
      <c r="AH1" s="55"/>
      <c r="AI1" s="8"/>
      <c r="AJ1" s="8"/>
      <c r="AK1" s="55"/>
      <c r="AL1" s="55"/>
      <c r="AM1" s="55"/>
      <c r="AN1" s="55"/>
      <c r="AO1" s="1052"/>
    </row>
    <row r="2" spans="1:43" ht="20.25">
      <c r="A2" s="973"/>
      <c r="B2" s="1368" t="s">
        <v>981</v>
      </c>
      <c r="C2" s="1368"/>
      <c r="D2" s="1368"/>
      <c r="E2" s="1368"/>
      <c r="F2" s="1368"/>
      <c r="G2" s="1368"/>
      <c r="H2" s="1368"/>
      <c r="I2" s="1368"/>
      <c r="J2" s="1368"/>
      <c r="K2" s="1368"/>
      <c r="L2" s="1368"/>
      <c r="M2" s="1368"/>
      <c r="N2" s="1368"/>
      <c r="O2" s="1368"/>
      <c r="P2" s="1368"/>
      <c r="Q2" s="1368"/>
      <c r="R2" s="1368"/>
      <c r="S2" s="1368"/>
      <c r="T2" s="1368"/>
      <c r="U2" s="1368"/>
      <c r="V2" s="1368"/>
      <c r="W2" s="1368"/>
      <c r="X2" s="1368"/>
      <c r="Y2" s="1368"/>
      <c r="Z2" s="1368"/>
      <c r="AA2" s="1368"/>
      <c r="AB2" s="1368"/>
      <c r="AC2" s="1368"/>
      <c r="AD2" s="1368"/>
      <c r="AE2" s="1368"/>
      <c r="AF2" s="1368"/>
      <c r="AG2" s="1368"/>
      <c r="AH2" s="1368"/>
      <c r="AI2" s="1368"/>
      <c r="AJ2" s="1368"/>
      <c r="AK2" s="1368"/>
      <c r="AL2" s="1368"/>
      <c r="AM2" s="1053"/>
      <c r="AN2" s="1146"/>
      <c r="AO2" s="1250"/>
      <c r="AP2" s="1250"/>
      <c r="AQ2" s="1250"/>
    </row>
    <row r="3" spans="1:43" ht="25.5">
      <c r="A3" s="973"/>
      <c r="B3" s="1189"/>
      <c r="C3" s="1189"/>
      <c r="D3" s="1189"/>
      <c r="E3" s="1189"/>
      <c r="F3" s="1189"/>
      <c r="G3" s="1189"/>
      <c r="H3" s="1189"/>
      <c r="I3" s="1189"/>
      <c r="J3" s="1189"/>
      <c r="K3" s="1189"/>
      <c r="L3" s="1189"/>
      <c r="M3" s="1190"/>
      <c r="N3" s="1190"/>
      <c r="O3" s="1190"/>
      <c r="P3" s="1190"/>
      <c r="Q3" s="1190"/>
      <c r="R3" s="1190"/>
      <c r="S3" s="969"/>
      <c r="T3" s="1190"/>
      <c r="U3" s="1190"/>
      <c r="V3" s="1190"/>
      <c r="W3" s="1190"/>
      <c r="X3" s="1190"/>
      <c r="Y3" s="1190"/>
      <c r="Z3" s="1190"/>
      <c r="AA3" s="1190"/>
      <c r="AB3" s="1190"/>
      <c r="AC3" s="1190"/>
      <c r="AD3" s="1190"/>
      <c r="AE3" s="1190"/>
      <c r="AF3" s="1190"/>
      <c r="AG3" s="1190"/>
      <c r="AH3" s="1190"/>
      <c r="AI3" s="969"/>
      <c r="AJ3" s="969"/>
      <c r="AK3" s="1190"/>
      <c r="AL3" s="1190"/>
      <c r="AM3" s="1190"/>
      <c r="AN3" s="1190"/>
      <c r="AO3" s="1190"/>
      <c r="AP3" s="1190"/>
      <c r="AQ3" s="1190"/>
    </row>
    <row r="4" spans="1:43" ht="20.25">
      <c r="A4" s="55"/>
      <c r="B4" s="1460" t="s">
        <v>963</v>
      </c>
      <c r="C4" s="1460"/>
      <c r="D4" s="1460"/>
      <c r="E4" s="1460"/>
      <c r="F4" s="1460"/>
      <c r="G4" s="1460"/>
      <c r="H4" s="1460"/>
      <c r="I4" s="1460"/>
      <c r="J4" s="1460"/>
      <c r="K4" s="1460"/>
      <c r="L4" s="1460"/>
      <c r="M4" s="1460"/>
      <c r="N4" s="1460"/>
      <c r="O4" s="1460"/>
      <c r="P4" s="1460"/>
      <c r="Q4" s="1460"/>
      <c r="R4" s="1460"/>
      <c r="S4" s="1460"/>
      <c r="T4" s="1460"/>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190"/>
    </row>
    <row r="5" spans="1:43" ht="20.25">
      <c r="A5" s="55"/>
      <c r="B5" s="621"/>
      <c r="C5" s="621"/>
      <c r="D5" s="621"/>
      <c r="E5" s="621"/>
      <c r="F5" s="621"/>
      <c r="G5" s="621"/>
      <c r="H5" s="621"/>
      <c r="I5" s="621"/>
      <c r="J5" s="621"/>
      <c r="K5" s="1191"/>
      <c r="L5" s="1191"/>
      <c r="M5" s="1191"/>
      <c r="N5" s="1191"/>
      <c r="O5" s="1191"/>
      <c r="P5" s="1191"/>
      <c r="Q5" s="1191"/>
      <c r="R5" s="1191"/>
      <c r="S5" s="1191"/>
      <c r="T5" s="1191"/>
      <c r="U5" s="1191"/>
      <c r="V5" s="1190"/>
      <c r="W5" s="1192"/>
      <c r="X5" s="1190"/>
      <c r="Y5" s="1192"/>
      <c r="Z5" s="1192"/>
      <c r="AA5" s="1192"/>
      <c r="AB5" s="1192"/>
      <c r="AC5" s="1192"/>
      <c r="AD5" s="1192"/>
      <c r="AE5" s="1192"/>
      <c r="AF5" s="1190"/>
      <c r="AG5" s="1192"/>
      <c r="AH5" s="1192"/>
      <c r="AI5" s="1192"/>
      <c r="AJ5" s="969"/>
      <c r="AK5" s="969"/>
      <c r="AL5" s="1193"/>
      <c r="AM5" s="1193"/>
      <c r="AN5" s="968"/>
      <c r="AO5" s="1193"/>
      <c r="AP5" s="1192" t="s">
        <v>434</v>
      </c>
      <c r="AQ5" s="1193"/>
    </row>
    <row r="6" spans="1:43" ht="18.75">
      <c r="A6" s="460"/>
      <c r="B6" s="210"/>
      <c r="C6" s="156">
        <v>39812</v>
      </c>
      <c r="D6" s="156">
        <v>39903</v>
      </c>
      <c r="E6" s="156">
        <v>39994</v>
      </c>
      <c r="F6" s="156">
        <v>40086</v>
      </c>
      <c r="G6" s="156">
        <v>40177</v>
      </c>
      <c r="H6" s="156">
        <v>40268</v>
      </c>
      <c r="I6" s="156">
        <v>40359</v>
      </c>
      <c r="J6" s="156">
        <v>40451</v>
      </c>
      <c r="K6" s="156">
        <v>40542</v>
      </c>
      <c r="L6" s="156">
        <v>40633</v>
      </c>
      <c r="M6" s="156">
        <v>40724</v>
      </c>
      <c r="N6" s="156">
        <v>40816</v>
      </c>
      <c r="O6" s="156">
        <v>40907</v>
      </c>
      <c r="P6" s="156">
        <v>40999</v>
      </c>
      <c r="Q6" s="156">
        <v>41090</v>
      </c>
      <c r="R6" s="156">
        <v>41182</v>
      </c>
      <c r="S6" s="156">
        <v>41273</v>
      </c>
      <c r="T6" s="156">
        <v>41364</v>
      </c>
      <c r="U6" s="156">
        <v>41455</v>
      </c>
      <c r="V6" s="156">
        <v>41547</v>
      </c>
      <c r="W6" s="156">
        <v>41638</v>
      </c>
      <c r="X6" s="156">
        <v>41729</v>
      </c>
      <c r="Y6" s="156">
        <v>41820</v>
      </c>
      <c r="Z6" s="156">
        <v>41912</v>
      </c>
      <c r="AA6" s="156">
        <v>42003</v>
      </c>
      <c r="AB6" s="156">
        <v>42094</v>
      </c>
      <c r="AC6" s="156">
        <v>42185</v>
      </c>
      <c r="AD6" s="156">
        <v>42277</v>
      </c>
      <c r="AE6" s="156">
        <v>42368</v>
      </c>
      <c r="AF6" s="156">
        <v>42460</v>
      </c>
      <c r="AG6" s="156">
        <v>42551</v>
      </c>
      <c r="AH6" s="156">
        <v>42643</v>
      </c>
      <c r="AI6" s="156">
        <v>42734</v>
      </c>
      <c r="AJ6" s="156">
        <v>42825</v>
      </c>
      <c r="AK6" s="156">
        <v>42916</v>
      </c>
      <c r="AL6" s="156">
        <v>43008</v>
      </c>
      <c r="AM6" s="156">
        <v>43099</v>
      </c>
      <c r="AN6" s="156">
        <v>43190</v>
      </c>
      <c r="AO6" s="156">
        <v>43281</v>
      </c>
      <c r="AP6" s="1063">
        <v>43373</v>
      </c>
    </row>
    <row r="7" spans="1:43" ht="20.25">
      <c r="A7" s="55"/>
      <c r="B7" s="1064" t="s">
        <v>964</v>
      </c>
      <c r="C7" s="1065">
        <v>5196.7923329999994</v>
      </c>
      <c r="D7" s="1066">
        <v>5614.7332060000008</v>
      </c>
      <c r="E7" s="1066">
        <v>6453.8469759999998</v>
      </c>
      <c r="F7" s="1065">
        <v>7102.1488100000006</v>
      </c>
      <c r="G7" s="1065">
        <v>6521.29457</v>
      </c>
      <c r="H7" s="1065">
        <v>7092.0694189999995</v>
      </c>
      <c r="I7" s="1065">
        <v>7465.9501529999998</v>
      </c>
      <c r="J7" s="1065">
        <v>7686.4449999999997</v>
      </c>
      <c r="K7" s="1067">
        <v>6660.043999999999</v>
      </c>
      <c r="L7" s="1067">
        <v>6921.0060000000003</v>
      </c>
      <c r="M7" s="1067">
        <v>9182.8126600000014</v>
      </c>
      <c r="N7" s="1067">
        <v>10240.101611000002</v>
      </c>
      <c r="O7" s="1067">
        <v>9072.466550000001</v>
      </c>
      <c r="P7" s="1067">
        <v>10617.233094000001</v>
      </c>
      <c r="Q7" s="1067">
        <v>10022.896024999998</v>
      </c>
      <c r="R7" s="1067">
        <v>11891.536864999998</v>
      </c>
      <c r="S7" s="1067">
        <v>11010.011794000002</v>
      </c>
      <c r="T7" s="1067">
        <v>13507.158861</v>
      </c>
      <c r="U7" s="1067">
        <v>13854.15047</v>
      </c>
      <c r="V7" s="1067">
        <v>15331.527923999998</v>
      </c>
      <c r="W7" s="1067">
        <v>14642.421208</v>
      </c>
      <c r="X7" s="1067">
        <v>16969.824099999998</v>
      </c>
      <c r="Y7" s="1067">
        <v>17668.951800000003</v>
      </c>
      <c r="Z7" s="1067">
        <v>18504.407105999999</v>
      </c>
      <c r="AA7" s="1067">
        <v>18000.40292</v>
      </c>
      <c r="AB7" s="1067">
        <v>20986.481022</v>
      </c>
      <c r="AC7" s="1067">
        <v>22907.773000000001</v>
      </c>
      <c r="AD7" s="1067">
        <v>23866.042000000001</v>
      </c>
      <c r="AE7" s="1067">
        <v>26402.071861</v>
      </c>
      <c r="AF7" s="1067">
        <v>29609.773324000002</v>
      </c>
      <c r="AG7" s="1067">
        <v>30931.644463999997</v>
      </c>
      <c r="AH7" s="1067">
        <v>31174.770943999996</v>
      </c>
      <c r="AI7" s="1067">
        <v>33353.038543000002</v>
      </c>
      <c r="AJ7" s="1067">
        <v>37720.576608000003</v>
      </c>
      <c r="AK7" s="1067">
        <v>41503.825625999998</v>
      </c>
      <c r="AL7" s="1067">
        <v>43412.334388000003</v>
      </c>
      <c r="AM7" s="1067">
        <v>47496.000591999997</v>
      </c>
      <c r="AN7" s="1067">
        <v>52890.713452999997</v>
      </c>
      <c r="AO7" s="1067">
        <v>53177.771491000007</v>
      </c>
      <c r="AP7" s="1068">
        <v>53029.303273999998</v>
      </c>
    </row>
    <row r="8" spans="1:43" ht="20.25">
      <c r="A8" s="55"/>
      <c r="B8" s="1195" t="s">
        <v>965</v>
      </c>
      <c r="C8" s="1196">
        <v>1851.429333</v>
      </c>
      <c r="D8" s="1197">
        <v>2070.2412060000001</v>
      </c>
      <c r="E8" s="1197">
        <v>1571.743976</v>
      </c>
      <c r="F8" s="1197">
        <v>1419.58881</v>
      </c>
      <c r="G8" s="1197">
        <v>1394.8305699999999</v>
      </c>
      <c r="H8" s="1197">
        <v>1379.7141690000001</v>
      </c>
      <c r="I8" s="1197">
        <v>1517.9602930000001</v>
      </c>
      <c r="J8" s="1197">
        <v>1481.9639999999999</v>
      </c>
      <c r="K8" s="1197">
        <v>1230.5532409999998</v>
      </c>
      <c r="L8" s="1197">
        <v>1173.794067</v>
      </c>
      <c r="M8" s="1197">
        <v>1065.073189</v>
      </c>
      <c r="N8" s="1197">
        <v>1375.790434</v>
      </c>
      <c r="O8" s="1197">
        <v>1296.187604</v>
      </c>
      <c r="P8" s="1197">
        <v>1271.458363</v>
      </c>
      <c r="Q8" s="1197">
        <v>1298.6302110000001</v>
      </c>
      <c r="R8" s="1197">
        <v>1722.101232</v>
      </c>
      <c r="S8" s="1197">
        <v>1757.1972000000001</v>
      </c>
      <c r="T8" s="1197">
        <v>1849.5777390000001</v>
      </c>
      <c r="U8" s="1197">
        <v>2021.76694</v>
      </c>
      <c r="V8" s="1197">
        <v>2184.4981929999999</v>
      </c>
      <c r="W8" s="1197">
        <v>2315.0836170000002</v>
      </c>
      <c r="X8" s="1197">
        <v>2079.1524220000001</v>
      </c>
      <c r="Y8" s="1197">
        <v>2337.6383999999998</v>
      </c>
      <c r="Z8" s="1197">
        <v>2369.9772199999998</v>
      </c>
      <c r="AA8" s="1197">
        <v>2569.7280000000001</v>
      </c>
      <c r="AB8" s="1197">
        <v>9221.5446980000015</v>
      </c>
      <c r="AC8" s="1197">
        <v>11579.11</v>
      </c>
      <c r="AD8" s="1197">
        <v>3403.9169999999999</v>
      </c>
      <c r="AE8" s="1197">
        <v>13212.296033000001</v>
      </c>
      <c r="AF8" s="1197">
        <v>3895.6286239999999</v>
      </c>
      <c r="AG8" s="1197">
        <v>4189.5766039999999</v>
      </c>
      <c r="AH8" s="1197">
        <v>4355.9055879999996</v>
      </c>
      <c r="AI8" s="1197">
        <v>4997.6117579999991</v>
      </c>
      <c r="AJ8" s="1197">
        <v>5444.8208290000002</v>
      </c>
      <c r="AK8" s="1197">
        <v>6013.524711</v>
      </c>
      <c r="AL8" s="1197">
        <v>7159.2662129999999</v>
      </c>
      <c r="AM8" s="1197">
        <v>8818.2882640000007</v>
      </c>
      <c r="AN8" s="1197">
        <v>8576.4405569999999</v>
      </c>
      <c r="AO8" s="1197">
        <v>8399.1313300000002</v>
      </c>
      <c r="AP8" s="1219">
        <v>8345.1853210000008</v>
      </c>
    </row>
    <row r="9" spans="1:43" ht="20.25">
      <c r="A9" s="55"/>
      <c r="B9" s="1069" t="s">
        <v>966</v>
      </c>
      <c r="C9" s="1070">
        <v>3345.3629999999998</v>
      </c>
      <c r="D9" s="1071">
        <v>3544.4920000000002</v>
      </c>
      <c r="E9" s="1071">
        <v>4882.1030000000001</v>
      </c>
      <c r="F9" s="1070">
        <v>5682.56</v>
      </c>
      <c r="G9" s="1070">
        <v>5126.4639999999999</v>
      </c>
      <c r="H9" s="1070">
        <v>5712.3552499999996</v>
      </c>
      <c r="I9" s="1070">
        <v>5947.9898599999997</v>
      </c>
      <c r="J9" s="1070">
        <v>6204.4809999999998</v>
      </c>
      <c r="K9" s="1072">
        <v>5429.4907589999993</v>
      </c>
      <c r="L9" s="1072">
        <v>5747.2119330000005</v>
      </c>
      <c r="M9" s="1072">
        <v>8117.7394710000008</v>
      </c>
      <c r="N9" s="1072">
        <v>8864.3111770000014</v>
      </c>
      <c r="O9" s="1072">
        <v>7776.2789460000004</v>
      </c>
      <c r="P9" s="1072">
        <v>9345.7747310000013</v>
      </c>
      <c r="Q9" s="1072">
        <v>8724.2658139999985</v>
      </c>
      <c r="R9" s="1072">
        <v>10169.435632999999</v>
      </c>
      <c r="S9" s="1072">
        <v>9252.8145940000013</v>
      </c>
      <c r="T9" s="1072">
        <v>11657.581122</v>
      </c>
      <c r="U9" s="1072">
        <v>11832.383530000001</v>
      </c>
      <c r="V9" s="1072">
        <v>13147.029730999999</v>
      </c>
      <c r="W9" s="1072">
        <v>12327.337591</v>
      </c>
      <c r="X9" s="1072">
        <v>14890.671677999999</v>
      </c>
      <c r="Y9" s="1072">
        <v>15331.313400000001</v>
      </c>
      <c r="Z9" s="1072">
        <v>16134.429886</v>
      </c>
      <c r="AA9" s="1072">
        <v>15430.674919999999</v>
      </c>
      <c r="AB9" s="1072">
        <v>11764.936324</v>
      </c>
      <c r="AC9" s="1072">
        <v>11328.663</v>
      </c>
      <c r="AD9" s="1072">
        <v>20462.125</v>
      </c>
      <c r="AE9" s="1072">
        <v>13189.775828</v>
      </c>
      <c r="AF9" s="1072">
        <v>25714.144700000001</v>
      </c>
      <c r="AG9" s="1072">
        <v>26742.067859999999</v>
      </c>
      <c r="AH9" s="1072">
        <v>26818.865355999998</v>
      </c>
      <c r="AI9" s="1072">
        <v>28355.426785</v>
      </c>
      <c r="AJ9" s="1072">
        <v>32275.755778999999</v>
      </c>
      <c r="AK9" s="1072">
        <v>35490.300915</v>
      </c>
      <c r="AL9" s="1072">
        <v>36253.068175</v>
      </c>
      <c r="AM9" s="1072">
        <v>38677.712328000001</v>
      </c>
      <c r="AN9" s="1072">
        <v>44314.272895999995</v>
      </c>
      <c r="AO9" s="1072">
        <v>44778.640161000003</v>
      </c>
      <c r="AP9" s="1073">
        <v>44684.117953000008</v>
      </c>
    </row>
    <row r="10" spans="1:43" ht="20.25">
      <c r="A10" s="55"/>
      <c r="B10" s="1198" t="s">
        <v>967</v>
      </c>
      <c r="C10" s="1196">
        <v>1264.6702950000001</v>
      </c>
      <c r="D10" s="1197">
        <v>1698.9770000000001</v>
      </c>
      <c r="E10" s="1197">
        <v>1800.5794999999998</v>
      </c>
      <c r="F10" s="1197">
        <v>1816.4110000000001</v>
      </c>
      <c r="G10" s="1197">
        <v>1980.5149999999999</v>
      </c>
      <c r="H10" s="1197">
        <v>2246.23</v>
      </c>
      <c r="I10" s="1197">
        <v>2647.5520000000001</v>
      </c>
      <c r="J10" s="1197">
        <v>3103.8682080000003</v>
      </c>
      <c r="K10" s="1197">
        <v>3325.4441280000001</v>
      </c>
      <c r="L10" s="1197">
        <v>3756.6561469999997</v>
      </c>
      <c r="M10" s="1197">
        <v>4340.9352209999997</v>
      </c>
      <c r="N10" s="1197">
        <v>5002.4097510000001</v>
      </c>
      <c r="O10" s="1197">
        <v>5577.7642930000002</v>
      </c>
      <c r="P10" s="1197">
        <v>6216.2283609999995</v>
      </c>
      <c r="Q10" s="1197">
        <v>7270.3497600000001</v>
      </c>
      <c r="R10" s="1197">
        <v>8149.6586619999998</v>
      </c>
      <c r="S10" s="1197">
        <v>9013.1735370000006</v>
      </c>
      <c r="T10" s="1197">
        <v>10146.903629999999</v>
      </c>
      <c r="U10" s="1197">
        <v>11512.369304</v>
      </c>
      <c r="V10" s="1197">
        <v>12855.067641</v>
      </c>
      <c r="W10" s="1197">
        <v>13689.609032</v>
      </c>
      <c r="X10" s="1197">
        <v>14666.530546</v>
      </c>
      <c r="Y10" s="1197">
        <v>15810.319168</v>
      </c>
      <c r="Z10" s="1197">
        <v>17492.254399999998</v>
      </c>
      <c r="AA10" s="1197">
        <v>18882.309605000002</v>
      </c>
      <c r="AB10" s="1197">
        <v>20334.626284000002</v>
      </c>
      <c r="AC10" s="1197">
        <v>22673.728975999999</v>
      </c>
      <c r="AD10" s="1197">
        <v>24664.652142999999</v>
      </c>
      <c r="AE10" s="1197">
        <v>28974.872340000002</v>
      </c>
      <c r="AF10" s="1197">
        <v>34488.539713999999</v>
      </c>
      <c r="AG10" s="1197">
        <v>41930.128951999999</v>
      </c>
      <c r="AH10" s="1197">
        <v>47849.917893999998</v>
      </c>
      <c r="AI10" s="1197">
        <v>56319.194546999999</v>
      </c>
      <c r="AJ10" s="1197">
        <v>63038.309449999993</v>
      </c>
      <c r="AK10" s="1197">
        <v>70355.113264999993</v>
      </c>
      <c r="AL10" s="1197">
        <v>76826.249941999995</v>
      </c>
      <c r="AM10" s="1197">
        <v>88756.993340000001</v>
      </c>
      <c r="AN10" s="1197">
        <v>98758.843435000003</v>
      </c>
      <c r="AO10" s="1197">
        <v>109365.03548000001</v>
      </c>
      <c r="AP10" s="1219">
        <v>120220.46040299999</v>
      </c>
    </row>
    <row r="11" spans="1:43" ht="20.25">
      <c r="A11" s="55"/>
      <c r="B11" s="1069" t="s">
        <v>965</v>
      </c>
      <c r="C11" s="1070">
        <v>1046.3942950000001</v>
      </c>
      <c r="D11" s="1071">
        <v>1482.4760000000001</v>
      </c>
      <c r="E11" s="1071">
        <v>1594.0574999999999</v>
      </c>
      <c r="F11" s="1070">
        <v>1689.412</v>
      </c>
      <c r="G11" s="1070">
        <v>1829.146</v>
      </c>
      <c r="H11" s="1070">
        <v>2111.402</v>
      </c>
      <c r="I11" s="1070">
        <v>2528.587</v>
      </c>
      <c r="J11" s="1070">
        <v>2886.9932080000003</v>
      </c>
      <c r="K11" s="1072">
        <v>3075.5051280000002</v>
      </c>
      <c r="L11" s="1072">
        <v>3448.4711469999997</v>
      </c>
      <c r="M11" s="1072">
        <v>3907.2662209999999</v>
      </c>
      <c r="N11" s="1072">
        <v>4393.234751</v>
      </c>
      <c r="O11" s="1072">
        <v>4816.7752929999997</v>
      </c>
      <c r="P11" s="1072">
        <v>5196.1853609999998</v>
      </c>
      <c r="Q11" s="1072">
        <v>6137.4777599999998</v>
      </c>
      <c r="R11" s="1072">
        <v>6948.3076620000002</v>
      </c>
      <c r="S11" s="1072">
        <v>7538.4255370000001</v>
      </c>
      <c r="T11" s="1072">
        <v>8311.1195229999994</v>
      </c>
      <c r="U11" s="1072">
        <v>9215.2293040000004</v>
      </c>
      <c r="V11" s="1072">
        <v>10088.157641</v>
      </c>
      <c r="W11" s="1072">
        <v>10826.620989000001</v>
      </c>
      <c r="X11" s="1072">
        <v>9798.0457769999994</v>
      </c>
      <c r="Y11" s="1072">
        <v>10251.525265</v>
      </c>
      <c r="Z11" s="1072">
        <v>10739.741575</v>
      </c>
      <c r="AA11" s="1072">
        <v>10972.567253000001</v>
      </c>
      <c r="AB11" s="1072">
        <v>13497.136176000002</v>
      </c>
      <c r="AC11" s="1072">
        <v>14863.996083</v>
      </c>
      <c r="AD11" s="1072">
        <v>13026.172197</v>
      </c>
      <c r="AE11" s="1072">
        <v>18667.294158000001</v>
      </c>
      <c r="AF11" s="1072">
        <v>18046.690123</v>
      </c>
      <c r="AG11" s="1072">
        <v>20891.099803999998</v>
      </c>
      <c r="AH11" s="1072">
        <v>23851.575392000002</v>
      </c>
      <c r="AI11" s="1072">
        <v>24403.124143000001</v>
      </c>
      <c r="AJ11" s="1072">
        <v>25646.270033000001</v>
      </c>
      <c r="AK11" s="1072">
        <v>26370.874751000003</v>
      </c>
      <c r="AL11" s="1072">
        <v>31027.535634999997</v>
      </c>
      <c r="AM11" s="1072">
        <v>34894.928050999995</v>
      </c>
      <c r="AN11" s="1072">
        <v>39539.395498999998</v>
      </c>
      <c r="AO11" s="1072">
        <v>44934.187697999994</v>
      </c>
      <c r="AP11" s="1073">
        <v>48913.419885999996</v>
      </c>
    </row>
    <row r="12" spans="1:43" ht="20.25">
      <c r="A12" s="55"/>
      <c r="B12" s="1195" t="s">
        <v>966</v>
      </c>
      <c r="C12" s="1196">
        <v>218.27600000000001</v>
      </c>
      <c r="D12" s="1197">
        <v>216.501</v>
      </c>
      <c r="E12" s="1197">
        <v>206.52199999999999</v>
      </c>
      <c r="F12" s="1197">
        <v>126.999</v>
      </c>
      <c r="G12" s="1197">
        <v>151.369</v>
      </c>
      <c r="H12" s="1197">
        <v>134.828</v>
      </c>
      <c r="I12" s="1197">
        <v>118.965</v>
      </c>
      <c r="J12" s="1197">
        <v>216.875</v>
      </c>
      <c r="K12" s="1197">
        <v>249.93899999999999</v>
      </c>
      <c r="L12" s="1197">
        <v>308.185</v>
      </c>
      <c r="M12" s="1197">
        <v>433.66899999999998</v>
      </c>
      <c r="N12" s="1197">
        <v>609.17499999999995</v>
      </c>
      <c r="O12" s="1197">
        <v>760.98900000000003</v>
      </c>
      <c r="P12" s="1197">
        <v>1020.043</v>
      </c>
      <c r="Q12" s="1197">
        <v>1132.8720000000001</v>
      </c>
      <c r="R12" s="1197">
        <v>1201.3510000000001</v>
      </c>
      <c r="S12" s="1197">
        <v>1474.748</v>
      </c>
      <c r="T12" s="1197">
        <v>1835.7841069999999</v>
      </c>
      <c r="U12" s="1197">
        <v>2297.14</v>
      </c>
      <c r="V12" s="1197">
        <v>2766.91</v>
      </c>
      <c r="W12" s="1197">
        <v>2862.9880430000003</v>
      </c>
      <c r="X12" s="1197">
        <v>4868.4847690000006</v>
      </c>
      <c r="Y12" s="1197">
        <v>5558.7939029999998</v>
      </c>
      <c r="Z12" s="1197">
        <v>6752.5128249999998</v>
      </c>
      <c r="AA12" s="1197">
        <v>7909.7423520000002</v>
      </c>
      <c r="AB12" s="1197">
        <v>6837.490108</v>
      </c>
      <c r="AC12" s="1197">
        <v>7809.7328930000003</v>
      </c>
      <c r="AD12" s="1197">
        <v>11638.479946000001</v>
      </c>
      <c r="AE12" s="1197">
        <v>10307.578181999999</v>
      </c>
      <c r="AF12" s="1197">
        <v>16441.849590999998</v>
      </c>
      <c r="AG12" s="1197">
        <v>21039.029148000001</v>
      </c>
      <c r="AH12" s="1197">
        <v>23998.342502</v>
      </c>
      <c r="AI12" s="1197">
        <v>31916.070403999998</v>
      </c>
      <c r="AJ12" s="1197">
        <v>37392.039416999993</v>
      </c>
      <c r="AK12" s="1197">
        <v>43984.238513999997</v>
      </c>
      <c r="AL12" s="1197">
        <v>45798.714306999995</v>
      </c>
      <c r="AM12" s="1197">
        <v>53862.065288999998</v>
      </c>
      <c r="AN12" s="1197">
        <v>59219.447935999997</v>
      </c>
      <c r="AO12" s="1197">
        <v>64430.847782000004</v>
      </c>
      <c r="AP12" s="1219">
        <v>71307.040517000001</v>
      </c>
    </row>
    <row r="13" spans="1:43" ht="20.25">
      <c r="A13" s="55"/>
      <c r="B13" s="1074" t="s">
        <v>968</v>
      </c>
      <c r="C13" s="1075">
        <v>6461.4626279999993</v>
      </c>
      <c r="D13" s="1076">
        <v>7313.7102060000007</v>
      </c>
      <c r="E13" s="1076">
        <v>8254.4264760000005</v>
      </c>
      <c r="F13" s="1075">
        <v>8918.5598100000007</v>
      </c>
      <c r="G13" s="1075">
        <v>8501.8095699999994</v>
      </c>
      <c r="H13" s="1075">
        <v>9338.299418999999</v>
      </c>
      <c r="I13" s="1075">
        <v>10113.502152999999</v>
      </c>
      <c r="J13" s="1075">
        <v>10790.313208</v>
      </c>
      <c r="K13" s="1077">
        <v>9985.4881279999991</v>
      </c>
      <c r="L13" s="1077">
        <v>10677.662146999999</v>
      </c>
      <c r="M13" s="1077">
        <v>13523.747881000001</v>
      </c>
      <c r="N13" s="1077">
        <v>15242.511362000001</v>
      </c>
      <c r="O13" s="1077">
        <v>14650.230843000001</v>
      </c>
      <c r="P13" s="1077">
        <v>16833.461455000001</v>
      </c>
      <c r="Q13" s="1077">
        <v>17293.245784999999</v>
      </c>
      <c r="R13" s="1077">
        <v>20041.195526999996</v>
      </c>
      <c r="S13" s="1077">
        <v>20023.185331000001</v>
      </c>
      <c r="T13" s="1077">
        <v>23654.062490999997</v>
      </c>
      <c r="U13" s="1077">
        <v>25366.519774</v>
      </c>
      <c r="V13" s="1077">
        <v>28186.595564999996</v>
      </c>
      <c r="W13" s="1077">
        <v>28332.03024</v>
      </c>
      <c r="X13" s="1077">
        <v>31636.354646</v>
      </c>
      <c r="Y13" s="1077">
        <v>33479.270968000004</v>
      </c>
      <c r="Z13" s="1077">
        <v>35996.661505999997</v>
      </c>
      <c r="AA13" s="1077">
        <v>36882.712525000003</v>
      </c>
      <c r="AB13" s="1077">
        <v>41321.107306000005</v>
      </c>
      <c r="AC13" s="1077">
        <v>45581.501976</v>
      </c>
      <c r="AD13" s="1077">
        <v>48530.694143000001</v>
      </c>
      <c r="AE13" s="1077">
        <v>55376.944201000006</v>
      </c>
      <c r="AF13" s="1077">
        <v>64098.313038</v>
      </c>
      <c r="AG13" s="1077">
        <v>72861.773415999996</v>
      </c>
      <c r="AH13" s="1077">
        <v>79024.688838000002</v>
      </c>
      <c r="AI13" s="1077">
        <v>89672.233089999994</v>
      </c>
      <c r="AJ13" s="1077">
        <v>100758.886058</v>
      </c>
      <c r="AK13" s="1077">
        <v>111858.938891</v>
      </c>
      <c r="AL13" s="1077">
        <v>120238.58433</v>
      </c>
      <c r="AM13" s="1077">
        <v>136252.99393200001</v>
      </c>
      <c r="AN13" s="1077">
        <v>151649.55688799999</v>
      </c>
      <c r="AO13" s="1077">
        <v>162542.80697100001</v>
      </c>
      <c r="AP13" s="1078">
        <v>173249.76367699998</v>
      </c>
    </row>
    <row r="14" spans="1:43" ht="20.25">
      <c r="A14" s="55"/>
      <c r="B14" s="1195" t="s">
        <v>965</v>
      </c>
      <c r="C14" s="1196">
        <v>2897.8236280000001</v>
      </c>
      <c r="D14" s="1197">
        <v>3552.7172060000003</v>
      </c>
      <c r="E14" s="1197">
        <v>3165.8014759999996</v>
      </c>
      <c r="F14" s="1197">
        <v>3109.00081</v>
      </c>
      <c r="G14" s="1197">
        <v>3223.9765699999998</v>
      </c>
      <c r="H14" s="1197">
        <v>3491.1161689999999</v>
      </c>
      <c r="I14" s="1197">
        <v>4046.5472930000001</v>
      </c>
      <c r="J14" s="1197">
        <v>4368.9572079999998</v>
      </c>
      <c r="K14" s="1197">
        <v>4306.0583690000003</v>
      </c>
      <c r="L14" s="1197">
        <v>4622.265214</v>
      </c>
      <c r="M14" s="1197">
        <v>4972.3394099999996</v>
      </c>
      <c r="N14" s="1197">
        <v>5769.0251850000004</v>
      </c>
      <c r="O14" s="1197">
        <v>6112.9628969999994</v>
      </c>
      <c r="P14" s="1197">
        <v>6467.6437239999996</v>
      </c>
      <c r="Q14" s="1197">
        <v>7436.1079709999995</v>
      </c>
      <c r="R14" s="1197">
        <v>8670.4088940000001</v>
      </c>
      <c r="S14" s="1197">
        <v>9295.6227369999997</v>
      </c>
      <c r="T14" s="1197">
        <v>10160.697262</v>
      </c>
      <c r="U14" s="1197">
        <v>11236.996244</v>
      </c>
      <c r="V14" s="1197">
        <v>12272.655833999999</v>
      </c>
      <c r="W14" s="1197">
        <v>13141.704606000001</v>
      </c>
      <c r="X14" s="1197">
        <v>11877.198198999999</v>
      </c>
      <c r="Y14" s="1197">
        <v>12589.163665</v>
      </c>
      <c r="Z14" s="1197">
        <v>13109.718795000001</v>
      </c>
      <c r="AA14" s="1197">
        <v>13542.295253</v>
      </c>
      <c r="AB14" s="1197">
        <v>22718.680874000005</v>
      </c>
      <c r="AC14" s="1197">
        <v>26443.106082999999</v>
      </c>
      <c r="AD14" s="1197">
        <v>16430.089197000001</v>
      </c>
      <c r="AE14" s="1197">
        <v>31879.590191000003</v>
      </c>
      <c r="AF14" s="1197">
        <v>21942.318747000001</v>
      </c>
      <c r="AG14" s="1197">
        <v>25080.676407999999</v>
      </c>
      <c r="AH14" s="1197">
        <v>28207.48098</v>
      </c>
      <c r="AI14" s="1197">
        <v>29400.735901</v>
      </c>
      <c r="AJ14" s="1197">
        <v>31091.090862000001</v>
      </c>
      <c r="AK14" s="1197">
        <v>32384.399462000001</v>
      </c>
      <c r="AL14" s="1197">
        <v>38186.801847999996</v>
      </c>
      <c r="AM14" s="1197">
        <v>43713.216314999998</v>
      </c>
      <c r="AN14" s="1197">
        <v>48115.836056</v>
      </c>
      <c r="AO14" s="1197">
        <v>53333.319027999998</v>
      </c>
      <c r="AP14" s="1219">
        <v>57258.605207000001</v>
      </c>
    </row>
    <row r="15" spans="1:43" ht="20.25">
      <c r="A15" s="55"/>
      <c r="B15" s="1079" t="s">
        <v>966</v>
      </c>
      <c r="C15" s="1080">
        <v>3563.6389999999997</v>
      </c>
      <c r="D15" s="1081">
        <v>3760.9930000000004</v>
      </c>
      <c r="E15" s="1081">
        <v>5088.625</v>
      </c>
      <c r="F15" s="1080">
        <v>5809.5590000000002</v>
      </c>
      <c r="G15" s="1080">
        <v>5277.8329999999996</v>
      </c>
      <c r="H15" s="1080">
        <v>5847.18325</v>
      </c>
      <c r="I15" s="1080">
        <v>6066.9548599999998</v>
      </c>
      <c r="J15" s="1080">
        <v>6421.3559999999998</v>
      </c>
      <c r="K15" s="1082">
        <v>5679.4297589999996</v>
      </c>
      <c r="L15" s="1082">
        <v>6055.3969330000009</v>
      </c>
      <c r="M15" s="1082">
        <v>8551.4084710000006</v>
      </c>
      <c r="N15" s="1082">
        <v>9473.4861770000007</v>
      </c>
      <c r="O15" s="1082">
        <v>8537.2679459999999</v>
      </c>
      <c r="P15" s="1082">
        <v>10365.817731000001</v>
      </c>
      <c r="Q15" s="1082">
        <v>9857.1378139999979</v>
      </c>
      <c r="R15" s="1082">
        <v>11370.786633</v>
      </c>
      <c r="S15" s="1082">
        <v>10727.562594000001</v>
      </c>
      <c r="T15" s="1082">
        <v>13493.365228999999</v>
      </c>
      <c r="U15" s="1082">
        <v>14129.52353</v>
      </c>
      <c r="V15" s="1082">
        <v>15913.939730999999</v>
      </c>
      <c r="W15" s="1082">
        <v>15190.325634000001</v>
      </c>
      <c r="X15" s="1082">
        <v>19759.156447000001</v>
      </c>
      <c r="Y15" s="1082">
        <v>20890.107303000001</v>
      </c>
      <c r="Z15" s="1082">
        <v>22886.942711</v>
      </c>
      <c r="AA15" s="1082">
        <v>23340.417271999999</v>
      </c>
      <c r="AB15" s="1082">
        <v>18602.426432</v>
      </c>
      <c r="AC15" s="1082">
        <v>19138.395893000001</v>
      </c>
      <c r="AD15" s="1082">
        <v>32100.604945999999</v>
      </c>
      <c r="AE15" s="1082">
        <v>23497.354009999999</v>
      </c>
      <c r="AF15" s="1082">
        <v>42155.994290999995</v>
      </c>
      <c r="AG15" s="1082">
        <v>47781.097007999997</v>
      </c>
      <c r="AH15" s="1082">
        <v>50817.207857999994</v>
      </c>
      <c r="AI15" s="1082">
        <v>60271.497189000002</v>
      </c>
      <c r="AJ15" s="1082">
        <v>69667.795195999992</v>
      </c>
      <c r="AK15" s="1082">
        <v>79474.539428999997</v>
      </c>
      <c r="AL15" s="1082">
        <v>82051.782481999995</v>
      </c>
      <c r="AM15" s="1082">
        <v>92539.777617</v>
      </c>
      <c r="AN15" s="1082">
        <v>103533.72083199999</v>
      </c>
      <c r="AO15" s="1082">
        <v>109209.48794300001</v>
      </c>
      <c r="AP15" s="1083">
        <v>115991.15847000001</v>
      </c>
    </row>
    <row r="16" spans="1:43" ht="20.25">
      <c r="A16" s="55"/>
      <c r="B16" s="621"/>
      <c r="C16" s="1194"/>
      <c r="D16" s="1194"/>
      <c r="E16" s="1194"/>
      <c r="F16" s="1194"/>
      <c r="G16" s="1194"/>
      <c r="H16" s="1194"/>
      <c r="I16" s="1194"/>
      <c r="J16" s="621"/>
      <c r="K16" s="621"/>
      <c r="L16" s="621"/>
      <c r="M16" s="621"/>
      <c r="N16" s="621"/>
      <c r="O16" s="621"/>
      <c r="P16" s="621"/>
      <c r="Q16" s="621"/>
      <c r="R16" s="621"/>
      <c r="S16" s="969"/>
      <c r="T16" s="1190"/>
      <c r="U16" s="1190"/>
      <c r="V16" s="1190"/>
      <c r="W16" s="1190"/>
      <c r="X16" s="1190"/>
      <c r="Y16" s="1190"/>
      <c r="Z16" s="1190"/>
      <c r="AA16" s="1190"/>
      <c r="AB16" s="1190"/>
      <c r="AC16" s="1190"/>
      <c r="AD16" s="1190"/>
      <c r="AE16" s="1190"/>
      <c r="AF16" s="1190"/>
      <c r="AG16" s="1190"/>
      <c r="AH16" s="969"/>
      <c r="AI16" s="969"/>
      <c r="AJ16" s="969"/>
      <c r="AK16" s="969"/>
      <c r="AL16" s="1190"/>
      <c r="AM16" s="1190"/>
      <c r="AN16" s="1190"/>
      <c r="AO16" s="1190"/>
      <c r="AP16" s="1190"/>
      <c r="AQ16" s="1190"/>
    </row>
    <row r="17" spans="1:43" ht="20.25">
      <c r="A17" s="55"/>
      <c r="B17" s="1460" t="s">
        <v>969</v>
      </c>
      <c r="C17" s="1460"/>
      <c r="D17" s="1460"/>
      <c r="E17" s="1460"/>
      <c r="F17" s="1460"/>
      <c r="G17" s="1460"/>
      <c r="H17" s="1460"/>
      <c r="I17" s="1460"/>
      <c r="J17" s="1460"/>
      <c r="K17" s="1460"/>
      <c r="L17" s="1460"/>
      <c r="M17" s="1460"/>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c r="AL17" s="1460"/>
      <c r="AM17" s="1460"/>
      <c r="AN17" s="1460"/>
      <c r="AO17" s="1460"/>
      <c r="AP17" s="1460"/>
      <c r="AQ17" s="1190"/>
    </row>
    <row r="18" spans="1:43" ht="20.25">
      <c r="A18" s="55"/>
      <c r="B18" s="621"/>
      <c r="C18" s="621"/>
      <c r="D18" s="621"/>
      <c r="E18" s="621"/>
      <c r="F18" s="621"/>
      <c r="G18" s="621"/>
      <c r="H18" s="621"/>
      <c r="I18" s="621"/>
      <c r="J18" s="621"/>
      <c r="K18" s="1191"/>
      <c r="L18" s="1191"/>
      <c r="M18" s="1191"/>
      <c r="N18" s="1191"/>
      <c r="O18" s="1191"/>
      <c r="P18" s="1191"/>
      <c r="Q18" s="1191"/>
      <c r="R18" s="1191"/>
      <c r="S18" s="1191"/>
      <c r="T18" s="1191"/>
      <c r="U18" s="1191"/>
      <c r="V18" s="1190"/>
      <c r="W18" s="1192"/>
      <c r="X18" s="1190"/>
      <c r="Y18" s="1192"/>
      <c r="Z18" s="1192"/>
      <c r="AA18" s="1192"/>
      <c r="AB18" s="1192"/>
      <c r="AC18" s="1192"/>
      <c r="AD18" s="1192"/>
      <c r="AE18" s="1192"/>
      <c r="AF18" s="1190"/>
      <c r="AG18" s="1192"/>
      <c r="AH18" s="1192"/>
      <c r="AI18" s="1192"/>
      <c r="AJ18" s="969"/>
      <c r="AK18" s="969"/>
      <c r="AL18" s="1193"/>
      <c r="AM18" s="1190"/>
      <c r="AN18" s="1190"/>
      <c r="AO18" s="1190"/>
      <c r="AP18" s="1192" t="s">
        <v>970</v>
      </c>
      <c r="AQ18" s="1190"/>
    </row>
    <row r="19" spans="1:43" ht="18.75">
      <c r="A19" s="460"/>
      <c r="B19" s="210"/>
      <c r="C19" s="156">
        <v>39812</v>
      </c>
      <c r="D19" s="156">
        <v>39903</v>
      </c>
      <c r="E19" s="156">
        <v>39994</v>
      </c>
      <c r="F19" s="156">
        <v>40086</v>
      </c>
      <c r="G19" s="156">
        <v>40177</v>
      </c>
      <c r="H19" s="156">
        <v>40268</v>
      </c>
      <c r="I19" s="156">
        <v>40359</v>
      </c>
      <c r="J19" s="156">
        <v>40451</v>
      </c>
      <c r="K19" s="156">
        <v>40542</v>
      </c>
      <c r="L19" s="156">
        <v>40633</v>
      </c>
      <c r="M19" s="156">
        <v>40724</v>
      </c>
      <c r="N19" s="156">
        <v>40816</v>
      </c>
      <c r="O19" s="156">
        <v>40907</v>
      </c>
      <c r="P19" s="156">
        <v>40999</v>
      </c>
      <c r="Q19" s="156">
        <v>41090</v>
      </c>
      <c r="R19" s="156">
        <v>41182</v>
      </c>
      <c r="S19" s="156">
        <v>41273</v>
      </c>
      <c r="T19" s="156">
        <v>41364</v>
      </c>
      <c r="U19" s="156">
        <v>41455</v>
      </c>
      <c r="V19" s="156">
        <v>41547</v>
      </c>
      <c r="W19" s="156">
        <v>41638</v>
      </c>
      <c r="X19" s="156">
        <v>41729</v>
      </c>
      <c r="Y19" s="156">
        <v>41820</v>
      </c>
      <c r="Z19" s="156">
        <v>41912</v>
      </c>
      <c r="AA19" s="156">
        <v>42003</v>
      </c>
      <c r="AB19" s="156">
        <v>42094</v>
      </c>
      <c r="AC19" s="156">
        <v>42185</v>
      </c>
      <c r="AD19" s="156">
        <v>42277</v>
      </c>
      <c r="AE19" s="156">
        <v>42368</v>
      </c>
      <c r="AF19" s="156">
        <v>42460</v>
      </c>
      <c r="AG19" s="156">
        <v>42551</v>
      </c>
      <c r="AH19" s="156">
        <v>42643</v>
      </c>
      <c r="AI19" s="156">
        <v>42734</v>
      </c>
      <c r="AJ19" s="156">
        <v>42825</v>
      </c>
      <c r="AK19" s="156">
        <v>42916</v>
      </c>
      <c r="AL19" s="156">
        <v>43008</v>
      </c>
      <c r="AM19" s="156">
        <v>43099</v>
      </c>
      <c r="AN19" s="156">
        <v>43190</v>
      </c>
      <c r="AO19" s="156">
        <v>43281</v>
      </c>
      <c r="AP19" s="1063">
        <v>43373</v>
      </c>
    </row>
    <row r="20" spans="1:43" ht="20.25">
      <c r="A20" s="55"/>
      <c r="B20" s="1064" t="s">
        <v>964</v>
      </c>
      <c r="C20" s="1065">
        <v>490781</v>
      </c>
      <c r="D20" s="1066">
        <v>506580</v>
      </c>
      <c r="E20" s="1066">
        <v>546056</v>
      </c>
      <c r="F20" s="1065">
        <v>589508</v>
      </c>
      <c r="G20" s="1065">
        <v>556168</v>
      </c>
      <c r="H20" s="1065">
        <v>568448</v>
      </c>
      <c r="I20" s="1065">
        <v>579217</v>
      </c>
      <c r="J20" s="1065">
        <v>599397</v>
      </c>
      <c r="K20" s="1067">
        <v>534004</v>
      </c>
      <c r="L20" s="1067">
        <v>524554</v>
      </c>
      <c r="M20" s="1067">
        <v>607977</v>
      </c>
      <c r="N20" s="1067">
        <v>676488</v>
      </c>
      <c r="O20" s="1067">
        <v>615615</v>
      </c>
      <c r="P20" s="1067">
        <v>681453</v>
      </c>
      <c r="Q20" s="1067">
        <v>627744</v>
      </c>
      <c r="R20" s="1067">
        <v>715495</v>
      </c>
      <c r="S20" s="1067">
        <v>637086</v>
      </c>
      <c r="T20" s="1067">
        <v>704251</v>
      </c>
      <c r="U20" s="1067">
        <v>696236</v>
      </c>
      <c r="V20" s="1067">
        <v>760098</v>
      </c>
      <c r="W20" s="1067">
        <v>719006</v>
      </c>
      <c r="X20" s="1067">
        <v>790997</v>
      </c>
      <c r="Y20" s="1067">
        <v>799534</v>
      </c>
      <c r="Z20" s="1067">
        <v>844764</v>
      </c>
      <c r="AA20" s="1067">
        <v>805635</v>
      </c>
      <c r="AB20" s="1067">
        <v>881723</v>
      </c>
      <c r="AC20" s="1067">
        <v>901454</v>
      </c>
      <c r="AD20" s="1067">
        <v>935663</v>
      </c>
      <c r="AE20" s="1067">
        <v>953379</v>
      </c>
      <c r="AF20" s="1067">
        <v>1051738</v>
      </c>
      <c r="AG20" s="1067">
        <v>1065739</v>
      </c>
      <c r="AH20" s="1067">
        <v>1083439</v>
      </c>
      <c r="AI20" s="1067">
        <v>1081182</v>
      </c>
      <c r="AJ20" s="1067">
        <v>1167085</v>
      </c>
      <c r="AK20" s="1067">
        <v>1202619</v>
      </c>
      <c r="AL20" s="1067">
        <v>1267417</v>
      </c>
      <c r="AM20" s="1067">
        <v>1310171</v>
      </c>
      <c r="AN20" s="1067">
        <v>1415389</v>
      </c>
      <c r="AO20" s="1067">
        <v>1404197</v>
      </c>
      <c r="AP20" s="1068">
        <v>1393700</v>
      </c>
    </row>
    <row r="21" spans="1:43" ht="20.25">
      <c r="A21" s="55"/>
      <c r="B21" s="1195" t="s">
        <v>965</v>
      </c>
      <c r="C21" s="1196">
        <v>196554</v>
      </c>
      <c r="D21" s="1197">
        <v>211404</v>
      </c>
      <c r="E21" s="1197">
        <v>169198</v>
      </c>
      <c r="F21" s="1197">
        <v>155168</v>
      </c>
      <c r="G21" s="1197">
        <v>152622</v>
      </c>
      <c r="H21" s="1197">
        <v>153221</v>
      </c>
      <c r="I21" s="1197">
        <v>156612</v>
      </c>
      <c r="J21" s="1197">
        <v>149816</v>
      </c>
      <c r="K21" s="1197">
        <v>137944</v>
      </c>
      <c r="L21" s="1197">
        <v>129614</v>
      </c>
      <c r="M21" s="1197">
        <v>104315</v>
      </c>
      <c r="N21" s="1197">
        <v>337356</v>
      </c>
      <c r="O21" s="1197">
        <v>127324</v>
      </c>
      <c r="P21" s="1197">
        <v>123531</v>
      </c>
      <c r="Q21" s="1197">
        <v>121544</v>
      </c>
      <c r="R21" s="1197">
        <v>138255</v>
      </c>
      <c r="S21" s="1197">
        <v>137247</v>
      </c>
      <c r="T21" s="1197">
        <v>138219</v>
      </c>
      <c r="U21" s="1197">
        <v>141543</v>
      </c>
      <c r="V21" s="1197">
        <v>150298</v>
      </c>
      <c r="W21" s="1197">
        <v>156907</v>
      </c>
      <c r="X21" s="1197">
        <v>125059</v>
      </c>
      <c r="Y21" s="1197">
        <v>142227</v>
      </c>
      <c r="Z21" s="1197">
        <v>145255</v>
      </c>
      <c r="AA21" s="1197">
        <v>147602</v>
      </c>
      <c r="AB21" s="1197">
        <v>408045</v>
      </c>
      <c r="AC21" s="1197">
        <v>480983</v>
      </c>
      <c r="AD21" s="1197">
        <v>170046</v>
      </c>
      <c r="AE21" s="1197">
        <v>518509</v>
      </c>
      <c r="AF21" s="1197">
        <v>182513</v>
      </c>
      <c r="AG21" s="1197">
        <v>191694</v>
      </c>
      <c r="AH21" s="1197">
        <v>193789</v>
      </c>
      <c r="AI21" s="1197">
        <v>215384</v>
      </c>
      <c r="AJ21" s="1197">
        <v>223588</v>
      </c>
      <c r="AK21" s="1197">
        <v>233586</v>
      </c>
      <c r="AL21" s="1197">
        <v>278749</v>
      </c>
      <c r="AM21" s="1197">
        <v>305521</v>
      </c>
      <c r="AN21" s="1197">
        <v>309887</v>
      </c>
      <c r="AO21" s="1197">
        <v>297920</v>
      </c>
      <c r="AP21" s="1219">
        <v>300477</v>
      </c>
    </row>
    <row r="22" spans="1:43" ht="20.25">
      <c r="A22" s="55"/>
      <c r="B22" s="1069" t="s">
        <v>966</v>
      </c>
      <c r="C22" s="1070">
        <v>294227</v>
      </c>
      <c r="D22" s="1071">
        <v>295176</v>
      </c>
      <c r="E22" s="1071">
        <v>376858</v>
      </c>
      <c r="F22" s="1070">
        <v>434340</v>
      </c>
      <c r="G22" s="1070">
        <v>403546</v>
      </c>
      <c r="H22" s="1070">
        <v>415227</v>
      </c>
      <c r="I22" s="1070">
        <v>422605</v>
      </c>
      <c r="J22" s="1070">
        <v>449581</v>
      </c>
      <c r="K22" s="1072">
        <v>396060</v>
      </c>
      <c r="L22" s="1072">
        <v>394940</v>
      </c>
      <c r="M22" s="1072">
        <v>503662</v>
      </c>
      <c r="N22" s="1072">
        <v>339132</v>
      </c>
      <c r="O22" s="1072">
        <v>488291</v>
      </c>
      <c r="P22" s="1072">
        <v>557922</v>
      </c>
      <c r="Q22" s="1072">
        <v>506200</v>
      </c>
      <c r="R22" s="1072">
        <v>577240</v>
      </c>
      <c r="S22" s="1072">
        <v>499839</v>
      </c>
      <c r="T22" s="1072">
        <v>566032</v>
      </c>
      <c r="U22" s="1072">
        <v>554693</v>
      </c>
      <c r="V22" s="1072">
        <v>609800</v>
      </c>
      <c r="W22" s="1072">
        <v>562099</v>
      </c>
      <c r="X22" s="1072">
        <v>665938</v>
      </c>
      <c r="Y22" s="1072">
        <v>657307</v>
      </c>
      <c r="Z22" s="1072">
        <v>699509</v>
      </c>
      <c r="AA22" s="1072">
        <v>658033</v>
      </c>
      <c r="AB22" s="1072">
        <v>473678</v>
      </c>
      <c r="AC22" s="1072">
        <v>420471</v>
      </c>
      <c r="AD22" s="1072">
        <v>765617</v>
      </c>
      <c r="AE22" s="1072">
        <v>434870</v>
      </c>
      <c r="AF22" s="1072">
        <v>869225</v>
      </c>
      <c r="AG22" s="1072">
        <v>874045</v>
      </c>
      <c r="AH22" s="1072">
        <v>889650</v>
      </c>
      <c r="AI22" s="1072">
        <v>865798</v>
      </c>
      <c r="AJ22" s="1072">
        <v>943497</v>
      </c>
      <c r="AK22" s="1072">
        <v>969033</v>
      </c>
      <c r="AL22" s="1072">
        <v>988668</v>
      </c>
      <c r="AM22" s="1072">
        <v>1004650</v>
      </c>
      <c r="AN22" s="1072">
        <v>1105502</v>
      </c>
      <c r="AO22" s="1072">
        <v>1106277</v>
      </c>
      <c r="AP22" s="1073">
        <v>1093223</v>
      </c>
    </row>
    <row r="23" spans="1:43" ht="20.25">
      <c r="A23" s="55"/>
      <c r="B23" s="1198" t="s">
        <v>967</v>
      </c>
      <c r="C23" s="1196">
        <v>51860</v>
      </c>
      <c r="D23" s="1197">
        <v>68650</v>
      </c>
      <c r="E23" s="1197">
        <v>69133</v>
      </c>
      <c r="F23" s="1197">
        <v>66599</v>
      </c>
      <c r="G23" s="1197">
        <v>70051</v>
      </c>
      <c r="H23" s="1197">
        <v>78534</v>
      </c>
      <c r="I23" s="1197">
        <v>88051</v>
      </c>
      <c r="J23" s="1197">
        <v>94866</v>
      </c>
      <c r="K23" s="1197">
        <v>97234</v>
      </c>
      <c r="L23" s="1197">
        <v>100342</v>
      </c>
      <c r="M23" s="1197">
        <v>105586</v>
      </c>
      <c r="N23" s="1197">
        <v>112525</v>
      </c>
      <c r="O23" s="1197">
        <v>118316</v>
      </c>
      <c r="P23" s="1197">
        <v>126148</v>
      </c>
      <c r="Q23" s="1197">
        <v>140160</v>
      </c>
      <c r="R23" s="1197">
        <v>153378</v>
      </c>
      <c r="S23" s="1197">
        <v>166010</v>
      </c>
      <c r="T23" s="1197">
        <v>182735</v>
      </c>
      <c r="U23" s="1197">
        <v>205939</v>
      </c>
      <c r="V23" s="1197">
        <v>231605</v>
      </c>
      <c r="W23" s="1197">
        <v>249581</v>
      </c>
      <c r="X23" s="1197">
        <v>272574</v>
      </c>
      <c r="Y23" s="1197">
        <v>296426</v>
      </c>
      <c r="Z23" s="1197">
        <v>326208</v>
      </c>
      <c r="AA23" s="1197">
        <v>348812</v>
      </c>
      <c r="AB23" s="1197">
        <v>368134</v>
      </c>
      <c r="AC23" s="1197">
        <v>394750</v>
      </c>
      <c r="AD23" s="1197">
        <v>423179</v>
      </c>
      <c r="AE23" s="1197">
        <v>472322</v>
      </c>
      <c r="AF23" s="1197">
        <v>545392</v>
      </c>
      <c r="AG23" s="1197">
        <v>634739</v>
      </c>
      <c r="AH23" s="1197">
        <v>730567</v>
      </c>
      <c r="AI23" s="1197">
        <v>827190</v>
      </c>
      <c r="AJ23" s="1197">
        <v>919849</v>
      </c>
      <c r="AK23" s="1197">
        <v>1006618</v>
      </c>
      <c r="AL23" s="1197">
        <v>1093894</v>
      </c>
      <c r="AM23" s="1197">
        <v>1227433</v>
      </c>
      <c r="AN23" s="1197">
        <v>1361635</v>
      </c>
      <c r="AO23" s="1197">
        <v>1486349</v>
      </c>
      <c r="AP23" s="1219">
        <v>1606587</v>
      </c>
    </row>
    <row r="24" spans="1:43" ht="20.25">
      <c r="A24" s="55"/>
      <c r="B24" s="1069" t="s">
        <v>965</v>
      </c>
      <c r="C24" s="1070">
        <v>43201</v>
      </c>
      <c r="D24" s="1071">
        <v>60295</v>
      </c>
      <c r="E24" s="1071">
        <v>61676</v>
      </c>
      <c r="F24" s="1070">
        <v>61374</v>
      </c>
      <c r="G24" s="1070">
        <v>63454</v>
      </c>
      <c r="H24" s="1070">
        <v>71849</v>
      </c>
      <c r="I24" s="1070">
        <v>81356</v>
      </c>
      <c r="J24" s="1070">
        <v>86058</v>
      </c>
      <c r="K24" s="1072">
        <v>87781</v>
      </c>
      <c r="L24" s="1072">
        <v>90439</v>
      </c>
      <c r="M24" s="1072">
        <v>94144</v>
      </c>
      <c r="N24" s="1072">
        <v>98826</v>
      </c>
      <c r="O24" s="1072">
        <v>103040</v>
      </c>
      <c r="P24" s="1072">
        <v>107753</v>
      </c>
      <c r="Q24" s="1072">
        <v>119632</v>
      </c>
      <c r="R24" s="1072">
        <v>132503</v>
      </c>
      <c r="S24" s="1072">
        <v>140929</v>
      </c>
      <c r="T24" s="1072">
        <v>153376</v>
      </c>
      <c r="U24" s="1072">
        <v>169498</v>
      </c>
      <c r="V24" s="1072">
        <v>187110</v>
      </c>
      <c r="W24" s="1072">
        <v>200882</v>
      </c>
      <c r="X24" s="1072">
        <v>186766</v>
      </c>
      <c r="Y24" s="1072">
        <v>195171</v>
      </c>
      <c r="Z24" s="1072">
        <v>204076</v>
      </c>
      <c r="AA24" s="1072">
        <v>207823</v>
      </c>
      <c r="AB24" s="1072">
        <v>234097</v>
      </c>
      <c r="AC24" s="1072">
        <v>252346</v>
      </c>
      <c r="AD24" s="1072">
        <v>226696</v>
      </c>
      <c r="AE24" s="1072">
        <v>289021</v>
      </c>
      <c r="AF24" s="1072">
        <v>272654</v>
      </c>
      <c r="AG24" s="1072">
        <v>298264</v>
      </c>
      <c r="AH24" s="1072">
        <v>346214</v>
      </c>
      <c r="AI24" s="1072">
        <v>353027</v>
      </c>
      <c r="AJ24" s="1072">
        <v>380267</v>
      </c>
      <c r="AK24" s="1072">
        <v>395891</v>
      </c>
      <c r="AL24" s="1072">
        <v>477028</v>
      </c>
      <c r="AM24" s="1072">
        <v>524950</v>
      </c>
      <c r="AN24" s="1072">
        <v>596190</v>
      </c>
      <c r="AO24" s="1072">
        <v>657750</v>
      </c>
      <c r="AP24" s="1073">
        <v>693330</v>
      </c>
    </row>
    <row r="25" spans="1:43" ht="20.25">
      <c r="A25" s="55"/>
      <c r="B25" s="1195" t="s">
        <v>966</v>
      </c>
      <c r="C25" s="1196">
        <v>8659</v>
      </c>
      <c r="D25" s="1197">
        <v>8355</v>
      </c>
      <c r="E25" s="1197">
        <v>7457</v>
      </c>
      <c r="F25" s="1197">
        <v>5225</v>
      </c>
      <c r="G25" s="1197">
        <v>6597</v>
      </c>
      <c r="H25" s="1197">
        <v>6685</v>
      </c>
      <c r="I25" s="1197">
        <v>6695</v>
      </c>
      <c r="J25" s="1197">
        <v>8808</v>
      </c>
      <c r="K25" s="1197">
        <v>9453</v>
      </c>
      <c r="L25" s="1197">
        <v>9903</v>
      </c>
      <c r="M25" s="1197">
        <v>11442</v>
      </c>
      <c r="N25" s="1197">
        <v>13699</v>
      </c>
      <c r="O25" s="1197">
        <v>15276</v>
      </c>
      <c r="P25" s="1197">
        <v>18395</v>
      </c>
      <c r="Q25" s="1197">
        <v>20528</v>
      </c>
      <c r="R25" s="1197">
        <v>20875</v>
      </c>
      <c r="S25" s="1197">
        <v>25081</v>
      </c>
      <c r="T25" s="1197">
        <v>29359</v>
      </c>
      <c r="U25" s="1197">
        <v>36441</v>
      </c>
      <c r="V25" s="1197">
        <v>44495</v>
      </c>
      <c r="W25" s="1197">
        <v>48699</v>
      </c>
      <c r="X25" s="1197">
        <v>85808</v>
      </c>
      <c r="Y25" s="1197">
        <v>101255</v>
      </c>
      <c r="Z25" s="1197">
        <v>122132</v>
      </c>
      <c r="AA25" s="1197">
        <v>140989</v>
      </c>
      <c r="AB25" s="1197">
        <v>134037</v>
      </c>
      <c r="AC25" s="1197">
        <v>142404</v>
      </c>
      <c r="AD25" s="1197">
        <v>196483</v>
      </c>
      <c r="AE25" s="1197">
        <v>183301</v>
      </c>
      <c r="AF25" s="1197">
        <v>272738</v>
      </c>
      <c r="AG25" s="1197">
        <v>336475</v>
      </c>
      <c r="AH25" s="1197">
        <v>384353</v>
      </c>
      <c r="AI25" s="1197">
        <v>474163</v>
      </c>
      <c r="AJ25" s="1197">
        <v>539582</v>
      </c>
      <c r="AK25" s="1197">
        <v>610727</v>
      </c>
      <c r="AL25" s="1197">
        <v>616866</v>
      </c>
      <c r="AM25" s="1197">
        <v>702483</v>
      </c>
      <c r="AN25" s="1197">
        <v>765445</v>
      </c>
      <c r="AO25" s="1197">
        <v>828599</v>
      </c>
      <c r="AP25" s="1219">
        <v>913257</v>
      </c>
    </row>
    <row r="26" spans="1:43" ht="20.25">
      <c r="A26" s="55"/>
      <c r="B26" s="1074" t="s">
        <v>971</v>
      </c>
      <c r="C26" s="1075">
        <v>542641</v>
      </c>
      <c r="D26" s="1076">
        <v>575230</v>
      </c>
      <c r="E26" s="1076">
        <v>615189</v>
      </c>
      <c r="F26" s="1075">
        <v>656107</v>
      </c>
      <c r="G26" s="1075">
        <v>626219</v>
      </c>
      <c r="H26" s="1075">
        <v>646982</v>
      </c>
      <c r="I26" s="1075">
        <v>667268</v>
      </c>
      <c r="J26" s="1075">
        <v>694263</v>
      </c>
      <c r="K26" s="1077">
        <v>631238</v>
      </c>
      <c r="L26" s="1077">
        <v>624896</v>
      </c>
      <c r="M26" s="1077">
        <v>713563</v>
      </c>
      <c r="N26" s="1077">
        <v>789013</v>
      </c>
      <c r="O26" s="1077">
        <v>733931</v>
      </c>
      <c r="P26" s="1077">
        <v>807601</v>
      </c>
      <c r="Q26" s="1077">
        <v>767904</v>
      </c>
      <c r="R26" s="1077">
        <v>868873</v>
      </c>
      <c r="S26" s="1077">
        <v>803096</v>
      </c>
      <c r="T26" s="1077">
        <v>886986</v>
      </c>
      <c r="U26" s="1077">
        <v>902175</v>
      </c>
      <c r="V26" s="1077">
        <v>991703</v>
      </c>
      <c r="W26" s="1077">
        <v>968587</v>
      </c>
      <c r="X26" s="1077">
        <v>1063571</v>
      </c>
      <c r="Y26" s="1077">
        <v>1095960</v>
      </c>
      <c r="Z26" s="1077">
        <v>1170972</v>
      </c>
      <c r="AA26" s="1077">
        <v>1154447</v>
      </c>
      <c r="AB26" s="1077">
        <v>1249857</v>
      </c>
      <c r="AC26" s="1077">
        <v>1296204</v>
      </c>
      <c r="AD26" s="1077">
        <v>1358842</v>
      </c>
      <c r="AE26" s="1077">
        <v>1425701</v>
      </c>
      <c r="AF26" s="1077">
        <v>1597130</v>
      </c>
      <c r="AG26" s="1077">
        <v>1700478</v>
      </c>
      <c r="AH26" s="1077">
        <v>1814006</v>
      </c>
      <c r="AI26" s="1077">
        <v>1908372</v>
      </c>
      <c r="AJ26" s="1077">
        <v>2086934</v>
      </c>
      <c r="AK26" s="1077">
        <v>2209237</v>
      </c>
      <c r="AL26" s="1077">
        <v>2361311</v>
      </c>
      <c r="AM26" s="1077">
        <v>2537604</v>
      </c>
      <c r="AN26" s="1077">
        <v>2777024</v>
      </c>
      <c r="AO26" s="1077">
        <v>2890546</v>
      </c>
      <c r="AP26" s="1078">
        <v>3000287</v>
      </c>
    </row>
    <row r="27" spans="1:43" ht="20.25">
      <c r="A27" s="55"/>
      <c r="B27" s="1195" t="s">
        <v>965</v>
      </c>
      <c r="C27" s="1196">
        <v>239755</v>
      </c>
      <c r="D27" s="1197">
        <v>271699</v>
      </c>
      <c r="E27" s="1197">
        <v>230874</v>
      </c>
      <c r="F27" s="1197">
        <v>216542</v>
      </c>
      <c r="G27" s="1197">
        <v>216076</v>
      </c>
      <c r="H27" s="1197">
        <v>225070</v>
      </c>
      <c r="I27" s="1197">
        <v>237968</v>
      </c>
      <c r="J27" s="1197">
        <v>235874</v>
      </c>
      <c r="K27" s="1197">
        <v>225725</v>
      </c>
      <c r="L27" s="1197">
        <v>220053</v>
      </c>
      <c r="M27" s="1197">
        <v>198459</v>
      </c>
      <c r="N27" s="1197">
        <v>436182</v>
      </c>
      <c r="O27" s="1197">
        <v>230364</v>
      </c>
      <c r="P27" s="1197">
        <v>231284</v>
      </c>
      <c r="Q27" s="1197">
        <v>241176</v>
      </c>
      <c r="R27" s="1197">
        <v>270758</v>
      </c>
      <c r="S27" s="1197">
        <v>278176</v>
      </c>
      <c r="T27" s="1197">
        <v>291595</v>
      </c>
      <c r="U27" s="1197">
        <v>311041</v>
      </c>
      <c r="V27" s="1197">
        <v>337408</v>
      </c>
      <c r="W27" s="1197">
        <v>357789</v>
      </c>
      <c r="X27" s="1197">
        <v>311825</v>
      </c>
      <c r="Y27" s="1197">
        <v>337398</v>
      </c>
      <c r="Z27" s="1197">
        <v>349331</v>
      </c>
      <c r="AA27" s="1197">
        <v>355425</v>
      </c>
      <c r="AB27" s="1197">
        <v>642142</v>
      </c>
      <c r="AC27" s="1197">
        <v>733329</v>
      </c>
      <c r="AD27" s="1197">
        <v>396742</v>
      </c>
      <c r="AE27" s="1197">
        <v>807530</v>
      </c>
      <c r="AF27" s="1197">
        <v>455167</v>
      </c>
      <c r="AG27" s="1197">
        <v>489958</v>
      </c>
      <c r="AH27" s="1197">
        <v>540003</v>
      </c>
      <c r="AI27" s="1197">
        <v>568411</v>
      </c>
      <c r="AJ27" s="1197">
        <v>603855</v>
      </c>
      <c r="AK27" s="1197">
        <v>629477</v>
      </c>
      <c r="AL27" s="1197">
        <v>755777</v>
      </c>
      <c r="AM27" s="1197">
        <v>830471</v>
      </c>
      <c r="AN27" s="1197">
        <v>906077</v>
      </c>
      <c r="AO27" s="1197">
        <v>955670</v>
      </c>
      <c r="AP27" s="1219">
        <v>993807</v>
      </c>
    </row>
    <row r="28" spans="1:43" ht="20.25">
      <c r="A28" s="55"/>
      <c r="B28" s="1069" t="s">
        <v>966</v>
      </c>
      <c r="C28" s="1070">
        <v>302886</v>
      </c>
      <c r="D28" s="1071">
        <v>303531</v>
      </c>
      <c r="E28" s="1071">
        <v>384315</v>
      </c>
      <c r="F28" s="1070">
        <v>439565</v>
      </c>
      <c r="G28" s="1070">
        <v>410143</v>
      </c>
      <c r="H28" s="1070">
        <v>421912</v>
      </c>
      <c r="I28" s="1070">
        <v>429300</v>
      </c>
      <c r="J28" s="1070">
        <v>458389</v>
      </c>
      <c r="K28" s="1072">
        <v>405513</v>
      </c>
      <c r="L28" s="1072">
        <v>404843</v>
      </c>
      <c r="M28" s="1072">
        <v>515104</v>
      </c>
      <c r="N28" s="1072">
        <v>352831</v>
      </c>
      <c r="O28" s="1072">
        <v>503567</v>
      </c>
      <c r="P28" s="1072">
        <v>576317</v>
      </c>
      <c r="Q28" s="1072">
        <v>526728</v>
      </c>
      <c r="R28" s="1072">
        <v>598115</v>
      </c>
      <c r="S28" s="1072">
        <v>524920</v>
      </c>
      <c r="T28" s="1072">
        <v>595391</v>
      </c>
      <c r="U28" s="1072">
        <v>591134</v>
      </c>
      <c r="V28" s="1072">
        <v>654295</v>
      </c>
      <c r="W28" s="1072">
        <v>610798</v>
      </c>
      <c r="X28" s="1072">
        <v>751746</v>
      </c>
      <c r="Y28" s="1072">
        <v>758562</v>
      </c>
      <c r="Z28" s="1072">
        <v>821641</v>
      </c>
      <c r="AA28" s="1072">
        <v>799022</v>
      </c>
      <c r="AB28" s="1072">
        <v>607715</v>
      </c>
      <c r="AC28" s="1072">
        <v>562875</v>
      </c>
      <c r="AD28" s="1072">
        <v>962100</v>
      </c>
      <c r="AE28" s="1072">
        <v>618171</v>
      </c>
      <c r="AF28" s="1072">
        <v>1141963</v>
      </c>
      <c r="AG28" s="1072">
        <v>1210520</v>
      </c>
      <c r="AH28" s="1072">
        <v>1274003</v>
      </c>
      <c r="AI28" s="1072">
        <v>1339961</v>
      </c>
      <c r="AJ28" s="1072">
        <v>1483079</v>
      </c>
      <c r="AK28" s="1072">
        <v>1579760</v>
      </c>
      <c r="AL28" s="1072">
        <v>1605534</v>
      </c>
      <c r="AM28" s="1072">
        <v>1707133</v>
      </c>
      <c r="AN28" s="1072">
        <v>1870947</v>
      </c>
      <c r="AO28" s="1072">
        <v>1934876</v>
      </c>
      <c r="AP28" s="1073">
        <v>2006480</v>
      </c>
    </row>
    <row r="29" spans="1:43" ht="20.25">
      <c r="A29" s="55"/>
      <c r="B29" s="1195" t="s">
        <v>972</v>
      </c>
      <c r="C29" s="1196">
        <v>411046</v>
      </c>
      <c r="D29" s="1197">
        <v>427942</v>
      </c>
      <c r="E29" s="1197">
        <v>454148</v>
      </c>
      <c r="F29" s="1197">
        <v>485909</v>
      </c>
      <c r="G29" s="1197">
        <v>449114</v>
      </c>
      <c r="H29" s="1197">
        <v>456113</v>
      </c>
      <c r="I29" s="1197">
        <v>468036</v>
      </c>
      <c r="J29" s="1197">
        <v>496625</v>
      </c>
      <c r="K29" s="1197">
        <v>443311</v>
      </c>
      <c r="L29" s="1197">
        <v>441505</v>
      </c>
      <c r="M29" s="1197">
        <v>537532</v>
      </c>
      <c r="N29" s="1197">
        <v>603250</v>
      </c>
      <c r="O29" s="1197">
        <v>547087</v>
      </c>
      <c r="P29" s="1197">
        <v>613697</v>
      </c>
      <c r="Q29" s="1197">
        <v>567337</v>
      </c>
      <c r="R29" s="1197">
        <v>658678</v>
      </c>
      <c r="S29" s="1197">
        <v>590440</v>
      </c>
      <c r="T29" s="1197">
        <v>659778</v>
      </c>
      <c r="U29" s="1197">
        <v>670954</v>
      </c>
      <c r="V29" s="1197">
        <v>736391</v>
      </c>
      <c r="W29" s="1197">
        <v>748020</v>
      </c>
      <c r="X29" s="1197">
        <v>794312</v>
      </c>
      <c r="Y29" s="1197">
        <v>819663</v>
      </c>
      <c r="Z29" s="1197">
        <v>883049</v>
      </c>
      <c r="AA29" s="1197">
        <v>867989</v>
      </c>
      <c r="AB29" s="1197">
        <v>945944</v>
      </c>
      <c r="AC29" s="1197">
        <v>983368</v>
      </c>
      <c r="AD29" s="1197">
        <v>1036540</v>
      </c>
      <c r="AE29" s="1197">
        <v>1082373</v>
      </c>
      <c r="AF29" s="1197">
        <v>1198018</v>
      </c>
      <c r="AG29" s="1197">
        <v>1263353</v>
      </c>
      <c r="AH29" s="1197">
        <v>1357527</v>
      </c>
      <c r="AI29" s="1197">
        <v>1412331</v>
      </c>
      <c r="AJ29" s="1197">
        <v>1539773</v>
      </c>
      <c r="AK29" s="1197">
        <v>1620402</v>
      </c>
      <c r="AL29" s="1197">
        <v>1711347</v>
      </c>
      <c r="AM29" s="1197">
        <v>1810482</v>
      </c>
      <c r="AN29" s="1197">
        <v>1971499</v>
      </c>
      <c r="AO29" s="1197">
        <v>2051541</v>
      </c>
      <c r="AP29" s="1219">
        <v>2146990</v>
      </c>
    </row>
    <row r="30" spans="1:43" ht="20.25">
      <c r="A30" s="55"/>
      <c r="B30" s="1079" t="s">
        <v>973</v>
      </c>
      <c r="C30" s="1080">
        <v>131595</v>
      </c>
      <c r="D30" s="1081">
        <v>147288</v>
      </c>
      <c r="E30" s="1081">
        <v>161041</v>
      </c>
      <c r="F30" s="1080">
        <v>170198</v>
      </c>
      <c r="G30" s="1080">
        <v>177105</v>
      </c>
      <c r="H30" s="1080">
        <v>190869</v>
      </c>
      <c r="I30" s="1080">
        <v>199232</v>
      </c>
      <c r="J30" s="1080">
        <v>197638</v>
      </c>
      <c r="K30" s="1082">
        <v>187927</v>
      </c>
      <c r="L30" s="1082">
        <v>183391</v>
      </c>
      <c r="M30" s="1082">
        <v>176031</v>
      </c>
      <c r="N30" s="1082">
        <v>185763</v>
      </c>
      <c r="O30" s="1082">
        <v>186844</v>
      </c>
      <c r="P30" s="1082">
        <v>193904</v>
      </c>
      <c r="Q30" s="1082">
        <v>200567</v>
      </c>
      <c r="R30" s="1082">
        <v>210195</v>
      </c>
      <c r="S30" s="1082">
        <v>212656</v>
      </c>
      <c r="T30" s="1082">
        <v>227208</v>
      </c>
      <c r="U30" s="1082">
        <v>231221</v>
      </c>
      <c r="V30" s="1082">
        <v>255312</v>
      </c>
      <c r="W30" s="1082">
        <v>220567</v>
      </c>
      <c r="X30" s="1082">
        <v>269259</v>
      </c>
      <c r="Y30" s="1082">
        <v>276297</v>
      </c>
      <c r="Z30" s="1082">
        <v>287923</v>
      </c>
      <c r="AA30" s="1082">
        <v>286458</v>
      </c>
      <c r="AB30" s="1082">
        <v>303913</v>
      </c>
      <c r="AC30" s="1082">
        <v>312836</v>
      </c>
      <c r="AD30" s="1082">
        <v>322302</v>
      </c>
      <c r="AE30" s="1082">
        <v>343328</v>
      </c>
      <c r="AF30" s="1082">
        <v>399112</v>
      </c>
      <c r="AG30" s="1082">
        <v>437125</v>
      </c>
      <c r="AH30" s="1082">
        <v>456479</v>
      </c>
      <c r="AI30" s="1082">
        <v>496041</v>
      </c>
      <c r="AJ30" s="1082">
        <v>547161</v>
      </c>
      <c r="AK30" s="1082">
        <v>588835</v>
      </c>
      <c r="AL30" s="1082">
        <v>649964</v>
      </c>
      <c r="AM30" s="1082">
        <v>727122</v>
      </c>
      <c r="AN30" s="1082">
        <v>805525</v>
      </c>
      <c r="AO30" s="1082">
        <v>839005</v>
      </c>
      <c r="AP30" s="1083">
        <v>853297</v>
      </c>
    </row>
    <row r="31" spans="1:43" ht="20.25">
      <c r="A31" s="55"/>
      <c r="B31" s="209"/>
      <c r="C31" s="225"/>
      <c r="D31" s="225"/>
      <c r="E31" s="225"/>
      <c r="F31" s="225"/>
      <c r="G31" s="225"/>
      <c r="H31" s="225"/>
      <c r="I31" s="225"/>
      <c r="J31" s="209"/>
      <c r="K31" s="209"/>
      <c r="L31" s="209"/>
      <c r="M31" s="209"/>
      <c r="N31" s="209"/>
      <c r="O31" s="209"/>
      <c r="P31" s="209"/>
      <c r="Q31" s="209"/>
      <c r="R31" s="209"/>
      <c r="S31" s="8"/>
      <c r="T31" s="55"/>
      <c r="U31" s="55"/>
      <c r="V31" s="55"/>
      <c r="W31" s="55"/>
      <c r="X31" s="55"/>
      <c r="Y31" s="55"/>
      <c r="Z31" s="55"/>
      <c r="AA31" s="55"/>
      <c r="AB31" s="55"/>
      <c r="AC31" s="55"/>
      <c r="AD31" s="55"/>
      <c r="AE31" s="55"/>
      <c r="AF31" s="55"/>
      <c r="AG31" s="55"/>
      <c r="AH31" s="8"/>
      <c r="AI31" s="8"/>
      <c r="AJ31" s="8"/>
      <c r="AK31" s="55"/>
      <c r="AL31" s="55"/>
      <c r="AM31" s="55"/>
      <c r="AN31" s="55"/>
      <c r="AO31" s="1052"/>
    </row>
    <row r="32" spans="1:43" ht="20.25">
      <c r="A32" s="55"/>
      <c r="B32" s="428" t="s">
        <v>423</v>
      </c>
      <c r="C32" s="209"/>
      <c r="D32" s="209"/>
      <c r="E32" s="209"/>
      <c r="F32" s="209"/>
      <c r="G32" s="209"/>
      <c r="H32" s="209"/>
      <c r="I32" s="209"/>
      <c r="J32" s="209"/>
      <c r="K32" s="209"/>
      <c r="L32" s="209"/>
      <c r="M32" s="209"/>
      <c r="N32" s="209"/>
      <c r="O32" s="209"/>
      <c r="P32" s="209"/>
      <c r="Q32" s="209"/>
      <c r="R32" s="209"/>
      <c r="S32" s="8"/>
      <c r="T32" s="55"/>
      <c r="U32" s="55"/>
      <c r="V32" s="55"/>
      <c r="W32" s="55"/>
      <c r="X32" s="55"/>
      <c r="Y32" s="55"/>
      <c r="Z32" s="55"/>
      <c r="AA32" s="55"/>
      <c r="AB32" s="55"/>
      <c r="AC32" s="55"/>
      <c r="AD32" s="55"/>
      <c r="AE32" s="55"/>
      <c r="AF32" s="55"/>
      <c r="AG32" s="55"/>
      <c r="AH32" s="55"/>
      <c r="AI32" s="8"/>
      <c r="AJ32" s="8"/>
      <c r="AK32" s="55"/>
      <c r="AL32" s="55"/>
      <c r="AM32" s="55"/>
      <c r="AN32" s="55"/>
      <c r="AO32" s="1052"/>
    </row>
  </sheetData>
  <mergeCells count="3">
    <mergeCell ref="B2:AL2"/>
    <mergeCell ref="B4:AP4"/>
    <mergeCell ref="B17:AP17"/>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T30"/>
  <sheetViews>
    <sheetView zoomScaleNormal="100" workbookViewId="0">
      <selection activeCell="AS14" sqref="AS14"/>
    </sheetView>
  </sheetViews>
  <sheetFormatPr defaultRowHeight="15"/>
  <cols>
    <col min="2" max="2" width="24.140625" bestFit="1" customWidth="1"/>
    <col min="3" max="3" width="8.5703125" hidden="1" customWidth="1"/>
    <col min="4" max="4" width="8.85546875" hidden="1" customWidth="1"/>
    <col min="5" max="6" width="8.5703125" hidden="1" customWidth="1"/>
    <col min="7" max="7" width="9.42578125" hidden="1" customWidth="1"/>
    <col min="8" max="8" width="8.85546875" hidden="1" customWidth="1"/>
    <col min="9" max="10" width="9.85546875" hidden="1" customWidth="1"/>
    <col min="11" max="11" width="8.5703125" hidden="1" customWidth="1"/>
    <col min="12" max="14" width="9.85546875" hidden="1" customWidth="1"/>
    <col min="15" max="15" width="11.140625" hidden="1" customWidth="1"/>
    <col min="16" max="18" width="9.85546875" hidden="1" customWidth="1"/>
    <col min="19" max="19" width="10.85546875" customWidth="1"/>
    <col min="20" max="22" width="9.85546875" hidden="1" customWidth="1"/>
    <col min="23" max="23" width="11.140625" customWidth="1"/>
    <col min="24" max="26" width="9.85546875" hidden="1" customWidth="1"/>
    <col min="27" max="27" width="11" customWidth="1"/>
    <col min="28" max="30" width="9.85546875" hidden="1" customWidth="1"/>
    <col min="31" max="31" width="11" customWidth="1"/>
    <col min="32" max="34" width="9.85546875" hidden="1" customWidth="1"/>
    <col min="35" max="35" width="10.5703125" customWidth="1"/>
    <col min="36" max="37" width="11.140625" hidden="1" customWidth="1"/>
    <col min="38" max="38" width="11.5703125" customWidth="1"/>
    <col min="39" max="39" width="11" style="1052" customWidth="1"/>
    <col min="40" max="40" width="11.140625" style="1143" hidden="1" customWidth="1"/>
    <col min="41" max="41" width="11.140625" bestFit="1" customWidth="1"/>
    <col min="42" max="42" width="12.7109375" style="1247" bestFit="1" customWidth="1"/>
    <col min="45" max="45" width="14.5703125" bestFit="1" customWidth="1"/>
    <col min="46" max="46" width="20.28515625" bestFit="1" customWidth="1"/>
  </cols>
  <sheetData>
    <row r="1" spans="1:43" ht="20.25">
      <c r="A1" s="55"/>
      <c r="B1" s="55"/>
      <c r="C1" s="55"/>
      <c r="D1" s="55"/>
      <c r="E1" s="55"/>
      <c r="F1" s="55"/>
      <c r="G1" s="55"/>
      <c r="H1" s="55"/>
      <c r="I1" s="55"/>
      <c r="J1" s="55"/>
      <c r="K1" s="55"/>
      <c r="L1" s="55"/>
      <c r="M1" s="55"/>
      <c r="N1" s="55"/>
      <c r="O1" s="55"/>
      <c r="P1" s="55"/>
      <c r="Q1" s="55"/>
      <c r="R1" s="55"/>
      <c r="S1" s="8"/>
      <c r="T1" s="55"/>
      <c r="U1" s="55"/>
      <c r="V1" s="55"/>
      <c r="W1" s="55"/>
      <c r="X1" s="55"/>
      <c r="Y1" s="55"/>
      <c r="Z1" s="55"/>
      <c r="AA1" s="55"/>
      <c r="AB1" s="55"/>
      <c r="AC1" s="55"/>
      <c r="AD1" s="55"/>
      <c r="AE1" s="55"/>
      <c r="AF1" s="55"/>
      <c r="AG1" s="55"/>
      <c r="AH1" s="55"/>
      <c r="AI1" s="8"/>
      <c r="AJ1" s="8"/>
      <c r="AK1" s="55"/>
      <c r="AL1" s="55"/>
      <c r="AM1" s="55"/>
      <c r="AN1" s="55"/>
      <c r="AO1" s="961"/>
    </row>
    <row r="2" spans="1:43" ht="20.25">
      <c r="A2" s="973"/>
      <c r="B2" s="1368" t="s">
        <v>980</v>
      </c>
      <c r="C2" s="1368"/>
      <c r="D2" s="1368"/>
      <c r="E2" s="1368"/>
      <c r="F2" s="1368"/>
      <c r="G2" s="1368"/>
      <c r="H2" s="1368"/>
      <c r="I2" s="1368"/>
      <c r="J2" s="1368"/>
      <c r="K2" s="1368"/>
      <c r="L2" s="1368"/>
      <c r="M2" s="1368"/>
      <c r="N2" s="1368"/>
      <c r="O2" s="1368"/>
      <c r="P2" s="1368"/>
      <c r="Q2" s="1368"/>
      <c r="R2" s="1368"/>
      <c r="S2" s="1368"/>
      <c r="T2" s="1368"/>
      <c r="U2" s="1368"/>
      <c r="V2" s="1368"/>
      <c r="W2" s="1368"/>
      <c r="X2" s="1368"/>
      <c r="Y2" s="1368"/>
      <c r="Z2" s="1368"/>
      <c r="AA2" s="1368"/>
      <c r="AB2" s="1368"/>
      <c r="AC2" s="1368"/>
      <c r="AD2" s="1368"/>
      <c r="AE2" s="1368"/>
      <c r="AF2" s="1368"/>
      <c r="AG2" s="1368"/>
      <c r="AH2" s="1368"/>
      <c r="AI2" s="1368"/>
      <c r="AJ2" s="1368"/>
      <c r="AK2" s="1368"/>
      <c r="AL2" s="1368"/>
      <c r="AM2" s="1053"/>
      <c r="AN2" s="1146"/>
      <c r="AO2" s="961"/>
    </row>
    <row r="3" spans="1:43" ht="25.5">
      <c r="A3" s="992"/>
      <c r="B3" s="993"/>
      <c r="C3" s="993"/>
      <c r="D3" s="993"/>
      <c r="E3" s="993"/>
      <c r="F3" s="993"/>
      <c r="G3" s="993"/>
      <c r="H3" s="993"/>
      <c r="I3" s="993"/>
      <c r="J3" s="993"/>
      <c r="K3" s="993"/>
      <c r="L3" s="993"/>
      <c r="M3" s="994"/>
      <c r="N3" s="994"/>
      <c r="O3" s="994"/>
      <c r="P3" s="994"/>
      <c r="Q3" s="994"/>
      <c r="R3" s="994"/>
      <c r="S3" s="995"/>
      <c r="T3" s="994"/>
      <c r="U3" s="994"/>
      <c r="V3" s="994"/>
      <c r="W3" s="994"/>
      <c r="X3" s="994"/>
      <c r="Y3" s="994"/>
      <c r="Z3" s="994"/>
      <c r="AA3" s="994"/>
      <c r="AB3" s="994"/>
      <c r="AC3" s="994"/>
      <c r="AD3" s="994"/>
      <c r="AE3" s="994"/>
      <c r="AF3" s="994"/>
      <c r="AG3" s="994"/>
      <c r="AH3" s="994"/>
      <c r="AI3" s="995"/>
      <c r="AJ3" s="995"/>
      <c r="AK3" s="994"/>
      <c r="AL3" s="994"/>
      <c r="AM3" s="994"/>
      <c r="AN3" s="994"/>
      <c r="AO3" s="996"/>
      <c r="AP3" s="996"/>
      <c r="AQ3" s="996"/>
    </row>
    <row r="4" spans="1:43" ht="20.25">
      <c r="A4" s="994"/>
      <c r="B4" s="1463" t="s">
        <v>623</v>
      </c>
      <c r="C4" s="1463"/>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996"/>
    </row>
    <row r="5" spans="1:43" ht="20.25" customHeight="1">
      <c r="A5" s="994"/>
      <c r="B5" s="997"/>
      <c r="C5" s="997"/>
      <c r="D5" s="997"/>
      <c r="E5" s="997"/>
      <c r="F5" s="997"/>
      <c r="G5" s="997"/>
      <c r="H5" s="997"/>
      <c r="I5" s="997"/>
      <c r="J5" s="997"/>
      <c r="K5" s="1014"/>
      <c r="L5" s="1014"/>
      <c r="M5" s="1014"/>
      <c r="N5" s="1014"/>
      <c r="O5" s="1014"/>
      <c r="P5" s="1014"/>
      <c r="Q5" s="1014"/>
      <c r="R5" s="1014"/>
      <c r="S5" s="1014"/>
      <c r="T5" s="1014"/>
      <c r="U5" s="1014"/>
      <c r="V5" s="994"/>
      <c r="W5" s="998"/>
      <c r="X5" s="994"/>
      <c r="Y5" s="998"/>
      <c r="Z5" s="998"/>
      <c r="AA5" s="998"/>
      <c r="AB5" s="998"/>
      <c r="AC5" s="998"/>
      <c r="AD5" s="998"/>
      <c r="AE5" s="998"/>
      <c r="AF5" s="994"/>
      <c r="AG5" s="998"/>
      <c r="AH5" s="998"/>
      <c r="AI5" s="998"/>
      <c r="AJ5" s="995"/>
      <c r="AK5" s="995"/>
      <c r="AL5" s="1193"/>
      <c r="AM5" s="1193"/>
      <c r="AN5" s="1193"/>
      <c r="AO5" s="1193"/>
      <c r="AP5" s="1193" t="s">
        <v>434</v>
      </c>
      <c r="AQ5" s="996"/>
    </row>
    <row r="6" spans="1:43" ht="18.75">
      <c r="A6" s="1000"/>
      <c r="B6" s="1154"/>
      <c r="C6" s="1001">
        <v>39812</v>
      </c>
      <c r="D6" s="1001">
        <v>39903</v>
      </c>
      <c r="E6" s="1001">
        <v>39994</v>
      </c>
      <c r="F6" s="1001">
        <v>40086</v>
      </c>
      <c r="G6" s="1001">
        <v>40177</v>
      </c>
      <c r="H6" s="1001">
        <v>40268</v>
      </c>
      <c r="I6" s="1001">
        <v>40359</v>
      </c>
      <c r="J6" s="1001">
        <v>40451</v>
      </c>
      <c r="K6" s="1001">
        <v>40542</v>
      </c>
      <c r="L6" s="1001">
        <v>40633</v>
      </c>
      <c r="M6" s="1001">
        <v>40724</v>
      </c>
      <c r="N6" s="1001">
        <v>40816</v>
      </c>
      <c r="O6" s="1001">
        <v>40907</v>
      </c>
      <c r="P6" s="1001">
        <v>40999</v>
      </c>
      <c r="Q6" s="1001">
        <v>41090</v>
      </c>
      <c r="R6" s="1001">
        <v>41182</v>
      </c>
      <c r="S6" s="1001">
        <v>41273</v>
      </c>
      <c r="T6" s="1001">
        <v>41364</v>
      </c>
      <c r="U6" s="1001">
        <v>41455</v>
      </c>
      <c r="V6" s="1001">
        <v>41547</v>
      </c>
      <c r="W6" s="1001">
        <v>41638</v>
      </c>
      <c r="X6" s="1001">
        <v>41729</v>
      </c>
      <c r="Y6" s="1001">
        <v>41820</v>
      </c>
      <c r="Z6" s="1001">
        <v>41912</v>
      </c>
      <c r="AA6" s="1001">
        <v>42003</v>
      </c>
      <c r="AB6" s="1001">
        <v>42094</v>
      </c>
      <c r="AC6" s="1001">
        <v>42185</v>
      </c>
      <c r="AD6" s="1001">
        <v>42277</v>
      </c>
      <c r="AE6" s="1001">
        <v>42368</v>
      </c>
      <c r="AF6" s="1001">
        <v>42460</v>
      </c>
      <c r="AG6" s="1001">
        <v>42551</v>
      </c>
      <c r="AH6" s="1001">
        <v>42643</v>
      </c>
      <c r="AI6" s="1001">
        <v>42734</v>
      </c>
      <c r="AJ6" s="1001">
        <v>42825</v>
      </c>
      <c r="AK6" s="1001">
        <v>42916</v>
      </c>
      <c r="AL6" s="1001">
        <v>43008</v>
      </c>
      <c r="AM6" s="1155">
        <v>43100</v>
      </c>
      <c r="AN6" s="1155">
        <v>43190</v>
      </c>
      <c r="AO6" s="1155">
        <v>43281</v>
      </c>
      <c r="AP6" s="1063">
        <v>43373</v>
      </c>
      <c r="AQ6" s="996"/>
    </row>
    <row r="7" spans="1:43" ht="23.25" customHeight="1">
      <c r="A7" s="994"/>
      <c r="B7" s="1002" t="s">
        <v>639</v>
      </c>
      <c r="C7" s="1003">
        <v>6461.4626280000002</v>
      </c>
      <c r="D7" s="1004">
        <v>7313.7102059999997</v>
      </c>
      <c r="E7" s="1004">
        <v>8254.4264759999987</v>
      </c>
      <c r="F7" s="1003">
        <v>8918.5598099999988</v>
      </c>
      <c r="G7" s="1003">
        <v>8501.8095699999994</v>
      </c>
      <c r="H7" s="1003">
        <v>9338.2994190000009</v>
      </c>
      <c r="I7" s="1003">
        <v>10113.502152999999</v>
      </c>
      <c r="J7" s="1003">
        <v>10790.313208</v>
      </c>
      <c r="K7" s="1084">
        <v>9985.4881280000009</v>
      </c>
      <c r="L7" s="1084">
        <v>10677.662146999999</v>
      </c>
      <c r="M7" s="1084">
        <v>13523.747881000001</v>
      </c>
      <c r="N7" s="1084">
        <v>15242.511361999999</v>
      </c>
      <c r="O7" s="1084">
        <v>14650.230842999999</v>
      </c>
      <c r="P7" s="1084">
        <v>16833.461455000001</v>
      </c>
      <c r="Q7" s="1084">
        <v>17293.245784999999</v>
      </c>
      <c r="R7" s="1084">
        <v>20041.195527000007</v>
      </c>
      <c r="S7" s="1084">
        <v>20023.185331000001</v>
      </c>
      <c r="T7" s="1084">
        <v>23654.062491000001</v>
      </c>
      <c r="U7" s="1084">
        <v>25366.519773999997</v>
      </c>
      <c r="V7" s="1084">
        <v>28186.595565</v>
      </c>
      <c r="W7" s="1084">
        <v>28332.03024</v>
      </c>
      <c r="X7" s="1084">
        <v>31636.354646000003</v>
      </c>
      <c r="Y7" s="1084">
        <v>33479.270967999997</v>
      </c>
      <c r="Z7" s="1084">
        <v>35996.661505999997</v>
      </c>
      <c r="AA7" s="1084">
        <v>36882.712525000003</v>
      </c>
      <c r="AB7" s="1084">
        <v>41321.107305999998</v>
      </c>
      <c r="AC7" s="1084">
        <v>45581.501975999992</v>
      </c>
      <c r="AD7" s="1084">
        <v>48530.694143000001</v>
      </c>
      <c r="AE7" s="1084">
        <v>55376.944201000006</v>
      </c>
      <c r="AF7" s="1084">
        <v>64098.313038</v>
      </c>
      <c r="AG7" s="1084">
        <v>72861.773416000011</v>
      </c>
      <c r="AH7" s="1084">
        <v>79024.688838000002</v>
      </c>
      <c r="AI7" s="1084">
        <v>89672.233090000009</v>
      </c>
      <c r="AJ7" s="1084">
        <v>100758.886058</v>
      </c>
      <c r="AK7" s="1084">
        <v>111858.938891</v>
      </c>
      <c r="AL7" s="1084">
        <v>120238.58433</v>
      </c>
      <c r="AM7" s="1087">
        <v>136252.99393199998</v>
      </c>
      <c r="AN7" s="1087">
        <v>151649.55688799996</v>
      </c>
      <c r="AO7" s="1087">
        <v>162542.80697100001</v>
      </c>
      <c r="AP7" s="1068">
        <v>173249.76367699998</v>
      </c>
      <c r="AQ7" s="996"/>
    </row>
    <row r="8" spans="1:43" ht="22.5" customHeight="1">
      <c r="A8" s="994"/>
      <c r="B8" s="1005" t="s">
        <v>218</v>
      </c>
      <c r="C8" s="1085">
        <v>148.19513599999999</v>
      </c>
      <c r="D8" s="1086">
        <v>223.49569000000002</v>
      </c>
      <c r="E8" s="1086">
        <v>256.97854500000005</v>
      </c>
      <c r="F8" s="1086">
        <v>228.13159299999998</v>
      </c>
      <c r="G8" s="1086">
        <v>151.236243</v>
      </c>
      <c r="H8" s="1086">
        <v>232.019284</v>
      </c>
      <c r="I8" s="1086">
        <v>275.85774099999992</v>
      </c>
      <c r="J8" s="1086">
        <v>324.07754700000004</v>
      </c>
      <c r="K8" s="1086">
        <v>341.53234199999997</v>
      </c>
      <c r="L8" s="1086">
        <v>574.08074599999998</v>
      </c>
      <c r="M8" s="1086">
        <v>506.04772800000006</v>
      </c>
      <c r="N8" s="1086">
        <v>418.15535299999999</v>
      </c>
      <c r="O8" s="1086">
        <v>315.01731400000017</v>
      </c>
      <c r="P8" s="1086">
        <v>616.14547200000004</v>
      </c>
      <c r="Q8" s="1086">
        <v>610.36041399999999</v>
      </c>
      <c r="R8" s="1086">
        <v>393.20828199999994</v>
      </c>
      <c r="S8" s="1086">
        <v>208.54809900000004</v>
      </c>
      <c r="T8" s="1086">
        <v>497.54181599999993</v>
      </c>
      <c r="U8" s="1086">
        <v>526.87282399999981</v>
      </c>
      <c r="V8" s="1086">
        <v>311.06376599999993</v>
      </c>
      <c r="W8" s="1086">
        <v>289.14474999999999</v>
      </c>
      <c r="X8" s="1086">
        <v>464.68836400000009</v>
      </c>
      <c r="Y8" s="1086">
        <v>584.31180000000006</v>
      </c>
      <c r="Z8" s="1086">
        <v>824.86010799999997</v>
      </c>
      <c r="AA8" s="1086">
        <v>426.20330699999994</v>
      </c>
      <c r="AB8" s="1086">
        <v>801.93024600000001</v>
      </c>
      <c r="AC8" s="1086">
        <v>801.55062300000009</v>
      </c>
      <c r="AD8" s="1086">
        <v>818.07273500000008</v>
      </c>
      <c r="AE8" s="1086">
        <v>729.9826680000001</v>
      </c>
      <c r="AF8" s="1086">
        <v>884.05587800000012</v>
      </c>
      <c r="AG8" s="1086">
        <v>952.54556600000001</v>
      </c>
      <c r="AH8" s="1086">
        <v>1274.2690959999998</v>
      </c>
      <c r="AI8" s="1086">
        <v>2200.4388689999996</v>
      </c>
      <c r="AJ8" s="1086">
        <v>2263.0096690000009</v>
      </c>
      <c r="AK8" s="1086">
        <v>2787.1760889999996</v>
      </c>
      <c r="AL8" s="1086">
        <v>2501.2933950000006</v>
      </c>
      <c r="AM8" s="1086">
        <v>2043.1681159999998</v>
      </c>
      <c r="AN8" s="1086">
        <v>2786.3729709999993</v>
      </c>
      <c r="AO8" s="1086">
        <v>3972.2566479999996</v>
      </c>
      <c r="AP8" s="1219">
        <v>4743.9391849999993</v>
      </c>
      <c r="AQ8" s="996"/>
    </row>
    <row r="9" spans="1:43" ht="21.75" customHeight="1">
      <c r="A9" s="994"/>
      <c r="B9" s="1008" t="s">
        <v>640</v>
      </c>
      <c r="C9" s="1009">
        <v>-160.052402</v>
      </c>
      <c r="D9" s="1010">
        <v>-196.743719</v>
      </c>
      <c r="E9" s="1010">
        <v>-241.33850899999999</v>
      </c>
      <c r="F9" s="1009">
        <v>-219.101439</v>
      </c>
      <c r="G9" s="1009">
        <v>-182.23053099999998</v>
      </c>
      <c r="H9" s="1009">
        <v>-206.01262399999999</v>
      </c>
      <c r="I9" s="1009">
        <v>-255.98648499999999</v>
      </c>
      <c r="J9" s="1009">
        <v>-289.88727699999998</v>
      </c>
      <c r="K9" s="1087">
        <v>-328.97751099999999</v>
      </c>
      <c r="L9" s="1087">
        <v>-351.03374600000001</v>
      </c>
      <c r="M9" s="1087">
        <v>-381.53347600000001</v>
      </c>
      <c r="N9" s="1087">
        <v>-279.23309199999994</v>
      </c>
      <c r="O9" s="1087">
        <v>-323.66971799999999</v>
      </c>
      <c r="P9" s="1087">
        <v>-533.56004600000006</v>
      </c>
      <c r="Q9" s="1087">
        <v>-627.64605000000006</v>
      </c>
      <c r="R9" s="1087">
        <v>-446.977957</v>
      </c>
      <c r="S9" s="1087">
        <v>-341.46028899999999</v>
      </c>
      <c r="T9" s="1087">
        <v>-287.89640099999997</v>
      </c>
      <c r="U9" s="1087">
        <v>-382.78551800000002</v>
      </c>
      <c r="V9" s="1087">
        <v>-308.73962300000005</v>
      </c>
      <c r="W9" s="1087">
        <v>-258.79861599999998</v>
      </c>
      <c r="X9" s="1087">
        <v>-332.856178</v>
      </c>
      <c r="Y9" s="1087">
        <v>-393.831031</v>
      </c>
      <c r="Z9" s="1087">
        <v>-411.98300899999998</v>
      </c>
      <c r="AA9" s="1087">
        <v>-378.10985099999994</v>
      </c>
      <c r="AB9" s="1087">
        <v>-454.39918300000005</v>
      </c>
      <c r="AC9" s="1087">
        <v>-537.18919700000004</v>
      </c>
      <c r="AD9" s="1087">
        <v>-573.81181100000003</v>
      </c>
      <c r="AE9" s="1087">
        <v>-644.288768</v>
      </c>
      <c r="AF9" s="1087">
        <v>-806.30367100000012</v>
      </c>
      <c r="AG9" s="1087">
        <v>-822.46140199999991</v>
      </c>
      <c r="AH9" s="1087">
        <v>-1041.6350580000001</v>
      </c>
      <c r="AI9" s="1087">
        <v>-1900.1928629999998</v>
      </c>
      <c r="AJ9" s="1087">
        <v>-2114.5676599999997</v>
      </c>
      <c r="AK9" s="1087">
        <v>-2477.972651</v>
      </c>
      <c r="AL9" s="1087">
        <v>-2601.2578530000001</v>
      </c>
      <c r="AM9" s="1087">
        <v>-2545.8097820000003</v>
      </c>
      <c r="AN9" s="1087">
        <v>-3197.7369890000004</v>
      </c>
      <c r="AO9" s="1087">
        <v>-3851.0661850000001</v>
      </c>
      <c r="AP9" s="1073">
        <v>-4547.472291000001</v>
      </c>
      <c r="AQ9" s="996"/>
    </row>
    <row r="10" spans="1:43" ht="21.75" customHeight="1">
      <c r="A10" s="994"/>
      <c r="B10" s="1005" t="s">
        <v>11</v>
      </c>
      <c r="C10" s="1085">
        <v>6301.410226</v>
      </c>
      <c r="D10" s="1088">
        <v>7116.9664869999997</v>
      </c>
      <c r="E10" s="1088">
        <v>8013.0879669999995</v>
      </c>
      <c r="F10" s="1088">
        <v>8699.4583709999988</v>
      </c>
      <c r="G10" s="1088">
        <v>8319.5790390000002</v>
      </c>
      <c r="H10" s="1088">
        <v>9132.2867950000018</v>
      </c>
      <c r="I10" s="1088">
        <v>9857.5156679999982</v>
      </c>
      <c r="J10" s="1088">
        <v>10500.425930999998</v>
      </c>
      <c r="K10" s="1088">
        <v>9656.5106170000017</v>
      </c>
      <c r="L10" s="1088">
        <v>10326.628400999998</v>
      </c>
      <c r="M10" s="1088">
        <v>13142.214405000001</v>
      </c>
      <c r="N10" s="1088">
        <v>14963.278269999999</v>
      </c>
      <c r="O10" s="1088">
        <v>14326.561125</v>
      </c>
      <c r="P10" s="1088">
        <v>16299.901409000002</v>
      </c>
      <c r="Q10" s="1088">
        <v>16665.599735</v>
      </c>
      <c r="R10" s="1088">
        <v>19594.217570000004</v>
      </c>
      <c r="S10" s="1088">
        <v>19681.725041999998</v>
      </c>
      <c r="T10" s="1088">
        <v>23366.166090000002</v>
      </c>
      <c r="U10" s="1088">
        <v>24983.734255999996</v>
      </c>
      <c r="V10" s="1088">
        <v>27877.855941999998</v>
      </c>
      <c r="W10" s="1088">
        <v>28073.231624</v>
      </c>
      <c r="X10" s="1088">
        <v>31303.498468000002</v>
      </c>
      <c r="Y10" s="1088">
        <v>33085.439936999996</v>
      </c>
      <c r="Z10" s="1088">
        <v>35584.678496999994</v>
      </c>
      <c r="AA10" s="1088">
        <v>36504.602674000002</v>
      </c>
      <c r="AB10" s="1088">
        <v>40866.708122999997</v>
      </c>
      <c r="AC10" s="1088">
        <v>45044.312778999993</v>
      </c>
      <c r="AD10" s="1088">
        <v>47956.882332000001</v>
      </c>
      <c r="AE10" s="1088">
        <v>54732.655433000007</v>
      </c>
      <c r="AF10" s="1088">
        <v>63292.009366999999</v>
      </c>
      <c r="AG10" s="1088">
        <v>72039.31201400001</v>
      </c>
      <c r="AH10" s="1088">
        <v>77983.053780000002</v>
      </c>
      <c r="AI10" s="1088">
        <v>87772.040227000005</v>
      </c>
      <c r="AJ10" s="1088">
        <v>98644.318398000003</v>
      </c>
      <c r="AK10" s="1088">
        <v>109380.96623999999</v>
      </c>
      <c r="AL10" s="1088">
        <v>117637.326477</v>
      </c>
      <c r="AM10" s="1088">
        <v>133707.18414999999</v>
      </c>
      <c r="AN10" s="1088">
        <v>148451.81989899997</v>
      </c>
      <c r="AO10" s="1088">
        <v>158691.74078600001</v>
      </c>
      <c r="AP10" s="1220">
        <v>168702.29138600003</v>
      </c>
      <c r="AQ10" s="996"/>
    </row>
    <row r="11" spans="1:43" ht="22.5" customHeight="1">
      <c r="A11" s="994"/>
      <c r="B11" s="1156" t="s">
        <v>219</v>
      </c>
      <c r="C11" s="1018">
        <v>-11.85726600000001</v>
      </c>
      <c r="D11" s="1019">
        <v>26.751971000000012</v>
      </c>
      <c r="E11" s="1019">
        <v>15.640036000000066</v>
      </c>
      <c r="F11" s="1018">
        <v>9.0301539999999818</v>
      </c>
      <c r="G11" s="1018">
        <v>-30.994287999999983</v>
      </c>
      <c r="H11" s="1018">
        <v>26.006660000000011</v>
      </c>
      <c r="I11" s="1018">
        <v>19.871255999999931</v>
      </c>
      <c r="J11" s="1018">
        <v>34.190270000000027</v>
      </c>
      <c r="K11" s="1157">
        <v>12.554830999999979</v>
      </c>
      <c r="L11" s="1157">
        <v>223.04699999999994</v>
      </c>
      <c r="M11" s="1157">
        <v>124.51425200000008</v>
      </c>
      <c r="N11" s="1157">
        <v>138.92226100000002</v>
      </c>
      <c r="O11" s="1157">
        <v>-8.6524039999998195</v>
      </c>
      <c r="P11" s="1157">
        <v>82.585426000000041</v>
      </c>
      <c r="Q11" s="1157">
        <v>-17.285636000000011</v>
      </c>
      <c r="R11" s="1157">
        <v>-53.769675000000063</v>
      </c>
      <c r="S11" s="1157">
        <v>-132.91218999999992</v>
      </c>
      <c r="T11" s="1157">
        <v>209.64541499999993</v>
      </c>
      <c r="U11" s="1157">
        <v>144.08730599999978</v>
      </c>
      <c r="V11" s="1157">
        <v>2.324142999999907</v>
      </c>
      <c r="W11" s="1157">
        <v>30.346133999999978</v>
      </c>
      <c r="X11" s="1157">
        <v>131.83218600000006</v>
      </c>
      <c r="Y11" s="1157">
        <v>190.48076900000007</v>
      </c>
      <c r="Z11" s="1157">
        <v>412.87709899999999</v>
      </c>
      <c r="AA11" s="1157">
        <v>48.093455999999946</v>
      </c>
      <c r="AB11" s="1157">
        <v>347.5310629999999</v>
      </c>
      <c r="AC11" s="1157">
        <v>264.36142600000005</v>
      </c>
      <c r="AD11" s="1157">
        <v>244.2609240000001</v>
      </c>
      <c r="AE11" s="1157">
        <v>85.693900000000099</v>
      </c>
      <c r="AF11" s="1157">
        <v>77.752206999999999</v>
      </c>
      <c r="AG11" s="1157">
        <v>130.0841640000001</v>
      </c>
      <c r="AH11" s="1157">
        <v>232.6340379999998</v>
      </c>
      <c r="AI11" s="1157">
        <v>300.24600599999985</v>
      </c>
      <c r="AJ11" s="1157">
        <v>148.44200900000101</v>
      </c>
      <c r="AK11" s="1157">
        <v>309.20343799999978</v>
      </c>
      <c r="AL11" s="1157">
        <v>-99.96445799999924</v>
      </c>
      <c r="AM11" s="1157">
        <v>-502.64166600000016</v>
      </c>
      <c r="AN11" s="1157">
        <v>-411.36401799999999</v>
      </c>
      <c r="AO11" s="1157">
        <v>121.19046299999997</v>
      </c>
      <c r="AP11" s="1221">
        <v>196.46689399999951</v>
      </c>
      <c r="AQ11" s="996"/>
    </row>
    <row r="12" spans="1:43" ht="13.5" customHeight="1">
      <c r="A12" s="994"/>
      <c r="B12" s="997"/>
      <c r="C12" s="1013"/>
      <c r="D12" s="1013"/>
      <c r="E12" s="1013"/>
      <c r="F12" s="1013"/>
      <c r="G12" s="1013"/>
      <c r="H12" s="1013"/>
      <c r="I12" s="1013"/>
      <c r="J12" s="997"/>
      <c r="K12" s="997"/>
      <c r="L12" s="997"/>
      <c r="M12" s="997"/>
      <c r="N12" s="997"/>
      <c r="O12" s="997"/>
      <c r="P12" s="997"/>
      <c r="Q12" s="997"/>
      <c r="R12" s="997"/>
      <c r="S12" s="995"/>
      <c r="T12" s="994"/>
      <c r="U12" s="994"/>
      <c r="V12" s="994"/>
      <c r="W12" s="994"/>
      <c r="X12" s="994"/>
      <c r="Y12" s="994"/>
      <c r="Z12" s="994"/>
      <c r="AA12" s="994"/>
      <c r="AB12" s="994"/>
      <c r="AC12" s="994"/>
      <c r="AD12" s="994"/>
      <c r="AE12" s="994"/>
      <c r="AF12" s="994"/>
      <c r="AG12" s="994"/>
      <c r="AH12" s="995"/>
      <c r="AI12" s="995"/>
      <c r="AJ12" s="995"/>
      <c r="AK12" s="995"/>
      <c r="AL12" s="994"/>
      <c r="AM12" s="994"/>
      <c r="AN12" s="994"/>
      <c r="AO12" s="994"/>
      <c r="AP12" s="55"/>
      <c r="AQ12" s="996"/>
    </row>
    <row r="13" spans="1:43" ht="38.25" customHeight="1">
      <c r="A13" s="994"/>
      <c r="B13" s="1463" t="s">
        <v>624</v>
      </c>
      <c r="C13" s="1463"/>
      <c r="D13" s="1463"/>
      <c r="E13" s="1463"/>
      <c r="F13" s="1463"/>
      <c r="G13" s="1463"/>
      <c r="H13" s="1463"/>
      <c r="I13" s="1463"/>
      <c r="J13" s="1463"/>
      <c r="K13" s="1463"/>
      <c r="L13" s="1463"/>
      <c r="M13" s="1463"/>
      <c r="N13" s="1463"/>
      <c r="O13" s="1463"/>
      <c r="P13" s="1463"/>
      <c r="Q13" s="1463"/>
      <c r="R13" s="1463"/>
      <c r="S13" s="1463"/>
      <c r="T13" s="1463"/>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996"/>
    </row>
    <row r="14" spans="1:43" ht="15.75" customHeight="1">
      <c r="A14" s="994"/>
      <c r="B14" s="997"/>
      <c r="C14" s="997"/>
      <c r="D14" s="997"/>
      <c r="E14" s="997"/>
      <c r="F14" s="997"/>
      <c r="G14" s="997"/>
      <c r="H14" s="997"/>
      <c r="I14" s="997"/>
      <c r="J14" s="997"/>
      <c r="K14" s="1014"/>
      <c r="L14" s="1014"/>
      <c r="M14" s="1014"/>
      <c r="N14" s="1014"/>
      <c r="O14" s="1014"/>
      <c r="P14" s="1014"/>
      <c r="Q14" s="1014"/>
      <c r="R14" s="1015"/>
      <c r="S14" s="1014"/>
      <c r="T14" s="1014"/>
      <c r="U14" s="1014"/>
      <c r="V14" s="1015"/>
      <c r="W14" s="1014"/>
      <c r="X14" s="998"/>
      <c r="Y14" s="998"/>
      <c r="Z14" s="1014"/>
      <c r="AA14" s="1014"/>
      <c r="AB14" s="998"/>
      <c r="AC14" s="998"/>
      <c r="AD14" s="998"/>
      <c r="AE14" s="998"/>
      <c r="AF14" s="998"/>
      <c r="AG14" s="998"/>
      <c r="AH14" s="999"/>
      <c r="AI14" s="999"/>
      <c r="AJ14" s="995"/>
      <c r="AK14" s="995"/>
      <c r="AL14" s="1193"/>
      <c r="AM14" s="1193"/>
      <c r="AN14" s="1193"/>
      <c r="AO14" s="1193"/>
      <c r="AP14" s="465" t="s">
        <v>434</v>
      </c>
      <c r="AQ14" s="996"/>
    </row>
    <row r="15" spans="1:43" ht="20.25">
      <c r="A15" s="994"/>
      <c r="B15" s="1154"/>
      <c r="C15" s="1001">
        <v>39812</v>
      </c>
      <c r="D15" s="1001">
        <v>39903</v>
      </c>
      <c r="E15" s="1001">
        <v>39994</v>
      </c>
      <c r="F15" s="1001">
        <v>40086</v>
      </c>
      <c r="G15" s="1001">
        <v>40177</v>
      </c>
      <c r="H15" s="1001">
        <v>40268</v>
      </c>
      <c r="I15" s="1001">
        <v>40359</v>
      </c>
      <c r="J15" s="1001">
        <v>40451</v>
      </c>
      <c r="K15" s="1001">
        <v>40542</v>
      </c>
      <c r="L15" s="1001">
        <v>40633</v>
      </c>
      <c r="M15" s="1001">
        <v>40724</v>
      </c>
      <c r="N15" s="1001">
        <v>40816</v>
      </c>
      <c r="O15" s="1001">
        <v>40907</v>
      </c>
      <c r="P15" s="1001">
        <v>40999</v>
      </c>
      <c r="Q15" s="1001">
        <v>41090</v>
      </c>
      <c r="R15" s="1001">
        <v>41182</v>
      </c>
      <c r="S15" s="1001">
        <v>41273</v>
      </c>
      <c r="T15" s="1001">
        <v>41364</v>
      </c>
      <c r="U15" s="1001">
        <v>41455</v>
      </c>
      <c r="V15" s="1001">
        <v>41547</v>
      </c>
      <c r="W15" s="1001">
        <v>41638</v>
      </c>
      <c r="X15" s="1001">
        <v>41729</v>
      </c>
      <c r="Y15" s="1001">
        <v>41820</v>
      </c>
      <c r="Z15" s="1001">
        <v>41912</v>
      </c>
      <c r="AA15" s="1001">
        <v>42003</v>
      </c>
      <c r="AB15" s="1001">
        <v>42094</v>
      </c>
      <c r="AC15" s="1001">
        <v>42185</v>
      </c>
      <c r="AD15" s="1001">
        <v>42277</v>
      </c>
      <c r="AE15" s="1001">
        <v>42368</v>
      </c>
      <c r="AF15" s="1001">
        <v>42460</v>
      </c>
      <c r="AG15" s="1001">
        <v>42551</v>
      </c>
      <c r="AH15" s="1001">
        <v>42643</v>
      </c>
      <c r="AI15" s="1001">
        <v>42734</v>
      </c>
      <c r="AJ15" s="1001">
        <v>42825</v>
      </c>
      <c r="AK15" s="1001">
        <v>42916</v>
      </c>
      <c r="AL15" s="1001">
        <v>43008</v>
      </c>
      <c r="AM15" s="1155">
        <v>43100</v>
      </c>
      <c r="AN15" s="1155">
        <v>43190</v>
      </c>
      <c r="AO15" s="1155">
        <v>43281</v>
      </c>
      <c r="AP15" s="1063">
        <v>43373</v>
      </c>
      <c r="AQ15" s="996"/>
    </row>
    <row r="16" spans="1:43" ht="23.25" customHeight="1">
      <c r="A16" s="994"/>
      <c r="B16" s="1008" t="s">
        <v>955</v>
      </c>
      <c r="C16" s="1009">
        <v>0</v>
      </c>
      <c r="D16" s="1010">
        <v>2745.21</v>
      </c>
      <c r="E16" s="1010">
        <v>387.06193099999996</v>
      </c>
      <c r="F16" s="1009">
        <v>363.75621699999999</v>
      </c>
      <c r="G16" s="1009">
        <v>57</v>
      </c>
      <c r="H16" s="1009">
        <v>403.75200000000001</v>
      </c>
      <c r="I16" s="1009">
        <v>445.75799999999998</v>
      </c>
      <c r="J16" s="1009">
        <v>481.94900000000001</v>
      </c>
      <c r="K16" s="1011">
        <v>92</v>
      </c>
      <c r="L16" s="1011">
        <v>764.17399999999998</v>
      </c>
      <c r="M16" s="1011">
        <v>625.19000000000005</v>
      </c>
      <c r="N16" s="1011">
        <v>544.07000000000005</v>
      </c>
      <c r="O16" s="1011">
        <v>116</v>
      </c>
      <c r="P16" s="1011">
        <v>0</v>
      </c>
      <c r="Q16" s="1011">
        <v>0</v>
      </c>
      <c r="R16" s="1011">
        <v>0</v>
      </c>
      <c r="S16" s="1011">
        <v>109</v>
      </c>
      <c r="T16" s="1011">
        <v>0</v>
      </c>
      <c r="U16" s="1011">
        <v>0</v>
      </c>
      <c r="V16" s="1011">
        <v>0</v>
      </c>
      <c r="W16" s="1011">
        <v>150</v>
      </c>
      <c r="X16" s="1011">
        <v>0</v>
      </c>
      <c r="Y16" s="1011">
        <v>0</v>
      </c>
      <c r="Z16" s="1011">
        <v>0</v>
      </c>
      <c r="AA16" s="1011">
        <v>191</v>
      </c>
      <c r="AB16" s="1011">
        <v>0</v>
      </c>
      <c r="AC16" s="1011">
        <v>0</v>
      </c>
      <c r="AD16" s="1011">
        <v>0</v>
      </c>
      <c r="AE16" s="1011">
        <v>293</v>
      </c>
      <c r="AF16" s="1011">
        <v>0</v>
      </c>
      <c r="AG16" s="1011">
        <v>0</v>
      </c>
      <c r="AH16" s="1011">
        <v>387</v>
      </c>
      <c r="AI16" s="1011">
        <v>599</v>
      </c>
      <c r="AJ16" s="1011">
        <v>500.32299999999998</v>
      </c>
      <c r="AK16" s="1011">
        <v>588</v>
      </c>
      <c r="AL16" s="1011">
        <v>468</v>
      </c>
      <c r="AM16" s="1011">
        <v>411.13000000000005</v>
      </c>
      <c r="AN16" s="1011">
        <v>612.09099999999989</v>
      </c>
      <c r="AO16" s="1011">
        <v>768.26599999999996</v>
      </c>
      <c r="AP16" s="1068">
        <v>734.63100000000009</v>
      </c>
      <c r="AQ16" s="996"/>
    </row>
    <row r="17" spans="1:46" ht="23.25" customHeight="1">
      <c r="A17" s="994"/>
      <c r="B17" s="1005" t="s">
        <v>355</v>
      </c>
      <c r="C17" s="1006">
        <v>72.321511000000001</v>
      </c>
      <c r="D17" s="1007">
        <v>181.511</v>
      </c>
      <c r="E17" s="1007">
        <v>239.245194</v>
      </c>
      <c r="F17" s="1007">
        <v>200.14836499999998</v>
      </c>
      <c r="G17" s="1007">
        <v>29</v>
      </c>
      <c r="H17" s="1007">
        <v>205.715</v>
      </c>
      <c r="I17" s="1007">
        <v>252.94499999999999</v>
      </c>
      <c r="J17" s="1007">
        <v>300.05900000000003</v>
      </c>
      <c r="K17" s="1007">
        <v>87</v>
      </c>
      <c r="L17" s="1007">
        <v>563.053</v>
      </c>
      <c r="M17" s="1007">
        <v>494.91199999999998</v>
      </c>
      <c r="N17" s="1007">
        <v>407.98200000000003</v>
      </c>
      <c r="O17" s="1007">
        <v>49</v>
      </c>
      <c r="P17" s="1007">
        <v>333.45534400000003</v>
      </c>
      <c r="Q17" s="1007">
        <v>224.930801</v>
      </c>
      <c r="R17" s="1007">
        <v>170.899168</v>
      </c>
      <c r="S17" s="1007">
        <v>29</v>
      </c>
      <c r="T17" s="1007">
        <v>378.31290799999999</v>
      </c>
      <c r="U17" s="1007">
        <v>225.97471899999999</v>
      </c>
      <c r="V17" s="1007">
        <v>185.21554799999998</v>
      </c>
      <c r="W17" s="1007">
        <v>51</v>
      </c>
      <c r="X17" s="1007">
        <v>333.02452900000003</v>
      </c>
      <c r="Y17" s="1007">
        <v>350.36279999999999</v>
      </c>
      <c r="Z17" s="1007">
        <v>567.57427300000006</v>
      </c>
      <c r="AA17" s="1007">
        <v>68</v>
      </c>
      <c r="AB17" s="1007">
        <v>574.93121499999995</v>
      </c>
      <c r="AC17" s="1007">
        <v>428.45367500000003</v>
      </c>
      <c r="AD17" s="1007">
        <v>503.42729299999996</v>
      </c>
      <c r="AE17" s="1007">
        <v>124</v>
      </c>
      <c r="AF17" s="1007">
        <v>462.02781899999997</v>
      </c>
      <c r="AG17" s="1007">
        <v>562.01195700000005</v>
      </c>
      <c r="AH17" s="1007">
        <v>236</v>
      </c>
      <c r="AI17" s="1007">
        <v>297</v>
      </c>
      <c r="AJ17" s="1007">
        <v>323.90984000000003</v>
      </c>
      <c r="AK17" s="1007">
        <v>357</v>
      </c>
      <c r="AL17" s="1007">
        <v>332</v>
      </c>
      <c r="AM17" s="1007">
        <v>254.99715200000003</v>
      </c>
      <c r="AN17" s="1007">
        <v>492.21338700000007</v>
      </c>
      <c r="AO17" s="1007">
        <v>486.09090800000024</v>
      </c>
      <c r="AP17" s="1219">
        <v>898.31199899999979</v>
      </c>
      <c r="AQ17" s="1016"/>
      <c r="AS17" s="991"/>
    </row>
    <row r="18" spans="1:46" ht="21.75" customHeight="1">
      <c r="A18" s="994"/>
      <c r="B18" s="1008" t="s">
        <v>222</v>
      </c>
      <c r="C18" s="1009">
        <v>59.518613000000002</v>
      </c>
      <c r="D18" s="1010">
        <v>68.721999999999994</v>
      </c>
      <c r="E18" s="1010">
        <v>149.870296</v>
      </c>
      <c r="F18" s="1009">
        <v>120.22195500000001</v>
      </c>
      <c r="G18" s="1009">
        <v>47.969198000000006</v>
      </c>
      <c r="H18" s="1009">
        <v>80.515000000000001</v>
      </c>
      <c r="I18" s="1009">
        <v>139.04900000000001</v>
      </c>
      <c r="J18" s="1009">
        <v>169.23</v>
      </c>
      <c r="K18" s="1011">
        <v>119.69</v>
      </c>
      <c r="L18" s="1011">
        <v>273.851</v>
      </c>
      <c r="M18" s="1011">
        <v>401.721</v>
      </c>
      <c r="N18" s="1011">
        <v>335.26100000000002</v>
      </c>
      <c r="O18" s="1011">
        <v>48.467945</v>
      </c>
      <c r="P18" s="1011">
        <v>270.37312800000007</v>
      </c>
      <c r="Q18" s="1011">
        <v>263.18888699999997</v>
      </c>
      <c r="R18" s="1011">
        <v>166.851945</v>
      </c>
      <c r="S18" s="1011">
        <v>51.992182</v>
      </c>
      <c r="T18" s="1011">
        <v>108.30941200000001</v>
      </c>
      <c r="U18" s="1011">
        <v>254.28241500000001</v>
      </c>
      <c r="V18" s="1011">
        <v>96.717424999999992</v>
      </c>
      <c r="W18" s="1011">
        <v>68.44273299999999</v>
      </c>
      <c r="X18" s="1011">
        <v>115.346783</v>
      </c>
      <c r="Y18" s="1011">
        <v>187.5164</v>
      </c>
      <c r="Z18" s="1011">
        <v>219.021265</v>
      </c>
      <c r="AA18" s="1011">
        <v>130.17365799999999</v>
      </c>
      <c r="AB18" s="1011">
        <v>194.88115999999999</v>
      </c>
      <c r="AC18" s="1011">
        <v>338.06725200000005</v>
      </c>
      <c r="AD18" s="1011">
        <v>285.83444500000002</v>
      </c>
      <c r="AE18" s="1011">
        <v>277.35258099999999</v>
      </c>
      <c r="AF18" s="1011">
        <v>354.97169400000001</v>
      </c>
      <c r="AG18" s="1011">
        <v>342.024766</v>
      </c>
      <c r="AH18" s="1011">
        <v>508.53318100000001</v>
      </c>
      <c r="AI18" s="1011">
        <v>500.19534299999998</v>
      </c>
      <c r="AJ18" s="1011">
        <v>611.95046300000001</v>
      </c>
      <c r="AK18" s="1011">
        <v>862.2859729999999</v>
      </c>
      <c r="AL18" s="1011">
        <v>759</v>
      </c>
      <c r="AM18" s="1011">
        <v>566.93493899999987</v>
      </c>
      <c r="AN18" s="1011">
        <v>721.97986600000002</v>
      </c>
      <c r="AO18" s="1011">
        <v>1645.210632</v>
      </c>
      <c r="AP18" s="1073">
        <v>1335.230577</v>
      </c>
      <c r="AQ18" s="996"/>
    </row>
    <row r="19" spans="1:46" ht="22.5" customHeight="1">
      <c r="A19" s="994"/>
      <c r="B19" s="1005" t="s">
        <v>223</v>
      </c>
      <c r="C19" s="1006">
        <v>16.355011999999999</v>
      </c>
      <c r="D19" s="1012">
        <v>14.912000000000001</v>
      </c>
      <c r="E19" s="1012">
        <v>24.169055</v>
      </c>
      <c r="F19" s="1012">
        <v>53.745272</v>
      </c>
      <c r="G19" s="1012">
        <v>16.770590000000002</v>
      </c>
      <c r="H19" s="1012">
        <v>12.092000000000001</v>
      </c>
      <c r="I19" s="1012">
        <v>22.681000000000001</v>
      </c>
      <c r="J19" s="1012">
        <v>57.631</v>
      </c>
      <c r="K19" s="1012">
        <v>42.546382999999999</v>
      </c>
      <c r="L19" s="1012">
        <v>53.76</v>
      </c>
      <c r="M19" s="1012">
        <v>164.93</v>
      </c>
      <c r="N19" s="1012">
        <v>278.28800000000001</v>
      </c>
      <c r="O19" s="1012">
        <v>101.77036899999999</v>
      </c>
      <c r="P19" s="1012">
        <v>12.317000000000002</v>
      </c>
      <c r="Q19" s="1012">
        <v>122.240726</v>
      </c>
      <c r="R19" s="1012">
        <v>55.457168999999993</v>
      </c>
      <c r="S19" s="1012">
        <v>18.802816999999997</v>
      </c>
      <c r="T19" s="1012">
        <v>10.919495999999999</v>
      </c>
      <c r="U19" s="1012">
        <v>46.615690000000008</v>
      </c>
      <c r="V19" s="1012">
        <v>29.130793000000001</v>
      </c>
      <c r="W19" s="1012">
        <v>19.315553000000001</v>
      </c>
      <c r="X19" s="1012">
        <v>16.317052</v>
      </c>
      <c r="Y19" s="1012">
        <v>46.432600000000008</v>
      </c>
      <c r="Z19" s="1012">
        <v>38.264569999999999</v>
      </c>
      <c r="AA19" s="1012">
        <v>36.685940000000002</v>
      </c>
      <c r="AB19" s="1012">
        <v>32.117871000000001</v>
      </c>
      <c r="AC19" s="1012">
        <v>35.029696000000001</v>
      </c>
      <c r="AD19" s="1012">
        <v>28.810996999999993</v>
      </c>
      <c r="AE19" s="1012">
        <v>35.918545999999999</v>
      </c>
      <c r="AF19" s="1012">
        <v>67.056365</v>
      </c>
      <c r="AG19" s="1012">
        <v>48.508842999999999</v>
      </c>
      <c r="AH19" s="1012">
        <v>142.50809799999999</v>
      </c>
      <c r="AI19" s="1012">
        <v>804.44206500000007</v>
      </c>
      <c r="AJ19" s="1012">
        <v>826.82636600000001</v>
      </c>
      <c r="AK19" s="1012">
        <v>980.283278</v>
      </c>
      <c r="AL19" s="1012">
        <v>942</v>
      </c>
      <c r="AM19" s="1012">
        <v>810.10602500000005</v>
      </c>
      <c r="AN19" s="1012">
        <v>960.0887180000002</v>
      </c>
      <c r="AO19" s="1012">
        <v>1072.6891080000003</v>
      </c>
      <c r="AP19" s="1220">
        <v>1775.765609</v>
      </c>
      <c r="AQ19" s="1012"/>
    </row>
    <row r="20" spans="1:46" s="961" customFormat="1" ht="25.5" customHeight="1">
      <c r="A20" s="994"/>
      <c r="B20" s="1017" t="s">
        <v>95</v>
      </c>
      <c r="C20" s="1018">
        <v>148.19513599999999</v>
      </c>
      <c r="D20" s="1019"/>
      <c r="E20" s="1019"/>
      <c r="F20" s="1018"/>
      <c r="G20" s="1018">
        <v>150.739788</v>
      </c>
      <c r="H20" s="1018">
        <v>702.07399999999996</v>
      </c>
      <c r="I20" s="1018">
        <v>860.43299999999999</v>
      </c>
      <c r="J20" s="1018">
        <v>1008.869</v>
      </c>
      <c r="K20" s="1020">
        <v>341.23638299999999</v>
      </c>
      <c r="L20" s="1020">
        <v>1654.838</v>
      </c>
      <c r="M20" s="1020">
        <v>1686.7530000000002</v>
      </c>
      <c r="N20" s="1020">
        <v>1565.6010000000001</v>
      </c>
      <c r="O20" s="1020">
        <v>315.23831399999995</v>
      </c>
      <c r="P20" s="1020">
        <v>616.14547200000015</v>
      </c>
      <c r="Q20" s="1020">
        <v>610.36041399999999</v>
      </c>
      <c r="R20" s="1020">
        <v>393.20828200000005</v>
      </c>
      <c r="S20" s="1020">
        <v>208.79499900000002</v>
      </c>
      <c r="T20" s="1020">
        <v>497.54181599999998</v>
      </c>
      <c r="U20" s="1020">
        <v>526.87282400000004</v>
      </c>
      <c r="V20" s="1020">
        <v>311.06376599999993</v>
      </c>
      <c r="W20" s="1020">
        <v>288.758286</v>
      </c>
      <c r="X20" s="1020">
        <v>464.68836400000004</v>
      </c>
      <c r="Y20" s="1020">
        <v>584.31179999999995</v>
      </c>
      <c r="Z20" s="1020">
        <v>824.86010800000008</v>
      </c>
      <c r="AA20" s="1020">
        <v>425.85959800000001</v>
      </c>
      <c r="AB20" s="1020">
        <v>801.93024600000001</v>
      </c>
      <c r="AC20" s="1020">
        <v>801.55062300000009</v>
      </c>
      <c r="AD20" s="1020">
        <v>818.07273499999997</v>
      </c>
      <c r="AE20" s="1020">
        <v>730.27112699999998</v>
      </c>
      <c r="AF20" s="1020">
        <v>884.05587800000001</v>
      </c>
      <c r="AG20" s="1020">
        <v>952.54556600000001</v>
      </c>
      <c r="AH20" s="1020">
        <v>1274.041279</v>
      </c>
      <c r="AI20" s="1020">
        <v>2200.6374080000001</v>
      </c>
      <c r="AJ20" s="1020">
        <v>2263.009669</v>
      </c>
      <c r="AK20" s="1020">
        <v>2787.5692509999999</v>
      </c>
      <c r="AL20" s="1020">
        <v>2501</v>
      </c>
      <c r="AM20" s="1020">
        <v>2043.1681159999998</v>
      </c>
      <c r="AN20" s="1020">
        <v>2786.3729709999998</v>
      </c>
      <c r="AO20" s="1020">
        <v>3972.2566480000005</v>
      </c>
      <c r="AP20" s="1083">
        <v>4743.9391850000002</v>
      </c>
      <c r="AQ20" s="996"/>
      <c r="AS20" s="1170"/>
      <c r="AT20" s="1171"/>
    </row>
    <row r="21" spans="1:46" s="989" customFormat="1" ht="21" customHeight="1">
      <c r="A21" s="994"/>
      <c r="B21" s="1461" t="s">
        <v>956</v>
      </c>
      <c r="C21" s="1461"/>
      <c r="D21" s="1461"/>
      <c r="E21" s="1461"/>
      <c r="F21" s="1461"/>
      <c r="G21" s="1461"/>
      <c r="H21" s="1461"/>
      <c r="I21" s="1461"/>
      <c r="J21" s="1461"/>
      <c r="K21" s="1461"/>
      <c r="L21" s="1461"/>
      <c r="M21" s="1461"/>
      <c r="N21" s="1461"/>
      <c r="O21" s="1461"/>
      <c r="P21" s="1461"/>
      <c r="Q21" s="1461"/>
      <c r="R21" s="1461"/>
      <c r="S21" s="1461"/>
      <c r="T21" s="1461"/>
      <c r="U21" s="1461"/>
      <c r="V21" s="1461"/>
      <c r="W21" s="1461"/>
      <c r="X21" s="1461"/>
      <c r="Y21" s="1461"/>
      <c r="Z21" s="1461"/>
      <c r="AA21" s="1461"/>
      <c r="AB21" s="1461"/>
      <c r="AC21" s="1461"/>
      <c r="AD21" s="1461"/>
      <c r="AE21" s="1462"/>
      <c r="AF21" s="1462"/>
      <c r="AG21" s="1462"/>
      <c r="AH21" s="1462"/>
      <c r="AI21" s="1462"/>
      <c r="AJ21" s="1462"/>
      <c r="AK21" s="1462"/>
      <c r="AL21" s="1462"/>
      <c r="AM21" s="1062"/>
      <c r="AN21" s="1062"/>
      <c r="AO21" s="996"/>
      <c r="AP21" s="996"/>
      <c r="AQ21" s="996"/>
    </row>
    <row r="22" spans="1:46" ht="20.25">
      <c r="A22" s="994"/>
      <c r="B22" s="1021" t="s">
        <v>423</v>
      </c>
      <c r="C22" s="997"/>
      <c r="D22" s="997"/>
      <c r="E22" s="997"/>
      <c r="F22" s="997"/>
      <c r="G22" s="997"/>
      <c r="H22" s="997"/>
      <c r="I22" s="997"/>
      <c r="J22" s="997"/>
      <c r="K22" s="997"/>
      <c r="L22" s="997"/>
      <c r="M22" s="997"/>
      <c r="N22" s="997"/>
      <c r="O22" s="997"/>
      <c r="P22" s="997"/>
      <c r="Q22" s="997"/>
      <c r="R22" s="997"/>
      <c r="S22" s="995"/>
      <c r="T22" s="994"/>
      <c r="U22" s="994"/>
      <c r="V22" s="994"/>
      <c r="W22" s="994"/>
      <c r="X22" s="994"/>
      <c r="Y22" s="994"/>
      <c r="Z22" s="994"/>
      <c r="AA22" s="994"/>
      <c r="AB22" s="994"/>
      <c r="AC22" s="994"/>
      <c r="AD22" s="994"/>
      <c r="AE22" s="994"/>
      <c r="AF22" s="994"/>
      <c r="AG22" s="994"/>
      <c r="AH22" s="994"/>
      <c r="AI22" s="995"/>
      <c r="AJ22" s="995"/>
      <c r="AK22" s="994"/>
      <c r="AL22" s="994"/>
      <c r="AM22" s="994"/>
      <c r="AN22" s="994"/>
      <c r="AO22" s="996"/>
      <c r="AP22" s="996"/>
      <c r="AQ22" s="996"/>
    </row>
    <row r="23" spans="1:46">
      <c r="A23" s="996"/>
      <c r="B23" s="996"/>
      <c r="C23" s="996"/>
      <c r="D23" s="996"/>
      <c r="E23" s="996"/>
      <c r="F23" s="996"/>
      <c r="G23" s="1022"/>
      <c r="H23" s="1022"/>
      <c r="I23" s="1022"/>
      <c r="J23" s="1022"/>
      <c r="K23" s="1022"/>
      <c r="L23" s="1022"/>
      <c r="M23" s="1022"/>
      <c r="N23" s="1022"/>
      <c r="O23" s="1022"/>
      <c r="P23" s="1022"/>
      <c r="Q23" s="1022"/>
      <c r="R23" s="1022"/>
      <c r="S23" s="1022"/>
      <c r="T23" s="1022"/>
      <c r="U23" s="1022"/>
      <c r="V23" s="1022"/>
      <c r="W23" s="1022"/>
      <c r="X23" s="1022"/>
      <c r="Y23" s="1022"/>
      <c r="Z23" s="1022"/>
      <c r="AA23" s="1022"/>
      <c r="AB23" s="996"/>
      <c r="AC23" s="996"/>
      <c r="AD23" s="996"/>
      <c r="AE23" s="1022"/>
      <c r="AF23" s="996"/>
      <c r="AG23" s="996"/>
      <c r="AH23" s="1022"/>
      <c r="AI23" s="1022"/>
      <c r="AJ23" s="1022"/>
      <c r="AK23" s="1022"/>
      <c r="AL23" s="1022"/>
      <c r="AM23" s="1022"/>
      <c r="AN23" s="1022"/>
      <c r="AO23" s="996"/>
      <c r="AP23" s="996"/>
      <c r="AQ23" s="996"/>
    </row>
    <row r="24" spans="1:46">
      <c r="A24" s="996"/>
      <c r="B24" s="996"/>
      <c r="C24" s="996"/>
      <c r="D24" s="996"/>
      <c r="E24" s="996"/>
      <c r="F24" s="996"/>
      <c r="G24" s="1022"/>
      <c r="H24" s="1022"/>
      <c r="I24" s="1022"/>
      <c r="J24" s="1022"/>
      <c r="K24" s="1022"/>
      <c r="L24" s="1022"/>
      <c r="M24" s="1022"/>
      <c r="N24" s="1022"/>
      <c r="O24" s="1022"/>
      <c r="P24" s="1022"/>
      <c r="Q24" s="1022"/>
      <c r="R24" s="1022"/>
      <c r="S24" s="1022"/>
      <c r="T24" s="1022"/>
      <c r="U24" s="1022"/>
      <c r="V24" s="1022"/>
      <c r="W24" s="1022"/>
      <c r="X24" s="1022"/>
      <c r="Y24" s="1022"/>
      <c r="Z24" s="1022"/>
      <c r="AA24" s="1022"/>
      <c r="AB24" s="996"/>
      <c r="AC24" s="996"/>
      <c r="AD24" s="996"/>
      <c r="AE24" s="1022"/>
      <c r="AF24" s="996"/>
      <c r="AG24" s="996"/>
      <c r="AH24" s="1022"/>
      <c r="AI24" s="1022"/>
      <c r="AJ24" s="1022"/>
      <c r="AK24" s="1022"/>
      <c r="AL24" s="1022"/>
      <c r="AM24" s="1022"/>
      <c r="AN24" s="1022"/>
      <c r="AO24" s="996"/>
      <c r="AP24" s="996"/>
      <c r="AQ24" s="996"/>
    </row>
    <row r="25" spans="1:46">
      <c r="A25" s="996"/>
      <c r="B25" s="996"/>
      <c r="C25" s="996"/>
      <c r="D25" s="996"/>
      <c r="E25" s="996"/>
      <c r="F25" s="996"/>
      <c r="G25" s="1022"/>
      <c r="H25" s="1022"/>
      <c r="I25" s="1022"/>
      <c r="J25" s="1022"/>
      <c r="K25" s="1022"/>
      <c r="L25" s="1022"/>
      <c r="M25" s="1022"/>
      <c r="N25" s="1022"/>
      <c r="O25" s="1022"/>
      <c r="P25" s="1022"/>
      <c r="Q25" s="1022"/>
      <c r="R25" s="1022"/>
      <c r="S25" s="1022"/>
      <c r="T25" s="1022"/>
      <c r="U25" s="1022"/>
      <c r="V25" s="1022"/>
      <c r="W25" s="1022"/>
      <c r="X25" s="1022"/>
      <c r="Y25" s="1022"/>
      <c r="Z25" s="1022"/>
      <c r="AA25" s="1022"/>
      <c r="AB25" s="996"/>
      <c r="AC25" s="996"/>
      <c r="AD25" s="996"/>
      <c r="AE25" s="1022"/>
      <c r="AF25" s="996"/>
      <c r="AG25" s="996"/>
      <c r="AH25" s="1022"/>
      <c r="AI25" s="1022"/>
      <c r="AJ25" s="1022"/>
      <c r="AK25" s="1022"/>
      <c r="AL25" s="1022"/>
      <c r="AM25" s="1022"/>
      <c r="AN25" s="1022"/>
      <c r="AO25" s="996"/>
      <c r="AP25" s="996"/>
      <c r="AQ25" s="996"/>
    </row>
    <row r="26" spans="1:46">
      <c r="A26" s="996"/>
      <c r="B26" s="996"/>
      <c r="C26" s="996"/>
      <c r="D26" s="996"/>
      <c r="E26" s="996"/>
      <c r="F26" s="996"/>
      <c r="G26" s="1022"/>
      <c r="H26" s="1022"/>
      <c r="I26" s="1022"/>
      <c r="J26" s="1022"/>
      <c r="K26" s="1022"/>
      <c r="L26" s="1022"/>
      <c r="M26" s="1022"/>
      <c r="N26" s="1022"/>
      <c r="O26" s="1022"/>
      <c r="P26" s="1022"/>
      <c r="Q26" s="1022"/>
      <c r="R26" s="1022"/>
      <c r="S26" s="1022"/>
      <c r="T26" s="1022"/>
      <c r="U26" s="1022"/>
      <c r="V26" s="1022"/>
      <c r="W26" s="1022"/>
      <c r="X26" s="1022"/>
      <c r="Y26" s="1022"/>
      <c r="Z26" s="1022"/>
      <c r="AA26" s="1022"/>
      <c r="AB26" s="996"/>
      <c r="AC26" s="996"/>
      <c r="AD26" s="996"/>
      <c r="AE26" s="1022"/>
      <c r="AF26" s="996"/>
      <c r="AG26" s="996"/>
      <c r="AH26" s="1022"/>
      <c r="AI26" s="1022"/>
      <c r="AJ26" s="1022"/>
      <c r="AK26" s="1022"/>
      <c r="AL26" s="1022"/>
      <c r="AM26" s="1022"/>
      <c r="AN26" s="1022"/>
      <c r="AO26" s="996"/>
      <c r="AP26" s="996"/>
      <c r="AQ26" s="996"/>
    </row>
    <row r="28" spans="1:46">
      <c r="G28" s="991"/>
      <c r="H28" s="991"/>
      <c r="I28" s="991"/>
      <c r="J28" s="991"/>
      <c r="K28" s="991"/>
      <c r="L28" s="991"/>
      <c r="M28" s="991"/>
      <c r="N28" s="991"/>
      <c r="O28" s="991"/>
      <c r="P28" s="991"/>
      <c r="Q28" s="991"/>
      <c r="R28" s="991"/>
      <c r="S28" s="991"/>
      <c r="T28" s="991"/>
      <c r="U28" s="991"/>
      <c r="V28" s="991"/>
      <c r="W28" s="991"/>
      <c r="X28" s="991"/>
      <c r="Y28" s="991"/>
      <c r="Z28" s="991"/>
      <c r="AA28" s="991"/>
      <c r="AB28" s="991"/>
      <c r="AC28" s="991"/>
      <c r="AD28" s="991"/>
      <c r="AE28" s="991"/>
      <c r="AF28" s="991"/>
      <c r="AG28" s="991"/>
      <c r="AH28" s="991"/>
      <c r="AI28" s="991"/>
      <c r="AJ28" s="991"/>
      <c r="AK28" s="991"/>
      <c r="AL28" s="991"/>
      <c r="AM28" s="991"/>
      <c r="AN28" s="991"/>
    </row>
    <row r="30" spans="1:46">
      <c r="G30" s="991"/>
      <c r="H30" s="991"/>
      <c r="I30" s="991"/>
      <c r="J30" s="991"/>
      <c r="K30" s="991"/>
      <c r="L30" s="991"/>
      <c r="M30" s="991"/>
      <c r="N30" s="991"/>
      <c r="O30" s="991"/>
      <c r="P30" s="991"/>
      <c r="Q30" s="991"/>
      <c r="R30" s="991"/>
      <c r="S30" s="991"/>
      <c r="T30" s="991"/>
      <c r="U30" s="991"/>
      <c r="V30" s="991"/>
      <c r="W30" s="991"/>
      <c r="X30" s="991"/>
      <c r="Y30" s="991"/>
      <c r="Z30" s="991"/>
      <c r="AA30" s="991"/>
      <c r="AB30" s="991"/>
      <c r="AC30" s="991"/>
      <c r="AD30" s="991"/>
      <c r="AE30" s="991"/>
      <c r="AF30" s="991"/>
      <c r="AG30" s="991"/>
      <c r="AH30" s="991"/>
      <c r="AI30" s="991"/>
      <c r="AJ30" s="991"/>
      <c r="AK30" s="991"/>
      <c r="AL30" s="991"/>
      <c r="AM30" s="991"/>
      <c r="AN30" s="991"/>
    </row>
  </sheetData>
  <mergeCells count="4">
    <mergeCell ref="B2:AL2"/>
    <mergeCell ref="B21:AL21"/>
    <mergeCell ref="B4:AP4"/>
    <mergeCell ref="B13:AP13"/>
  </mergeCells>
  <hyperlinks>
    <hyperlink ref="B22" location="'Table of Contents'!A1" display="Back to Table of Contents"/>
  </hyperlinks>
  <pageMargins left="0.7" right="0.7" top="0.75" bottom="0.75" header="0.3" footer="0.3"/>
  <pageSetup scale="67"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AR241"/>
  <sheetViews>
    <sheetView showGridLines="0" tabSelected="1" zoomScaleNormal="100" zoomScaleSheetLayoutView="100" workbookViewId="0">
      <pane xSplit="8" ySplit="5" topLeftCell="M6" activePane="bottomRight" state="frozen"/>
      <selection activeCell="B2" sqref="B2:CQ2"/>
      <selection pane="topRight" activeCell="B2" sqref="B2:CQ2"/>
      <selection pane="bottomLeft" activeCell="B2" sqref="B2:CQ2"/>
      <selection pane="bottomRight" activeCell="B2" sqref="B2:AR2"/>
    </sheetView>
  </sheetViews>
  <sheetFormatPr defaultRowHeight="15" customHeight="1"/>
  <cols>
    <col min="1" max="1" width="9.140625" style="81"/>
    <col min="2" max="2" width="4.42578125" style="81" customWidth="1"/>
    <col min="3" max="3" width="73.85546875" style="81" customWidth="1"/>
    <col min="4" max="4" width="11.42578125" style="81" hidden="1" customWidth="1"/>
    <col min="5" max="6" width="7.7109375" style="81" hidden="1" customWidth="1"/>
    <col min="7" max="8" width="8.5703125" style="81" hidden="1" customWidth="1"/>
    <col min="9" max="9" width="8.7109375" style="81" hidden="1" customWidth="1"/>
    <col min="10" max="10" width="9.140625" style="25" hidden="1" customWidth="1"/>
    <col min="11" max="11" width="8.42578125" style="25" hidden="1" customWidth="1"/>
    <col min="12" max="13" width="8.7109375" style="81" hidden="1" customWidth="1"/>
    <col min="14" max="14" width="8.85546875" style="81" hidden="1" customWidth="1"/>
    <col min="15" max="15" width="8.140625" style="81" hidden="1" customWidth="1"/>
    <col min="16" max="16" width="8.42578125" style="81" hidden="1" customWidth="1"/>
    <col min="17" max="17" width="8.7109375" style="81" hidden="1" customWidth="1"/>
    <col min="18" max="18" width="9.140625" style="81" hidden="1" customWidth="1"/>
    <col min="19" max="19" width="8.42578125" style="81" hidden="1" customWidth="1"/>
    <col min="20" max="20" width="8.7109375" style="81" hidden="1" customWidth="1"/>
    <col min="21" max="21" width="8.7109375" style="81" customWidth="1"/>
    <col min="22" max="22" width="9.140625" style="81" hidden="1" customWidth="1"/>
    <col min="23" max="23" width="8.42578125" style="81" hidden="1" customWidth="1"/>
    <col min="24" max="24" width="8.7109375" style="81" hidden="1" customWidth="1"/>
    <col min="25" max="25" width="8.7109375" style="81" customWidth="1"/>
    <col min="26" max="26" width="9.140625" style="81" hidden="1" customWidth="1"/>
    <col min="27" max="27" width="8.42578125" style="81" hidden="1" customWidth="1"/>
    <col min="28" max="28" width="8.7109375" style="81" hidden="1" customWidth="1"/>
    <col min="29" max="29" width="9.140625" style="81" customWidth="1"/>
    <col min="30" max="32" width="9.140625" style="81" hidden="1" customWidth="1"/>
    <col min="33" max="33" width="9.140625" style="81" customWidth="1"/>
    <col min="34" max="36" width="9.140625" style="81" hidden="1" customWidth="1"/>
    <col min="37" max="37" width="9.140625" style="81" customWidth="1"/>
    <col min="38" max="38" width="9.140625" style="81" hidden="1" customWidth="1"/>
    <col min="39" max="39" width="8.42578125" hidden="1" customWidth="1"/>
    <col min="40" max="40" width="10.5703125" customWidth="1"/>
    <col min="41" max="41" width="10.5703125" style="1028" customWidth="1"/>
    <col min="42" max="42" width="10" style="1095" hidden="1" customWidth="1"/>
    <col min="43" max="43" width="10" style="1202" customWidth="1"/>
    <col min="44" max="44" width="10" style="1232" customWidth="1"/>
    <col min="45" max="230" width="9.140625" style="81"/>
    <col min="231" max="231" width="40.28515625" style="81" customWidth="1"/>
    <col min="232" max="241" width="9.140625" style="81" customWidth="1"/>
    <col min="242" max="242" width="10.85546875" style="81" customWidth="1"/>
    <col min="243" max="250" width="9.140625" style="81" customWidth="1"/>
    <col min="251" max="251" width="9.42578125" style="81" customWidth="1"/>
    <col min="252" max="252" width="9.5703125" style="81" customWidth="1"/>
    <col min="253" max="253" width="9.7109375" style="81" customWidth="1"/>
    <col min="254" max="257" width="9.140625" style="81" customWidth="1"/>
    <col min="258" max="486" width="9.140625" style="81"/>
    <col min="487" max="487" width="40.28515625" style="81" customWidth="1"/>
    <col min="488" max="497" width="9.140625" style="81" customWidth="1"/>
    <col min="498" max="498" width="10.85546875" style="81" customWidth="1"/>
    <col min="499" max="506" width="9.140625" style="81" customWidth="1"/>
    <col min="507" max="507" width="9.42578125" style="81" customWidth="1"/>
    <col min="508" max="508" width="9.5703125" style="81" customWidth="1"/>
    <col min="509" max="509" width="9.7109375" style="81" customWidth="1"/>
    <col min="510" max="513" width="9.140625" style="81" customWidth="1"/>
    <col min="514" max="742" width="9.140625" style="81"/>
    <col min="743" max="743" width="40.28515625" style="81" customWidth="1"/>
    <col min="744" max="753" width="9.140625" style="81" customWidth="1"/>
    <col min="754" max="754" width="10.85546875" style="81" customWidth="1"/>
    <col min="755" max="762" width="9.140625" style="81" customWidth="1"/>
    <col min="763" max="763" width="9.42578125" style="81" customWidth="1"/>
    <col min="764" max="764" width="9.5703125" style="81" customWidth="1"/>
    <col min="765" max="765" width="9.7109375" style="81" customWidth="1"/>
    <col min="766" max="769" width="9.140625" style="81" customWidth="1"/>
    <col min="770" max="998" width="9.140625" style="81"/>
    <col min="999" max="999" width="40.28515625" style="81" customWidth="1"/>
    <col min="1000" max="1009" width="9.140625" style="81" customWidth="1"/>
    <col min="1010" max="1010" width="10.85546875" style="81" customWidth="1"/>
    <col min="1011" max="1018" width="9.140625" style="81" customWidth="1"/>
    <col min="1019" max="1019" width="9.42578125" style="81" customWidth="1"/>
    <col min="1020" max="1020" width="9.5703125" style="81" customWidth="1"/>
    <col min="1021" max="1021" width="9.7109375" style="81" customWidth="1"/>
    <col min="1022" max="1025" width="9.140625" style="81" customWidth="1"/>
    <col min="1026" max="1254" width="9.140625" style="81"/>
    <col min="1255" max="1255" width="40.28515625" style="81" customWidth="1"/>
    <col min="1256" max="1265" width="9.140625" style="81" customWidth="1"/>
    <col min="1266" max="1266" width="10.85546875" style="81" customWidth="1"/>
    <col min="1267" max="1274" width="9.140625" style="81" customWidth="1"/>
    <col min="1275" max="1275" width="9.42578125" style="81" customWidth="1"/>
    <col min="1276" max="1276" width="9.5703125" style="81" customWidth="1"/>
    <col min="1277" max="1277" width="9.7109375" style="81" customWidth="1"/>
    <col min="1278" max="1281" width="9.140625" style="81" customWidth="1"/>
    <col min="1282" max="1510" width="9.140625" style="81"/>
    <col min="1511" max="1511" width="40.28515625" style="81" customWidth="1"/>
    <col min="1512" max="1521" width="9.140625" style="81" customWidth="1"/>
    <col min="1522" max="1522" width="10.85546875" style="81" customWidth="1"/>
    <col min="1523" max="1530" width="9.140625" style="81" customWidth="1"/>
    <col min="1531" max="1531" width="9.42578125" style="81" customWidth="1"/>
    <col min="1532" max="1532" width="9.5703125" style="81" customWidth="1"/>
    <col min="1533" max="1533" width="9.7109375" style="81" customWidth="1"/>
    <col min="1534" max="1537" width="9.140625" style="81" customWidth="1"/>
    <col min="1538" max="1766" width="9.140625" style="81"/>
    <col min="1767" max="1767" width="40.28515625" style="81" customWidth="1"/>
    <col min="1768" max="1777" width="9.140625" style="81" customWidth="1"/>
    <col min="1778" max="1778" width="10.85546875" style="81" customWidth="1"/>
    <col min="1779" max="1786" width="9.140625" style="81" customWidth="1"/>
    <col min="1787" max="1787" width="9.42578125" style="81" customWidth="1"/>
    <col min="1788" max="1788" width="9.5703125" style="81" customWidth="1"/>
    <col min="1789" max="1789" width="9.7109375" style="81" customWidth="1"/>
    <col min="1790" max="1793" width="9.140625" style="81" customWidth="1"/>
    <col min="1794" max="2022" width="9.140625" style="81"/>
    <col min="2023" max="2023" width="40.28515625" style="81" customWidth="1"/>
    <col min="2024" max="2033" width="9.140625" style="81" customWidth="1"/>
    <col min="2034" max="2034" width="10.85546875" style="81" customWidth="1"/>
    <col min="2035" max="2042" width="9.140625" style="81" customWidth="1"/>
    <col min="2043" max="2043" width="9.42578125" style="81" customWidth="1"/>
    <col min="2044" max="2044" width="9.5703125" style="81" customWidth="1"/>
    <col min="2045" max="2045" width="9.7109375" style="81" customWidth="1"/>
    <col min="2046" max="2049" width="9.140625" style="81" customWidth="1"/>
    <col min="2050" max="2278" width="9.140625" style="81"/>
    <col min="2279" max="2279" width="40.28515625" style="81" customWidth="1"/>
    <col min="2280" max="2289" width="9.140625" style="81" customWidth="1"/>
    <col min="2290" max="2290" width="10.85546875" style="81" customWidth="1"/>
    <col min="2291" max="2298" width="9.140625" style="81" customWidth="1"/>
    <col min="2299" max="2299" width="9.42578125" style="81" customWidth="1"/>
    <col min="2300" max="2300" width="9.5703125" style="81" customWidth="1"/>
    <col min="2301" max="2301" width="9.7109375" style="81" customWidth="1"/>
    <col min="2302" max="2305" width="9.140625" style="81" customWidth="1"/>
    <col min="2306" max="2534" width="9.140625" style="81"/>
    <col min="2535" max="2535" width="40.28515625" style="81" customWidth="1"/>
    <col min="2536" max="2545" width="9.140625" style="81" customWidth="1"/>
    <col min="2546" max="2546" width="10.85546875" style="81" customWidth="1"/>
    <col min="2547" max="2554" width="9.140625" style="81" customWidth="1"/>
    <col min="2555" max="2555" width="9.42578125" style="81" customWidth="1"/>
    <col min="2556" max="2556" width="9.5703125" style="81" customWidth="1"/>
    <col min="2557" max="2557" width="9.7109375" style="81" customWidth="1"/>
    <col min="2558" max="2561" width="9.140625" style="81" customWidth="1"/>
    <col min="2562" max="2790" width="9.140625" style="81"/>
    <col min="2791" max="2791" width="40.28515625" style="81" customWidth="1"/>
    <col min="2792" max="2801" width="9.140625" style="81" customWidth="1"/>
    <col min="2802" max="2802" width="10.85546875" style="81" customWidth="1"/>
    <col min="2803" max="2810" width="9.140625" style="81" customWidth="1"/>
    <col min="2811" max="2811" width="9.42578125" style="81" customWidth="1"/>
    <col min="2812" max="2812" width="9.5703125" style="81" customWidth="1"/>
    <col min="2813" max="2813" width="9.7109375" style="81" customWidth="1"/>
    <col min="2814" max="2817" width="9.140625" style="81" customWidth="1"/>
    <col min="2818" max="3046" width="9.140625" style="81"/>
    <col min="3047" max="3047" width="40.28515625" style="81" customWidth="1"/>
    <col min="3048" max="3057" width="9.140625" style="81" customWidth="1"/>
    <col min="3058" max="3058" width="10.85546875" style="81" customWidth="1"/>
    <col min="3059" max="3066" width="9.140625" style="81" customWidth="1"/>
    <col min="3067" max="3067" width="9.42578125" style="81" customWidth="1"/>
    <col min="3068" max="3068" width="9.5703125" style="81" customWidth="1"/>
    <col min="3069" max="3069" width="9.7109375" style="81" customWidth="1"/>
    <col min="3070" max="3073" width="9.140625" style="81" customWidth="1"/>
    <col min="3074" max="3302" width="9.140625" style="81"/>
    <col min="3303" max="3303" width="40.28515625" style="81" customWidth="1"/>
    <col min="3304" max="3313" width="9.140625" style="81" customWidth="1"/>
    <col min="3314" max="3314" width="10.85546875" style="81" customWidth="1"/>
    <col min="3315" max="3322" width="9.140625" style="81" customWidth="1"/>
    <col min="3323" max="3323" width="9.42578125" style="81" customWidth="1"/>
    <col min="3324" max="3324" width="9.5703125" style="81" customWidth="1"/>
    <col min="3325" max="3325" width="9.7109375" style="81" customWidth="1"/>
    <col min="3326" max="3329" width="9.140625" style="81" customWidth="1"/>
    <col min="3330" max="3558" width="9.140625" style="81"/>
    <col min="3559" max="3559" width="40.28515625" style="81" customWidth="1"/>
    <col min="3560" max="3569" width="9.140625" style="81" customWidth="1"/>
    <col min="3570" max="3570" width="10.85546875" style="81" customWidth="1"/>
    <col min="3571" max="3578" width="9.140625" style="81" customWidth="1"/>
    <col min="3579" max="3579" width="9.42578125" style="81" customWidth="1"/>
    <col min="3580" max="3580" width="9.5703125" style="81" customWidth="1"/>
    <col min="3581" max="3581" width="9.7109375" style="81" customWidth="1"/>
    <col min="3582" max="3585" width="9.140625" style="81" customWidth="1"/>
    <col min="3586" max="3814" width="9.140625" style="81"/>
    <col min="3815" max="3815" width="40.28515625" style="81" customWidth="1"/>
    <col min="3816" max="3825" width="9.140625" style="81" customWidth="1"/>
    <col min="3826" max="3826" width="10.85546875" style="81" customWidth="1"/>
    <col min="3827" max="3834" width="9.140625" style="81" customWidth="1"/>
    <col min="3835" max="3835" width="9.42578125" style="81" customWidth="1"/>
    <col min="3836" max="3836" width="9.5703125" style="81" customWidth="1"/>
    <col min="3837" max="3837" width="9.7109375" style="81" customWidth="1"/>
    <col min="3838" max="3841" width="9.140625" style="81" customWidth="1"/>
    <col min="3842" max="4070" width="9.140625" style="81"/>
    <col min="4071" max="4071" width="40.28515625" style="81" customWidth="1"/>
    <col min="4072" max="4081" width="9.140625" style="81" customWidth="1"/>
    <col min="4082" max="4082" width="10.85546875" style="81" customWidth="1"/>
    <col min="4083" max="4090" width="9.140625" style="81" customWidth="1"/>
    <col min="4091" max="4091" width="9.42578125" style="81" customWidth="1"/>
    <col min="4092" max="4092" width="9.5703125" style="81" customWidth="1"/>
    <col min="4093" max="4093" width="9.7109375" style="81" customWidth="1"/>
    <col min="4094" max="4097" width="9.140625" style="81" customWidth="1"/>
    <col min="4098" max="4326" width="9.140625" style="81"/>
    <col min="4327" max="4327" width="40.28515625" style="81" customWidth="1"/>
    <col min="4328" max="4337" width="9.140625" style="81" customWidth="1"/>
    <col min="4338" max="4338" width="10.85546875" style="81" customWidth="1"/>
    <col min="4339" max="4346" width="9.140625" style="81" customWidth="1"/>
    <col min="4347" max="4347" width="9.42578125" style="81" customWidth="1"/>
    <col min="4348" max="4348" width="9.5703125" style="81" customWidth="1"/>
    <col min="4349" max="4349" width="9.7109375" style="81" customWidth="1"/>
    <col min="4350" max="4353" width="9.140625" style="81" customWidth="1"/>
    <col min="4354" max="4582" width="9.140625" style="81"/>
    <col min="4583" max="4583" width="40.28515625" style="81" customWidth="1"/>
    <col min="4584" max="4593" width="9.140625" style="81" customWidth="1"/>
    <col min="4594" max="4594" width="10.85546875" style="81" customWidth="1"/>
    <col min="4595" max="4602" width="9.140625" style="81" customWidth="1"/>
    <col min="4603" max="4603" width="9.42578125" style="81" customWidth="1"/>
    <col min="4604" max="4604" width="9.5703125" style="81" customWidth="1"/>
    <col min="4605" max="4605" width="9.7109375" style="81" customWidth="1"/>
    <col min="4606" max="4609" width="9.140625" style="81" customWidth="1"/>
    <col min="4610" max="4838" width="9.140625" style="81"/>
    <col min="4839" max="4839" width="40.28515625" style="81" customWidth="1"/>
    <col min="4840" max="4849" width="9.140625" style="81" customWidth="1"/>
    <col min="4850" max="4850" width="10.85546875" style="81" customWidth="1"/>
    <col min="4851" max="4858" width="9.140625" style="81" customWidth="1"/>
    <col min="4859" max="4859" width="9.42578125" style="81" customWidth="1"/>
    <col min="4860" max="4860" width="9.5703125" style="81" customWidth="1"/>
    <col min="4861" max="4861" width="9.7109375" style="81" customWidth="1"/>
    <col min="4862" max="4865" width="9.140625" style="81" customWidth="1"/>
    <col min="4866" max="5094" width="9.140625" style="81"/>
    <col min="5095" max="5095" width="40.28515625" style="81" customWidth="1"/>
    <col min="5096" max="5105" width="9.140625" style="81" customWidth="1"/>
    <col min="5106" max="5106" width="10.85546875" style="81" customWidth="1"/>
    <col min="5107" max="5114" width="9.140625" style="81" customWidth="1"/>
    <col min="5115" max="5115" width="9.42578125" style="81" customWidth="1"/>
    <col min="5116" max="5116" width="9.5703125" style="81" customWidth="1"/>
    <col min="5117" max="5117" width="9.7109375" style="81" customWidth="1"/>
    <col min="5118" max="5121" width="9.140625" style="81" customWidth="1"/>
    <col min="5122" max="5350" width="9.140625" style="81"/>
    <col min="5351" max="5351" width="40.28515625" style="81" customWidth="1"/>
    <col min="5352" max="5361" width="9.140625" style="81" customWidth="1"/>
    <col min="5362" max="5362" width="10.85546875" style="81" customWidth="1"/>
    <col min="5363" max="5370" width="9.140625" style="81" customWidth="1"/>
    <col min="5371" max="5371" width="9.42578125" style="81" customWidth="1"/>
    <col min="5372" max="5372" width="9.5703125" style="81" customWidth="1"/>
    <col min="5373" max="5373" width="9.7109375" style="81" customWidth="1"/>
    <col min="5374" max="5377" width="9.140625" style="81" customWidth="1"/>
    <col min="5378" max="5606" width="9.140625" style="81"/>
    <col min="5607" max="5607" width="40.28515625" style="81" customWidth="1"/>
    <col min="5608" max="5617" width="9.140625" style="81" customWidth="1"/>
    <col min="5618" max="5618" width="10.85546875" style="81" customWidth="1"/>
    <col min="5619" max="5626" width="9.140625" style="81" customWidth="1"/>
    <col min="5627" max="5627" width="9.42578125" style="81" customWidth="1"/>
    <col min="5628" max="5628" width="9.5703125" style="81" customWidth="1"/>
    <col min="5629" max="5629" width="9.7109375" style="81" customWidth="1"/>
    <col min="5630" max="5633" width="9.140625" style="81" customWidth="1"/>
    <col min="5634" max="5862" width="9.140625" style="81"/>
    <col min="5863" max="5863" width="40.28515625" style="81" customWidth="1"/>
    <col min="5864" max="5873" width="9.140625" style="81" customWidth="1"/>
    <col min="5874" max="5874" width="10.85546875" style="81" customWidth="1"/>
    <col min="5875" max="5882" width="9.140625" style="81" customWidth="1"/>
    <col min="5883" max="5883" width="9.42578125" style="81" customWidth="1"/>
    <col min="5884" max="5884" width="9.5703125" style="81" customWidth="1"/>
    <col min="5885" max="5885" width="9.7109375" style="81" customWidth="1"/>
    <col min="5886" max="5889" width="9.140625" style="81" customWidth="1"/>
    <col min="5890" max="6118" width="9.140625" style="81"/>
    <col min="6119" max="6119" width="40.28515625" style="81" customWidth="1"/>
    <col min="6120" max="6129" width="9.140625" style="81" customWidth="1"/>
    <col min="6130" max="6130" width="10.85546875" style="81" customWidth="1"/>
    <col min="6131" max="6138" width="9.140625" style="81" customWidth="1"/>
    <col min="6139" max="6139" width="9.42578125" style="81" customWidth="1"/>
    <col min="6140" max="6140" width="9.5703125" style="81" customWidth="1"/>
    <col min="6141" max="6141" width="9.7109375" style="81" customWidth="1"/>
    <col min="6142" max="6145" width="9.140625" style="81" customWidth="1"/>
    <col min="6146" max="6374" width="9.140625" style="81"/>
    <col min="6375" max="6375" width="40.28515625" style="81" customWidth="1"/>
    <col min="6376" max="6385" width="9.140625" style="81" customWidth="1"/>
    <col min="6386" max="6386" width="10.85546875" style="81" customWidth="1"/>
    <col min="6387" max="6394" width="9.140625" style="81" customWidth="1"/>
    <col min="6395" max="6395" width="9.42578125" style="81" customWidth="1"/>
    <col min="6396" max="6396" width="9.5703125" style="81" customWidth="1"/>
    <col min="6397" max="6397" width="9.7109375" style="81" customWidth="1"/>
    <col min="6398" max="6401" width="9.140625" style="81" customWidth="1"/>
    <col min="6402" max="6630" width="9.140625" style="81"/>
    <col min="6631" max="6631" width="40.28515625" style="81" customWidth="1"/>
    <col min="6632" max="6641" width="9.140625" style="81" customWidth="1"/>
    <col min="6642" max="6642" width="10.85546875" style="81" customWidth="1"/>
    <col min="6643" max="6650" width="9.140625" style="81" customWidth="1"/>
    <col min="6651" max="6651" width="9.42578125" style="81" customWidth="1"/>
    <col min="6652" max="6652" width="9.5703125" style="81" customWidth="1"/>
    <col min="6653" max="6653" width="9.7109375" style="81" customWidth="1"/>
    <col min="6654" max="6657" width="9.140625" style="81" customWidth="1"/>
    <col min="6658" max="6886" width="9.140625" style="81"/>
    <col min="6887" max="6887" width="40.28515625" style="81" customWidth="1"/>
    <col min="6888" max="6897" width="9.140625" style="81" customWidth="1"/>
    <col min="6898" max="6898" width="10.85546875" style="81" customWidth="1"/>
    <col min="6899" max="6906" width="9.140625" style="81" customWidth="1"/>
    <col min="6907" max="6907" width="9.42578125" style="81" customWidth="1"/>
    <col min="6908" max="6908" width="9.5703125" style="81" customWidth="1"/>
    <col min="6909" max="6909" width="9.7109375" style="81" customWidth="1"/>
    <col min="6910" max="6913" width="9.140625" style="81" customWidth="1"/>
    <col min="6914" max="7142" width="9.140625" style="81"/>
    <col min="7143" max="7143" width="40.28515625" style="81" customWidth="1"/>
    <col min="7144" max="7153" width="9.140625" style="81" customWidth="1"/>
    <col min="7154" max="7154" width="10.85546875" style="81" customWidth="1"/>
    <col min="7155" max="7162" width="9.140625" style="81" customWidth="1"/>
    <col min="7163" max="7163" width="9.42578125" style="81" customWidth="1"/>
    <col min="7164" max="7164" width="9.5703125" style="81" customWidth="1"/>
    <col min="7165" max="7165" width="9.7109375" style="81" customWidth="1"/>
    <col min="7166" max="7169" width="9.140625" style="81" customWidth="1"/>
    <col min="7170" max="7398" width="9.140625" style="81"/>
    <col min="7399" max="7399" width="40.28515625" style="81" customWidth="1"/>
    <col min="7400" max="7409" width="9.140625" style="81" customWidth="1"/>
    <col min="7410" max="7410" width="10.85546875" style="81" customWidth="1"/>
    <col min="7411" max="7418" width="9.140625" style="81" customWidth="1"/>
    <col min="7419" max="7419" width="9.42578125" style="81" customWidth="1"/>
    <col min="7420" max="7420" width="9.5703125" style="81" customWidth="1"/>
    <col min="7421" max="7421" width="9.7109375" style="81" customWidth="1"/>
    <col min="7422" max="7425" width="9.140625" style="81" customWidth="1"/>
    <col min="7426" max="7654" width="9.140625" style="81"/>
    <col min="7655" max="7655" width="40.28515625" style="81" customWidth="1"/>
    <col min="7656" max="7665" width="9.140625" style="81" customWidth="1"/>
    <col min="7666" max="7666" width="10.85546875" style="81" customWidth="1"/>
    <col min="7667" max="7674" width="9.140625" style="81" customWidth="1"/>
    <col min="7675" max="7675" width="9.42578125" style="81" customWidth="1"/>
    <col min="7676" max="7676" width="9.5703125" style="81" customWidth="1"/>
    <col min="7677" max="7677" width="9.7109375" style="81" customWidth="1"/>
    <col min="7678" max="7681" width="9.140625" style="81" customWidth="1"/>
    <col min="7682" max="7910" width="9.140625" style="81"/>
    <col min="7911" max="7911" width="40.28515625" style="81" customWidth="1"/>
    <col min="7912" max="7921" width="9.140625" style="81" customWidth="1"/>
    <col min="7922" max="7922" width="10.85546875" style="81" customWidth="1"/>
    <col min="7923" max="7930" width="9.140625" style="81" customWidth="1"/>
    <col min="7931" max="7931" width="9.42578125" style="81" customWidth="1"/>
    <col min="7932" max="7932" width="9.5703125" style="81" customWidth="1"/>
    <col min="7933" max="7933" width="9.7109375" style="81" customWidth="1"/>
    <col min="7934" max="7937" width="9.140625" style="81" customWidth="1"/>
    <col min="7938" max="8166" width="9.140625" style="81"/>
    <col min="8167" max="8167" width="40.28515625" style="81" customWidth="1"/>
    <col min="8168" max="8177" width="9.140625" style="81" customWidth="1"/>
    <col min="8178" max="8178" width="10.85546875" style="81" customWidth="1"/>
    <col min="8179" max="8186" width="9.140625" style="81" customWidth="1"/>
    <col min="8187" max="8187" width="9.42578125" style="81" customWidth="1"/>
    <col min="8188" max="8188" width="9.5703125" style="81" customWidth="1"/>
    <col min="8189" max="8189" width="9.7109375" style="81" customWidth="1"/>
    <col min="8190" max="8193" width="9.140625" style="81" customWidth="1"/>
    <col min="8194" max="8422" width="9.140625" style="81"/>
    <col min="8423" max="8423" width="40.28515625" style="81" customWidth="1"/>
    <col min="8424" max="8433" width="9.140625" style="81" customWidth="1"/>
    <col min="8434" max="8434" width="10.85546875" style="81" customWidth="1"/>
    <col min="8435" max="8442" width="9.140625" style="81" customWidth="1"/>
    <col min="8443" max="8443" width="9.42578125" style="81" customWidth="1"/>
    <col min="8444" max="8444" width="9.5703125" style="81" customWidth="1"/>
    <col min="8445" max="8445" width="9.7109375" style="81" customWidth="1"/>
    <col min="8446" max="8449" width="9.140625" style="81" customWidth="1"/>
    <col min="8450" max="8678" width="9.140625" style="81"/>
    <col min="8679" max="8679" width="40.28515625" style="81" customWidth="1"/>
    <col min="8680" max="8689" width="9.140625" style="81" customWidth="1"/>
    <col min="8690" max="8690" width="10.85546875" style="81" customWidth="1"/>
    <col min="8691" max="8698" width="9.140625" style="81" customWidth="1"/>
    <col min="8699" max="8699" width="9.42578125" style="81" customWidth="1"/>
    <col min="8700" max="8700" width="9.5703125" style="81" customWidth="1"/>
    <col min="8701" max="8701" width="9.7109375" style="81" customWidth="1"/>
    <col min="8702" max="8705" width="9.140625" style="81" customWidth="1"/>
    <col min="8706" max="8934" width="9.140625" style="81"/>
    <col min="8935" max="8935" width="40.28515625" style="81" customWidth="1"/>
    <col min="8936" max="8945" width="9.140625" style="81" customWidth="1"/>
    <col min="8946" max="8946" width="10.85546875" style="81" customWidth="1"/>
    <col min="8947" max="8954" width="9.140625" style="81" customWidth="1"/>
    <col min="8955" max="8955" width="9.42578125" style="81" customWidth="1"/>
    <col min="8956" max="8956" width="9.5703125" style="81" customWidth="1"/>
    <col min="8957" max="8957" width="9.7109375" style="81" customWidth="1"/>
    <col min="8958" max="8961" width="9.140625" style="81" customWidth="1"/>
    <col min="8962" max="9190" width="9.140625" style="81"/>
    <col min="9191" max="9191" width="40.28515625" style="81" customWidth="1"/>
    <col min="9192" max="9201" width="9.140625" style="81" customWidth="1"/>
    <col min="9202" max="9202" width="10.85546875" style="81" customWidth="1"/>
    <col min="9203" max="9210" width="9.140625" style="81" customWidth="1"/>
    <col min="9211" max="9211" width="9.42578125" style="81" customWidth="1"/>
    <col min="9212" max="9212" width="9.5703125" style="81" customWidth="1"/>
    <col min="9213" max="9213" width="9.7109375" style="81" customWidth="1"/>
    <col min="9214" max="9217" width="9.140625" style="81" customWidth="1"/>
    <col min="9218" max="9446" width="9.140625" style="81"/>
    <col min="9447" max="9447" width="40.28515625" style="81" customWidth="1"/>
    <col min="9448" max="9457" width="9.140625" style="81" customWidth="1"/>
    <col min="9458" max="9458" width="10.85546875" style="81" customWidth="1"/>
    <col min="9459" max="9466" width="9.140625" style="81" customWidth="1"/>
    <col min="9467" max="9467" width="9.42578125" style="81" customWidth="1"/>
    <col min="9468" max="9468" width="9.5703125" style="81" customWidth="1"/>
    <col min="9469" max="9469" width="9.7109375" style="81" customWidth="1"/>
    <col min="9470" max="9473" width="9.140625" style="81" customWidth="1"/>
    <col min="9474" max="9702" width="9.140625" style="81"/>
    <col min="9703" max="9703" width="40.28515625" style="81" customWidth="1"/>
    <col min="9704" max="9713" width="9.140625" style="81" customWidth="1"/>
    <col min="9714" max="9714" width="10.85546875" style="81" customWidth="1"/>
    <col min="9715" max="9722" width="9.140625" style="81" customWidth="1"/>
    <col min="9723" max="9723" width="9.42578125" style="81" customWidth="1"/>
    <col min="9724" max="9724" width="9.5703125" style="81" customWidth="1"/>
    <col min="9725" max="9725" width="9.7109375" style="81" customWidth="1"/>
    <col min="9726" max="9729" width="9.140625" style="81" customWidth="1"/>
    <col min="9730" max="9958" width="9.140625" style="81"/>
    <col min="9959" max="9959" width="40.28515625" style="81" customWidth="1"/>
    <col min="9960" max="9969" width="9.140625" style="81" customWidth="1"/>
    <col min="9970" max="9970" width="10.85546875" style="81" customWidth="1"/>
    <col min="9971" max="9978" width="9.140625" style="81" customWidth="1"/>
    <col min="9979" max="9979" width="9.42578125" style="81" customWidth="1"/>
    <col min="9980" max="9980" width="9.5703125" style="81" customWidth="1"/>
    <col min="9981" max="9981" width="9.7109375" style="81" customWidth="1"/>
    <col min="9982" max="9985" width="9.140625" style="81" customWidth="1"/>
    <col min="9986" max="10214" width="9.140625" style="81"/>
    <col min="10215" max="10215" width="40.28515625" style="81" customWidth="1"/>
    <col min="10216" max="10225" width="9.140625" style="81" customWidth="1"/>
    <col min="10226" max="10226" width="10.85546875" style="81" customWidth="1"/>
    <col min="10227" max="10234" width="9.140625" style="81" customWidth="1"/>
    <col min="10235" max="10235" width="9.42578125" style="81" customWidth="1"/>
    <col min="10236" max="10236" width="9.5703125" style="81" customWidth="1"/>
    <col min="10237" max="10237" width="9.7109375" style="81" customWidth="1"/>
    <col min="10238" max="10241" width="9.140625" style="81" customWidth="1"/>
    <col min="10242" max="10470" width="9.140625" style="81"/>
    <col min="10471" max="10471" width="40.28515625" style="81" customWidth="1"/>
    <col min="10472" max="10481" width="9.140625" style="81" customWidth="1"/>
    <col min="10482" max="10482" width="10.85546875" style="81" customWidth="1"/>
    <col min="10483" max="10490" width="9.140625" style="81" customWidth="1"/>
    <col min="10491" max="10491" width="9.42578125" style="81" customWidth="1"/>
    <col min="10492" max="10492" width="9.5703125" style="81" customWidth="1"/>
    <col min="10493" max="10493" width="9.7109375" style="81" customWidth="1"/>
    <col min="10494" max="10497" width="9.140625" style="81" customWidth="1"/>
    <col min="10498" max="10726" width="9.140625" style="81"/>
    <col min="10727" max="10727" width="40.28515625" style="81" customWidth="1"/>
    <col min="10728" max="10737" width="9.140625" style="81" customWidth="1"/>
    <col min="10738" max="10738" width="10.85546875" style="81" customWidth="1"/>
    <col min="10739" max="10746" width="9.140625" style="81" customWidth="1"/>
    <col min="10747" max="10747" width="9.42578125" style="81" customWidth="1"/>
    <col min="10748" max="10748" width="9.5703125" style="81" customWidth="1"/>
    <col min="10749" max="10749" width="9.7109375" style="81" customWidth="1"/>
    <col min="10750" max="10753" width="9.140625" style="81" customWidth="1"/>
    <col min="10754" max="10982" width="9.140625" style="81"/>
    <col min="10983" max="10983" width="40.28515625" style="81" customWidth="1"/>
    <col min="10984" max="10993" width="9.140625" style="81" customWidth="1"/>
    <col min="10994" max="10994" width="10.85546875" style="81" customWidth="1"/>
    <col min="10995" max="11002" width="9.140625" style="81" customWidth="1"/>
    <col min="11003" max="11003" width="9.42578125" style="81" customWidth="1"/>
    <col min="11004" max="11004" width="9.5703125" style="81" customWidth="1"/>
    <col min="11005" max="11005" width="9.7109375" style="81" customWidth="1"/>
    <col min="11006" max="11009" width="9.140625" style="81" customWidth="1"/>
    <col min="11010" max="11238" width="9.140625" style="81"/>
    <col min="11239" max="11239" width="40.28515625" style="81" customWidth="1"/>
    <col min="11240" max="11249" width="9.140625" style="81" customWidth="1"/>
    <col min="11250" max="11250" width="10.85546875" style="81" customWidth="1"/>
    <col min="11251" max="11258" width="9.140625" style="81" customWidth="1"/>
    <col min="11259" max="11259" width="9.42578125" style="81" customWidth="1"/>
    <col min="11260" max="11260" width="9.5703125" style="81" customWidth="1"/>
    <col min="11261" max="11261" width="9.7109375" style="81" customWidth="1"/>
    <col min="11262" max="11265" width="9.140625" style="81" customWidth="1"/>
    <col min="11266" max="11494" width="9.140625" style="81"/>
    <col min="11495" max="11495" width="40.28515625" style="81" customWidth="1"/>
    <col min="11496" max="11505" width="9.140625" style="81" customWidth="1"/>
    <col min="11506" max="11506" width="10.85546875" style="81" customWidth="1"/>
    <col min="11507" max="11514" width="9.140625" style="81" customWidth="1"/>
    <col min="11515" max="11515" width="9.42578125" style="81" customWidth="1"/>
    <col min="11516" max="11516" width="9.5703125" style="81" customWidth="1"/>
    <col min="11517" max="11517" width="9.7109375" style="81" customWidth="1"/>
    <col min="11518" max="11521" width="9.140625" style="81" customWidth="1"/>
    <col min="11522" max="11750" width="9.140625" style="81"/>
    <col min="11751" max="11751" width="40.28515625" style="81" customWidth="1"/>
    <col min="11752" max="11761" width="9.140625" style="81" customWidth="1"/>
    <col min="11762" max="11762" width="10.85546875" style="81" customWidth="1"/>
    <col min="11763" max="11770" width="9.140625" style="81" customWidth="1"/>
    <col min="11771" max="11771" width="9.42578125" style="81" customWidth="1"/>
    <col min="11772" max="11772" width="9.5703125" style="81" customWidth="1"/>
    <col min="11773" max="11773" width="9.7109375" style="81" customWidth="1"/>
    <col min="11774" max="11777" width="9.140625" style="81" customWidth="1"/>
    <col min="11778" max="12006" width="9.140625" style="81"/>
    <col min="12007" max="12007" width="40.28515625" style="81" customWidth="1"/>
    <col min="12008" max="12017" width="9.140625" style="81" customWidth="1"/>
    <col min="12018" max="12018" width="10.85546875" style="81" customWidth="1"/>
    <col min="12019" max="12026" width="9.140625" style="81" customWidth="1"/>
    <col min="12027" max="12027" width="9.42578125" style="81" customWidth="1"/>
    <col min="12028" max="12028" width="9.5703125" style="81" customWidth="1"/>
    <col min="12029" max="12029" width="9.7109375" style="81" customWidth="1"/>
    <col min="12030" max="12033" width="9.140625" style="81" customWidth="1"/>
    <col min="12034" max="12262" width="9.140625" style="81"/>
    <col min="12263" max="12263" width="40.28515625" style="81" customWidth="1"/>
    <col min="12264" max="12273" width="9.140625" style="81" customWidth="1"/>
    <col min="12274" max="12274" width="10.85546875" style="81" customWidth="1"/>
    <col min="12275" max="12282" width="9.140625" style="81" customWidth="1"/>
    <col min="12283" max="12283" width="9.42578125" style="81" customWidth="1"/>
    <col min="12284" max="12284" width="9.5703125" style="81" customWidth="1"/>
    <col min="12285" max="12285" width="9.7109375" style="81" customWidth="1"/>
    <col min="12286" max="12289" width="9.140625" style="81" customWidth="1"/>
    <col min="12290" max="12518" width="9.140625" style="81"/>
    <col min="12519" max="12519" width="40.28515625" style="81" customWidth="1"/>
    <col min="12520" max="12529" width="9.140625" style="81" customWidth="1"/>
    <col min="12530" max="12530" width="10.85546875" style="81" customWidth="1"/>
    <col min="12531" max="12538" width="9.140625" style="81" customWidth="1"/>
    <col min="12539" max="12539" width="9.42578125" style="81" customWidth="1"/>
    <col min="12540" max="12540" width="9.5703125" style="81" customWidth="1"/>
    <col min="12541" max="12541" width="9.7109375" style="81" customWidth="1"/>
    <col min="12542" max="12545" width="9.140625" style="81" customWidth="1"/>
    <col min="12546" max="12774" width="9.140625" style="81"/>
    <col min="12775" max="12775" width="40.28515625" style="81" customWidth="1"/>
    <col min="12776" max="12785" width="9.140625" style="81" customWidth="1"/>
    <col min="12786" max="12786" width="10.85546875" style="81" customWidth="1"/>
    <col min="12787" max="12794" width="9.140625" style="81" customWidth="1"/>
    <col min="12795" max="12795" width="9.42578125" style="81" customWidth="1"/>
    <col min="12796" max="12796" width="9.5703125" style="81" customWidth="1"/>
    <col min="12797" max="12797" width="9.7109375" style="81" customWidth="1"/>
    <col min="12798" max="12801" width="9.140625" style="81" customWidth="1"/>
    <col min="12802" max="13030" width="9.140625" style="81"/>
    <col min="13031" max="13031" width="40.28515625" style="81" customWidth="1"/>
    <col min="13032" max="13041" width="9.140625" style="81" customWidth="1"/>
    <col min="13042" max="13042" width="10.85546875" style="81" customWidth="1"/>
    <col min="13043" max="13050" width="9.140625" style="81" customWidth="1"/>
    <col min="13051" max="13051" width="9.42578125" style="81" customWidth="1"/>
    <col min="13052" max="13052" width="9.5703125" style="81" customWidth="1"/>
    <col min="13053" max="13053" width="9.7109375" style="81" customWidth="1"/>
    <col min="13054" max="13057" width="9.140625" style="81" customWidth="1"/>
    <col min="13058" max="13286" width="9.140625" style="81"/>
    <col min="13287" max="13287" width="40.28515625" style="81" customWidth="1"/>
    <col min="13288" max="13297" width="9.140625" style="81" customWidth="1"/>
    <col min="13298" max="13298" width="10.85546875" style="81" customWidth="1"/>
    <col min="13299" max="13306" width="9.140625" style="81" customWidth="1"/>
    <col min="13307" max="13307" width="9.42578125" style="81" customWidth="1"/>
    <col min="13308" max="13308" width="9.5703125" style="81" customWidth="1"/>
    <col min="13309" max="13309" width="9.7109375" style="81" customWidth="1"/>
    <col min="13310" max="13313" width="9.140625" style="81" customWidth="1"/>
    <col min="13314" max="13542" width="9.140625" style="81"/>
    <col min="13543" max="13543" width="40.28515625" style="81" customWidth="1"/>
    <col min="13544" max="13553" width="9.140625" style="81" customWidth="1"/>
    <col min="13554" max="13554" width="10.85546875" style="81" customWidth="1"/>
    <col min="13555" max="13562" width="9.140625" style="81" customWidth="1"/>
    <col min="13563" max="13563" width="9.42578125" style="81" customWidth="1"/>
    <col min="13564" max="13564" width="9.5703125" style="81" customWidth="1"/>
    <col min="13565" max="13565" width="9.7109375" style="81" customWidth="1"/>
    <col min="13566" max="13569" width="9.140625" style="81" customWidth="1"/>
    <col min="13570" max="13798" width="9.140625" style="81"/>
    <col min="13799" max="13799" width="40.28515625" style="81" customWidth="1"/>
    <col min="13800" max="13809" width="9.140625" style="81" customWidth="1"/>
    <col min="13810" max="13810" width="10.85546875" style="81" customWidth="1"/>
    <col min="13811" max="13818" width="9.140625" style="81" customWidth="1"/>
    <col min="13819" max="13819" width="9.42578125" style="81" customWidth="1"/>
    <col min="13820" max="13820" width="9.5703125" style="81" customWidth="1"/>
    <col min="13821" max="13821" width="9.7109375" style="81" customWidth="1"/>
    <col min="13822" max="13825" width="9.140625" style="81" customWidth="1"/>
    <col min="13826" max="14054" width="9.140625" style="81"/>
    <col min="14055" max="14055" width="40.28515625" style="81" customWidth="1"/>
    <col min="14056" max="14065" width="9.140625" style="81" customWidth="1"/>
    <col min="14066" max="14066" width="10.85546875" style="81" customWidth="1"/>
    <col min="14067" max="14074" width="9.140625" style="81" customWidth="1"/>
    <col min="14075" max="14075" width="9.42578125" style="81" customWidth="1"/>
    <col min="14076" max="14076" width="9.5703125" style="81" customWidth="1"/>
    <col min="14077" max="14077" width="9.7109375" style="81" customWidth="1"/>
    <col min="14078" max="14081" width="9.140625" style="81" customWidth="1"/>
    <col min="14082" max="14310" width="9.140625" style="81"/>
    <col min="14311" max="14311" width="40.28515625" style="81" customWidth="1"/>
    <col min="14312" max="14321" width="9.140625" style="81" customWidth="1"/>
    <col min="14322" max="14322" width="10.85546875" style="81" customWidth="1"/>
    <col min="14323" max="14330" width="9.140625" style="81" customWidth="1"/>
    <col min="14331" max="14331" width="9.42578125" style="81" customWidth="1"/>
    <col min="14332" max="14332" width="9.5703125" style="81" customWidth="1"/>
    <col min="14333" max="14333" width="9.7109375" style="81" customWidth="1"/>
    <col min="14334" max="14337" width="9.140625" style="81" customWidth="1"/>
    <col min="14338" max="14566" width="9.140625" style="81"/>
    <col min="14567" max="14567" width="40.28515625" style="81" customWidth="1"/>
    <col min="14568" max="14577" width="9.140625" style="81" customWidth="1"/>
    <col min="14578" max="14578" width="10.85546875" style="81" customWidth="1"/>
    <col min="14579" max="14586" width="9.140625" style="81" customWidth="1"/>
    <col min="14587" max="14587" width="9.42578125" style="81" customWidth="1"/>
    <col min="14588" max="14588" width="9.5703125" style="81" customWidth="1"/>
    <col min="14589" max="14589" width="9.7109375" style="81" customWidth="1"/>
    <col min="14590" max="14593" width="9.140625" style="81" customWidth="1"/>
    <col min="14594" max="14822" width="9.140625" style="81"/>
    <col min="14823" max="14823" width="40.28515625" style="81" customWidth="1"/>
    <col min="14824" max="14833" width="9.140625" style="81" customWidth="1"/>
    <col min="14834" max="14834" width="10.85546875" style="81" customWidth="1"/>
    <col min="14835" max="14842" width="9.140625" style="81" customWidth="1"/>
    <col min="14843" max="14843" width="9.42578125" style="81" customWidth="1"/>
    <col min="14844" max="14844" width="9.5703125" style="81" customWidth="1"/>
    <col min="14845" max="14845" width="9.7109375" style="81" customWidth="1"/>
    <col min="14846" max="14849" width="9.140625" style="81" customWidth="1"/>
    <col min="14850" max="15078" width="9.140625" style="81"/>
    <col min="15079" max="15079" width="40.28515625" style="81" customWidth="1"/>
    <col min="15080" max="15089" width="9.140625" style="81" customWidth="1"/>
    <col min="15090" max="15090" width="10.85546875" style="81" customWidth="1"/>
    <col min="15091" max="15098" width="9.140625" style="81" customWidth="1"/>
    <col min="15099" max="15099" width="9.42578125" style="81" customWidth="1"/>
    <col min="15100" max="15100" width="9.5703125" style="81" customWidth="1"/>
    <col min="15101" max="15101" width="9.7109375" style="81" customWidth="1"/>
    <col min="15102" max="15105" width="9.140625" style="81" customWidth="1"/>
    <col min="15106" max="15334" width="9.140625" style="81"/>
    <col min="15335" max="15335" width="40.28515625" style="81" customWidth="1"/>
    <col min="15336" max="15345" width="9.140625" style="81" customWidth="1"/>
    <col min="15346" max="15346" width="10.85546875" style="81" customWidth="1"/>
    <col min="15347" max="15354" width="9.140625" style="81" customWidth="1"/>
    <col min="15355" max="15355" width="9.42578125" style="81" customWidth="1"/>
    <col min="15356" max="15356" width="9.5703125" style="81" customWidth="1"/>
    <col min="15357" max="15357" width="9.7109375" style="81" customWidth="1"/>
    <col min="15358" max="15361" width="9.140625" style="81" customWidth="1"/>
    <col min="15362" max="15590" width="9.140625" style="81"/>
    <col min="15591" max="15591" width="40.28515625" style="81" customWidth="1"/>
    <col min="15592" max="15601" width="9.140625" style="81" customWidth="1"/>
    <col min="15602" max="15602" width="10.85546875" style="81" customWidth="1"/>
    <col min="15603" max="15610" width="9.140625" style="81" customWidth="1"/>
    <col min="15611" max="15611" width="9.42578125" style="81" customWidth="1"/>
    <col min="15612" max="15612" width="9.5703125" style="81" customWidth="1"/>
    <col min="15613" max="15613" width="9.7109375" style="81" customWidth="1"/>
    <col min="15614" max="15617" width="9.140625" style="81" customWidth="1"/>
    <col min="15618" max="15846" width="9.140625" style="81"/>
    <col min="15847" max="15847" width="40.28515625" style="81" customWidth="1"/>
    <col min="15848" max="15857" width="9.140625" style="81" customWidth="1"/>
    <col min="15858" max="15858" width="10.85546875" style="81" customWidth="1"/>
    <col min="15859" max="15866" width="9.140625" style="81" customWidth="1"/>
    <col min="15867" max="15867" width="9.42578125" style="81" customWidth="1"/>
    <col min="15868" max="15868" width="9.5703125" style="81" customWidth="1"/>
    <col min="15869" max="15869" width="9.7109375" style="81" customWidth="1"/>
    <col min="15870" max="15873" width="9.140625" style="81" customWidth="1"/>
    <col min="15874" max="16102" width="9.140625" style="81"/>
    <col min="16103" max="16103" width="40.28515625" style="81" customWidth="1"/>
    <col min="16104" max="16113" width="9.140625" style="81" customWidth="1"/>
    <col min="16114" max="16114" width="10.85546875" style="81" customWidth="1"/>
    <col min="16115" max="16122" width="9.140625" style="81" customWidth="1"/>
    <col min="16123" max="16123" width="9.42578125" style="81" customWidth="1"/>
    <col min="16124" max="16124" width="9.5703125" style="81" customWidth="1"/>
    <col min="16125" max="16125" width="9.7109375" style="81" customWidth="1"/>
    <col min="16126" max="16129" width="9.140625" style="81" customWidth="1"/>
    <col min="16130" max="16384" width="9.140625" style="81"/>
  </cols>
  <sheetData>
    <row r="1" spans="2:44" ht="15" customHeight="1">
      <c r="J1" s="81"/>
      <c r="K1" s="81"/>
    </row>
    <row r="2" spans="2:44" ht="39.75" customHeight="1">
      <c r="B2" s="1327" t="s">
        <v>657</v>
      </c>
      <c r="C2" s="1327"/>
      <c r="D2" s="1327"/>
      <c r="E2" s="1327"/>
      <c r="F2" s="1327"/>
      <c r="G2" s="1327"/>
      <c r="H2" s="1327"/>
      <c r="I2" s="1327"/>
      <c r="J2" s="1327"/>
      <c r="K2" s="1327"/>
      <c r="L2" s="1327"/>
      <c r="M2" s="1327"/>
      <c r="N2" s="1327"/>
      <c r="O2" s="1327"/>
      <c r="P2" s="1327"/>
      <c r="Q2" s="1327"/>
      <c r="R2" s="1327"/>
      <c r="S2" s="1327"/>
      <c r="T2" s="1327"/>
      <c r="U2" s="1327"/>
      <c r="V2" s="1327"/>
      <c r="W2" s="1327"/>
      <c r="X2" s="1327"/>
      <c r="Y2" s="1327"/>
      <c r="Z2" s="1327"/>
      <c r="AA2" s="1327"/>
      <c r="AB2" s="1327"/>
      <c r="AC2" s="1327"/>
      <c r="AD2" s="1327"/>
      <c r="AE2" s="1327"/>
      <c r="AF2" s="1327"/>
      <c r="AG2" s="1327"/>
      <c r="AH2" s="1327"/>
      <c r="AI2" s="1327"/>
      <c r="AJ2" s="1327"/>
      <c r="AK2" s="1327"/>
      <c r="AL2" s="1327"/>
      <c r="AM2" s="1327"/>
      <c r="AN2" s="1327"/>
      <c r="AO2" s="1327"/>
      <c r="AP2" s="1327"/>
      <c r="AQ2" s="1327"/>
      <c r="AR2" s="1327"/>
    </row>
    <row r="3" spans="2:44" ht="15" customHeight="1">
      <c r="B3" s="131"/>
      <c r="C3" s="131"/>
      <c r="D3" s="132"/>
      <c r="E3" s="132"/>
      <c r="F3" s="132"/>
      <c r="G3" s="132"/>
      <c r="I3" s="464"/>
      <c r="J3" s="464"/>
      <c r="K3" s="464"/>
      <c r="L3" s="464"/>
      <c r="M3" s="464"/>
      <c r="N3" s="464"/>
      <c r="O3" s="464"/>
      <c r="P3" s="464"/>
      <c r="Q3" s="464"/>
      <c r="R3" s="464"/>
      <c r="S3" s="464"/>
      <c r="T3" s="464"/>
      <c r="U3" s="464"/>
      <c r="V3" s="464"/>
      <c r="W3" s="464"/>
      <c r="X3" s="464"/>
      <c r="AA3" s="493"/>
      <c r="AB3" s="493"/>
      <c r="AE3" s="493"/>
      <c r="AI3" s="493"/>
      <c r="AK3" s="809"/>
      <c r="AL3" s="809"/>
      <c r="AR3" s="493" t="s">
        <v>262</v>
      </c>
    </row>
    <row r="4" spans="2:44" s="82" customFormat="1" ht="15" customHeight="1">
      <c r="B4" s="1329" t="s">
        <v>111</v>
      </c>
      <c r="C4" s="1330"/>
      <c r="D4" s="819">
        <v>2004</v>
      </c>
      <c r="E4" s="819">
        <v>2005</v>
      </c>
      <c r="F4" s="819" t="s">
        <v>4</v>
      </c>
      <c r="G4" s="819" t="s">
        <v>5</v>
      </c>
      <c r="H4" s="492" t="s">
        <v>6</v>
      </c>
      <c r="I4" s="492" t="s">
        <v>7</v>
      </c>
      <c r="J4" s="134">
        <v>40247</v>
      </c>
      <c r="K4" s="134">
        <v>40359</v>
      </c>
      <c r="L4" s="134">
        <v>40451</v>
      </c>
      <c r="M4" s="134" t="s">
        <v>418</v>
      </c>
      <c r="N4" s="134">
        <v>40632</v>
      </c>
      <c r="O4" s="134" t="s">
        <v>310</v>
      </c>
      <c r="P4" s="134">
        <v>40816</v>
      </c>
      <c r="Q4" s="134" t="s">
        <v>419</v>
      </c>
      <c r="R4" s="134">
        <v>40999</v>
      </c>
      <c r="S4" s="134">
        <v>41090</v>
      </c>
      <c r="T4" s="134">
        <v>41182</v>
      </c>
      <c r="U4" s="134" t="s">
        <v>446</v>
      </c>
      <c r="V4" s="134">
        <v>41334</v>
      </c>
      <c r="W4" s="134">
        <v>41426</v>
      </c>
      <c r="X4" s="134">
        <v>41518</v>
      </c>
      <c r="Y4" s="134" t="s">
        <v>453</v>
      </c>
      <c r="Z4" s="134">
        <v>41699</v>
      </c>
      <c r="AA4" s="134">
        <v>41791</v>
      </c>
      <c r="AB4" s="134">
        <v>41883</v>
      </c>
      <c r="AC4" s="134">
        <v>41974</v>
      </c>
      <c r="AD4" s="134">
        <v>42064</v>
      </c>
      <c r="AE4" s="134">
        <v>42185</v>
      </c>
      <c r="AF4" s="134">
        <v>42277</v>
      </c>
      <c r="AG4" s="134">
        <v>42369</v>
      </c>
      <c r="AH4" s="134">
        <v>42460</v>
      </c>
      <c r="AI4" s="134">
        <v>42551</v>
      </c>
      <c r="AJ4" s="134">
        <v>42643</v>
      </c>
      <c r="AK4" s="134">
        <v>42735</v>
      </c>
      <c r="AL4" s="134">
        <v>42825</v>
      </c>
      <c r="AM4" s="134">
        <v>42916</v>
      </c>
      <c r="AN4" s="134">
        <v>43008</v>
      </c>
      <c r="AO4" s="134">
        <v>43100</v>
      </c>
      <c r="AP4" s="134">
        <v>43190</v>
      </c>
      <c r="AQ4" s="134">
        <v>43281</v>
      </c>
      <c r="AR4" s="824">
        <v>43373</v>
      </c>
    </row>
    <row r="5" spans="2:44" ht="20.25">
      <c r="B5" s="147" t="s">
        <v>112</v>
      </c>
      <c r="C5" s="148"/>
      <c r="D5" s="149"/>
      <c r="E5" s="149"/>
      <c r="F5" s="149"/>
      <c r="G5" s="149"/>
      <c r="H5" s="150"/>
      <c r="I5" s="151"/>
      <c r="J5" s="151"/>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255"/>
    </row>
    <row r="6" spans="2:44" ht="15" customHeight="1">
      <c r="B6" s="135"/>
      <c r="C6" s="436" t="s">
        <v>650</v>
      </c>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502"/>
    </row>
    <row r="7" spans="2:44" ht="15" customHeight="1">
      <c r="B7" s="137"/>
      <c r="C7" s="608" t="s">
        <v>88</v>
      </c>
      <c r="D7" s="138">
        <v>13.414031669266347</v>
      </c>
      <c r="E7" s="138">
        <v>14.531937513637761</v>
      </c>
      <c r="F7" s="138">
        <v>15.155735340539659</v>
      </c>
      <c r="G7" s="138">
        <v>16.104211987881619</v>
      </c>
      <c r="H7" s="138">
        <v>13.37</v>
      </c>
      <c r="I7" s="125">
        <v>15.09</v>
      </c>
      <c r="J7" s="125">
        <v>13.7</v>
      </c>
      <c r="K7" s="138">
        <v>13.94</v>
      </c>
      <c r="L7" s="125">
        <v>12.492460040861145</v>
      </c>
      <c r="M7" s="125">
        <v>14.689576386247863</v>
      </c>
      <c r="N7" s="125">
        <v>13.17493341077896</v>
      </c>
      <c r="O7" s="125">
        <v>12.812398333671146</v>
      </c>
      <c r="P7" s="125">
        <v>13.15</v>
      </c>
      <c r="Q7" s="125">
        <v>16.472693794583634</v>
      </c>
      <c r="R7" s="125">
        <v>15.103302009570276</v>
      </c>
      <c r="S7" s="125">
        <v>14.444282722933099</v>
      </c>
      <c r="T7" s="125">
        <v>16.224890050410856</v>
      </c>
      <c r="U7" s="125">
        <v>16.685948518120693</v>
      </c>
      <c r="V7" s="125">
        <v>15.024021228133332</v>
      </c>
      <c r="W7" s="125">
        <v>15.777039625246708</v>
      </c>
      <c r="X7" s="125">
        <v>16.137356027929794</v>
      </c>
      <c r="Y7" s="125">
        <v>15.426787640330875</v>
      </c>
      <c r="Z7" s="125">
        <v>15.159714531856427</v>
      </c>
      <c r="AA7" s="125">
        <v>15.530627402895453</v>
      </c>
      <c r="AB7" s="125">
        <v>16.648925074414478</v>
      </c>
      <c r="AC7" s="125">
        <v>16.825882778691774</v>
      </c>
      <c r="AD7" s="125">
        <v>16.93185144389961</v>
      </c>
      <c r="AE7" s="125">
        <v>15.69549164716234</v>
      </c>
      <c r="AF7" s="125">
        <v>17.232955956300188</v>
      </c>
      <c r="AG7" s="125">
        <v>17.111027340290295</v>
      </c>
      <c r="AH7" s="125">
        <v>15.065024611812133</v>
      </c>
      <c r="AI7" s="125">
        <v>15.235705664738305</v>
      </c>
      <c r="AJ7" s="125">
        <v>16.758079829319623</v>
      </c>
      <c r="AK7" s="125">
        <v>16.525142595540785</v>
      </c>
      <c r="AL7" s="125">
        <v>15.155321609929546</v>
      </c>
      <c r="AM7" s="125">
        <v>15.120752434452815</v>
      </c>
      <c r="AN7" s="125">
        <v>15.494268163100704</v>
      </c>
      <c r="AO7" s="125">
        <v>15.328735172577105</v>
      </c>
      <c r="AP7" s="125">
        <v>15.265631779039666</v>
      </c>
      <c r="AQ7" s="125">
        <v>15.928374464720783</v>
      </c>
      <c r="AR7" s="501">
        <v>16.680678072821191</v>
      </c>
    </row>
    <row r="8" spans="2:44" ht="15" customHeight="1">
      <c r="B8" s="135"/>
      <c r="C8" s="609" t="s">
        <v>91</v>
      </c>
      <c r="D8" s="136">
        <v>10.102497382868975</v>
      </c>
      <c r="E8" s="136">
        <v>10.643126622618595</v>
      </c>
      <c r="F8" s="136">
        <v>12.711127140162679</v>
      </c>
      <c r="G8" s="136">
        <v>11.830457550328607</v>
      </c>
      <c r="H8" s="136">
        <v>11.94</v>
      </c>
      <c r="I8" s="136">
        <v>13.86</v>
      </c>
      <c r="J8" s="136">
        <v>13.8</v>
      </c>
      <c r="K8" s="136">
        <v>13.99</v>
      </c>
      <c r="L8" s="136">
        <v>14.135800532125852</v>
      </c>
      <c r="M8" s="136">
        <v>13.595680523350495</v>
      </c>
      <c r="N8" s="136">
        <v>13.5</v>
      </c>
      <c r="O8" s="136">
        <v>14.144412407249149</v>
      </c>
      <c r="P8" s="136">
        <v>15.04</v>
      </c>
      <c r="Q8" s="136">
        <v>14.426330439173309</v>
      </c>
      <c r="R8" s="136">
        <v>14.187734545194081</v>
      </c>
      <c r="S8" s="136">
        <v>14.864887196498394</v>
      </c>
      <c r="T8" s="136">
        <v>15.56462759938902</v>
      </c>
      <c r="U8" s="136">
        <v>14.875194610681856</v>
      </c>
      <c r="V8" s="136">
        <v>14.610008965571541</v>
      </c>
      <c r="W8" s="136">
        <v>15.02364907211556</v>
      </c>
      <c r="X8" s="136">
        <v>14.952150581963178</v>
      </c>
      <c r="Y8" s="136">
        <v>14.368628783446857</v>
      </c>
      <c r="Z8" s="136">
        <v>14.365777651128969</v>
      </c>
      <c r="AA8" s="136">
        <v>14.606002054772437</v>
      </c>
      <c r="AB8" s="136">
        <v>14.945539936275724</v>
      </c>
      <c r="AC8" s="136">
        <v>15.180173791604968</v>
      </c>
      <c r="AD8" s="136">
        <v>15.509982391718044</v>
      </c>
      <c r="AE8" s="136">
        <v>15.611846161406945</v>
      </c>
      <c r="AF8" s="136">
        <v>16.465413941749503</v>
      </c>
      <c r="AG8" s="136">
        <v>15.673862753501258</v>
      </c>
      <c r="AH8" s="136">
        <v>15.779081423195432</v>
      </c>
      <c r="AI8" s="136">
        <v>15.574676113992133</v>
      </c>
      <c r="AJ8" s="136">
        <v>16.139309130079045</v>
      </c>
      <c r="AK8" s="136">
        <v>15.414349966428503</v>
      </c>
      <c r="AL8" s="136">
        <v>15.311049468537611</v>
      </c>
      <c r="AM8" s="136">
        <v>15.015161551360245</v>
      </c>
      <c r="AN8" s="136">
        <v>14.771695104970467</v>
      </c>
      <c r="AO8" s="136">
        <v>15.093769807796484</v>
      </c>
      <c r="AP8" s="136">
        <v>15.382408995842606</v>
      </c>
      <c r="AQ8" s="136">
        <v>15.455908811451497</v>
      </c>
      <c r="AR8" s="502">
        <v>15.532388143552547</v>
      </c>
    </row>
    <row r="9" spans="2:44" ht="15" customHeight="1">
      <c r="B9" s="137"/>
      <c r="C9" s="608" t="s">
        <v>93</v>
      </c>
      <c r="D9" s="138">
        <v>17.374675848342171</v>
      </c>
      <c r="E9" s="138">
        <v>16.355126583505729</v>
      </c>
      <c r="F9" s="138">
        <v>15.036138890534282</v>
      </c>
      <c r="G9" s="138">
        <v>14.630149453982529</v>
      </c>
      <c r="H9" s="138">
        <v>21.81</v>
      </c>
      <c r="I9" s="125">
        <v>22.95</v>
      </c>
      <c r="J9" s="125">
        <v>22.4</v>
      </c>
      <c r="K9" s="138">
        <v>22.68</v>
      </c>
      <c r="L9" s="125">
        <v>23.888776555080728</v>
      </c>
      <c r="M9" s="125">
        <v>23.779986062334615</v>
      </c>
      <c r="N9" s="125">
        <v>25.010613626415822</v>
      </c>
      <c r="O9" s="125">
        <v>25.226439601449762</v>
      </c>
      <c r="P9" s="125">
        <v>29.39</v>
      </c>
      <c r="Q9" s="125">
        <v>31.291844966858338</v>
      </c>
      <c r="R9" s="125">
        <v>29.563415356282896</v>
      </c>
      <c r="S9" s="125">
        <v>30.990731547976004</v>
      </c>
      <c r="T9" s="125">
        <v>33.053310256631576</v>
      </c>
      <c r="U9" s="125">
        <v>30.684089046802576</v>
      </c>
      <c r="V9" s="125">
        <v>33.437033339839338</v>
      </c>
      <c r="W9" s="125">
        <v>26.369654152557366</v>
      </c>
      <c r="X9" s="125">
        <v>31.221583179520522</v>
      </c>
      <c r="Y9" s="125">
        <v>30.21811521164134</v>
      </c>
      <c r="Z9" s="125">
        <v>26.656177454227642</v>
      </c>
      <c r="AA9" s="125">
        <v>28.63318215884647</v>
      </c>
      <c r="AB9" s="125">
        <v>30.296937134017572</v>
      </c>
      <c r="AC9" s="125">
        <v>25.003823991848595</v>
      </c>
      <c r="AD9" s="125">
        <v>30.159416776638931</v>
      </c>
      <c r="AE9" s="125">
        <v>26.767208687052751</v>
      </c>
      <c r="AF9" s="125">
        <v>31.573161083538341</v>
      </c>
      <c r="AG9" s="125">
        <v>24.426539839810886</v>
      </c>
      <c r="AH9" s="125">
        <v>27.137683094291582</v>
      </c>
      <c r="AI9" s="125">
        <v>21.253904747099259</v>
      </c>
      <c r="AJ9" s="125">
        <v>19.959366167415478</v>
      </c>
      <c r="AK9" s="125">
        <v>22.542064831968528</v>
      </c>
      <c r="AL9" s="125">
        <v>25.899348149544181</v>
      </c>
      <c r="AM9" s="125">
        <v>23.416356963620398</v>
      </c>
      <c r="AN9" s="125">
        <v>21.219289505592904</v>
      </c>
      <c r="AO9" s="125">
        <v>28.421412377365328</v>
      </c>
      <c r="AP9" s="125">
        <v>26.540794322410594</v>
      </c>
      <c r="AQ9" s="125">
        <v>21.96298891852858</v>
      </c>
      <c r="AR9" s="501">
        <v>21.587672782740537</v>
      </c>
    </row>
    <row r="10" spans="2:44" ht="15" customHeight="1">
      <c r="B10" s="142"/>
      <c r="C10" s="610" t="s">
        <v>113</v>
      </c>
      <c r="D10" s="143">
        <v>11.393817986874989</v>
      </c>
      <c r="E10" s="143">
        <v>11.921497559783855</v>
      </c>
      <c r="F10" s="143">
        <v>13.333486372157457</v>
      </c>
      <c r="G10" s="143">
        <v>12.765618128885192</v>
      </c>
      <c r="H10" s="143">
        <v>12.59</v>
      </c>
      <c r="I10" s="143">
        <v>14.45</v>
      </c>
      <c r="J10" s="143">
        <v>14.1</v>
      </c>
      <c r="K10" s="143">
        <v>14.31</v>
      </c>
      <c r="L10" s="143">
        <v>14.168335430069526</v>
      </c>
      <c r="M10" s="143">
        <v>14.139950079054572</v>
      </c>
      <c r="N10" s="143">
        <v>13.8</v>
      </c>
      <c r="O10" s="143">
        <v>14.222743123480294</v>
      </c>
      <c r="P10" s="143">
        <v>15.1</v>
      </c>
      <c r="Q10" s="143">
        <v>15.298514913705707</v>
      </c>
      <c r="R10" s="143">
        <v>14.820607880083939</v>
      </c>
      <c r="S10" s="143">
        <v>15.233828460941879</v>
      </c>
      <c r="T10" s="143">
        <v>16.183611422218156</v>
      </c>
      <c r="U10" s="143">
        <v>15.6447780851997</v>
      </c>
      <c r="V10" s="143">
        <v>15.140607121242782</v>
      </c>
      <c r="W10" s="143">
        <v>15.506204577899474</v>
      </c>
      <c r="X10" s="143">
        <v>15.600260656475609</v>
      </c>
      <c r="Y10" s="143">
        <v>14.951483432530393</v>
      </c>
      <c r="Z10" s="143">
        <v>14.842377346160879</v>
      </c>
      <c r="AA10" s="143">
        <v>15.127576266076334</v>
      </c>
      <c r="AB10" s="143">
        <v>15.608801142571323</v>
      </c>
      <c r="AC10" s="143">
        <v>15.696435756737159</v>
      </c>
      <c r="AD10" s="143">
        <v>16.04804166325831</v>
      </c>
      <c r="AE10" s="143">
        <v>15.986917487487853</v>
      </c>
      <c r="AF10" s="143">
        <v>16.853883958876569</v>
      </c>
      <c r="AG10" s="143">
        <v>16.072787302914094</v>
      </c>
      <c r="AH10" s="143">
        <v>15.842249055349333</v>
      </c>
      <c r="AI10" s="143">
        <v>15.618544660959117</v>
      </c>
      <c r="AJ10" s="143">
        <v>16.313438861055616</v>
      </c>
      <c r="AK10" s="143">
        <v>15.713675129334897</v>
      </c>
      <c r="AL10" s="143">
        <v>15.444381810843566</v>
      </c>
      <c r="AM10" s="143">
        <v>15.175336889274268</v>
      </c>
      <c r="AN10" s="143">
        <v>15.005972635604579</v>
      </c>
      <c r="AO10" s="143">
        <v>15.314989269810924</v>
      </c>
      <c r="AP10" s="143">
        <v>15.598754081756624</v>
      </c>
      <c r="AQ10" s="143">
        <v>15.699399662158722</v>
      </c>
      <c r="AR10" s="504">
        <v>15.894703575630059</v>
      </c>
    </row>
    <row r="11" spans="2:44" ht="15" customHeight="1">
      <c r="B11" s="137"/>
      <c r="C11" s="608" t="s">
        <v>94</v>
      </c>
      <c r="D11" s="138">
        <v>-9.0481230821426308</v>
      </c>
      <c r="E11" s="138">
        <v>-7.7182666724955826</v>
      </c>
      <c r="F11" s="138">
        <v>-8.3196269733035546</v>
      </c>
      <c r="G11" s="138">
        <v>-6.2402310565220294</v>
      </c>
      <c r="H11" s="138">
        <v>-4.8899999999999997</v>
      </c>
      <c r="I11" s="125">
        <v>-1.49</v>
      </c>
      <c r="J11" s="125">
        <v>-0.5</v>
      </c>
      <c r="K11" s="138">
        <v>-1.45</v>
      </c>
      <c r="L11" s="125">
        <v>2.1868404345116241</v>
      </c>
      <c r="M11" s="125">
        <v>4.6791675682490519</v>
      </c>
      <c r="N11" s="125">
        <v>7.2478381574048152</v>
      </c>
      <c r="O11" s="125">
        <v>7.993796028688485</v>
      </c>
      <c r="P11" s="125">
        <v>7.26</v>
      </c>
      <c r="Q11" s="125">
        <v>8.9326579451661967</v>
      </c>
      <c r="R11" s="125">
        <v>9.3800000000000008</v>
      </c>
      <c r="S11" s="125">
        <v>10.86467076359504</v>
      </c>
      <c r="T11" s="125">
        <v>10.709613779418135</v>
      </c>
      <c r="U11" s="125">
        <v>12.300211201860943</v>
      </c>
      <c r="V11" s="125">
        <v>12.469093334076179</v>
      </c>
      <c r="W11" s="125">
        <v>13.722663292008527</v>
      </c>
      <c r="X11" s="125">
        <v>12.737403995453123</v>
      </c>
      <c r="Y11" s="125">
        <v>11.639601011561199</v>
      </c>
      <c r="Z11" s="125">
        <v>11.962839471306069</v>
      </c>
      <c r="AA11" s="125">
        <v>12.090542935297643</v>
      </c>
      <c r="AB11" s="125">
        <v>12.235447280146449</v>
      </c>
      <c r="AC11" s="125">
        <v>71.981418538470749</v>
      </c>
      <c r="AD11" s="125">
        <v>68.558735238023317</v>
      </c>
      <c r="AE11" s="125">
        <v>64.6947228423045</v>
      </c>
      <c r="AF11" s="125">
        <v>65.003440357628023</v>
      </c>
      <c r="AG11" s="125">
        <v>62.245677395066835</v>
      </c>
      <c r="AH11" s="125">
        <v>34.480013647702712</v>
      </c>
      <c r="AI11" s="125">
        <v>31.83621089366363</v>
      </c>
      <c r="AJ11" s="125">
        <v>31.932734423339827</v>
      </c>
      <c r="AK11" s="125">
        <v>32.487679855195545</v>
      </c>
      <c r="AL11" s="125">
        <v>33.161569736034735</v>
      </c>
      <c r="AM11" s="125">
        <v>29.770444887024805</v>
      </c>
      <c r="AN11" s="125">
        <v>30.515877381919669</v>
      </c>
      <c r="AO11" s="125">
        <v>32.157252257587068</v>
      </c>
      <c r="AP11" s="125">
        <v>28.073453055343112</v>
      </c>
      <c r="AQ11" s="125">
        <v>24.699970457741259</v>
      </c>
      <c r="AR11" s="501">
        <v>24.906772307067801</v>
      </c>
    </row>
    <row r="12" spans="2:44" ht="15" customHeight="1">
      <c r="B12" s="142"/>
      <c r="C12" s="610" t="s">
        <v>39</v>
      </c>
      <c r="D12" s="143">
        <v>10.481095169667013</v>
      </c>
      <c r="E12" s="143">
        <v>11.256539403274736</v>
      </c>
      <c r="F12" s="143">
        <v>12.653059645282219</v>
      </c>
      <c r="G12" s="143">
        <v>12.300072721359527</v>
      </c>
      <c r="H12" s="143">
        <v>12.16</v>
      </c>
      <c r="I12" s="143">
        <v>14.02</v>
      </c>
      <c r="J12" s="143">
        <v>13.7</v>
      </c>
      <c r="K12" s="143">
        <v>13.9</v>
      </c>
      <c r="L12" s="143">
        <v>13.84580641392605</v>
      </c>
      <c r="M12" s="143">
        <v>13.889537142202277</v>
      </c>
      <c r="N12" s="143">
        <v>13.582860933858559</v>
      </c>
      <c r="O12" s="143">
        <v>14.061165986816571</v>
      </c>
      <c r="P12" s="143">
        <v>14.89</v>
      </c>
      <c r="Q12" s="143">
        <v>15.132046070555266</v>
      </c>
      <c r="R12" s="143">
        <v>14.686812303236735</v>
      </c>
      <c r="S12" s="143">
        <v>15.120812773194068</v>
      </c>
      <c r="T12" s="143">
        <v>16.04237059582843</v>
      </c>
      <c r="U12" s="143">
        <v>15.562108013570578</v>
      </c>
      <c r="V12" s="143">
        <v>15.076412661681571</v>
      </c>
      <c r="W12" s="143">
        <v>15.460516906172197</v>
      </c>
      <c r="X12" s="143">
        <v>15.528734826445836</v>
      </c>
      <c r="Y12" s="143">
        <v>14.871881182133572</v>
      </c>
      <c r="Z12" s="143">
        <v>14.775323929300585</v>
      </c>
      <c r="AA12" s="143">
        <v>15.051086761355128</v>
      </c>
      <c r="AB12" s="143">
        <v>15.523564600904768</v>
      </c>
      <c r="AC12" s="143">
        <v>17.078573908308705</v>
      </c>
      <c r="AD12" s="143">
        <v>17.368455818597116</v>
      </c>
      <c r="AE12" s="143">
        <v>17.172322491601555</v>
      </c>
      <c r="AF12" s="143">
        <v>18.198396574809237</v>
      </c>
      <c r="AG12" s="143">
        <v>17.322429040651578</v>
      </c>
      <c r="AH12" s="143">
        <v>16.335022901799519</v>
      </c>
      <c r="AI12" s="143">
        <v>16.072125427067956</v>
      </c>
      <c r="AJ12" s="143">
        <v>16.752531376536545</v>
      </c>
      <c r="AK12" s="143">
        <v>16.171227441085289</v>
      </c>
      <c r="AL12" s="143">
        <v>15.906472994265016</v>
      </c>
      <c r="AM12" s="143">
        <v>15.578369488209631</v>
      </c>
      <c r="AN12" s="143">
        <v>15.429540450672235</v>
      </c>
      <c r="AO12" s="143">
        <v>15.826284825416115</v>
      </c>
      <c r="AP12" s="1137">
        <v>15.922832789925462</v>
      </c>
      <c r="AQ12" s="1137">
        <v>15.94970211373559</v>
      </c>
      <c r="AR12" s="504">
        <v>16.136973329913733</v>
      </c>
    </row>
    <row r="13" spans="2:44" ht="15" customHeight="1">
      <c r="B13" s="137"/>
      <c r="C13" s="139" t="s">
        <v>676</v>
      </c>
      <c r="D13" s="138"/>
      <c r="E13" s="138"/>
      <c r="F13" s="138"/>
      <c r="G13" s="138"/>
      <c r="H13" s="144"/>
      <c r="I13" s="125"/>
      <c r="J13" s="125"/>
      <c r="K13" s="144"/>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501"/>
    </row>
    <row r="14" spans="2:44" ht="15" customHeight="1">
      <c r="B14" s="142"/>
      <c r="C14" s="609" t="s">
        <v>88</v>
      </c>
      <c r="D14" s="136">
        <v>8.5845447477056975</v>
      </c>
      <c r="E14" s="136">
        <v>8.8308113534141217</v>
      </c>
      <c r="F14" s="136">
        <v>11.082682828802001</v>
      </c>
      <c r="G14" s="136">
        <v>12.207326272956943</v>
      </c>
      <c r="H14" s="136">
        <v>10.91</v>
      </c>
      <c r="I14" s="136">
        <v>12.639689659823764</v>
      </c>
      <c r="J14" s="136">
        <v>11.6</v>
      </c>
      <c r="K14" s="136">
        <v>11.9</v>
      </c>
      <c r="L14" s="136">
        <v>10.351214723016124</v>
      </c>
      <c r="M14" s="136">
        <v>12.239723404548648</v>
      </c>
      <c r="N14" s="136">
        <v>10.880687879087086</v>
      </c>
      <c r="O14" s="136">
        <v>10.794105443565973</v>
      </c>
      <c r="P14" s="136">
        <v>11</v>
      </c>
      <c r="Q14" s="136">
        <v>14.394210607846091</v>
      </c>
      <c r="R14" s="136">
        <v>12.813303528779374</v>
      </c>
      <c r="S14" s="136">
        <v>12.347023857525217</v>
      </c>
      <c r="T14" s="136">
        <v>13.252148001800599</v>
      </c>
      <c r="U14" s="136">
        <v>13.856394394969721</v>
      </c>
      <c r="V14" s="136">
        <v>12.270690842286562</v>
      </c>
      <c r="W14" s="136">
        <v>12.66496077420852</v>
      </c>
      <c r="X14" s="136">
        <v>12.970576242495873</v>
      </c>
      <c r="Y14" s="136">
        <v>11.683230726122483</v>
      </c>
      <c r="Z14" s="136">
        <v>11.429714670072102</v>
      </c>
      <c r="AA14" s="136">
        <v>11.96916145556164</v>
      </c>
      <c r="AB14" s="136">
        <v>12.802095579910597</v>
      </c>
      <c r="AC14" s="136">
        <v>12.498101824906412</v>
      </c>
      <c r="AD14" s="136">
        <v>11.933816711308113</v>
      </c>
      <c r="AE14" s="136">
        <v>11.108316539930321</v>
      </c>
      <c r="AF14" s="136">
        <v>12.317339664947655</v>
      </c>
      <c r="AG14" s="136">
        <v>12.957476380359608</v>
      </c>
      <c r="AH14" s="136">
        <v>11.506579968594684</v>
      </c>
      <c r="AI14" s="136">
        <v>11.572327501970831</v>
      </c>
      <c r="AJ14" s="136">
        <v>12.752316674897898</v>
      </c>
      <c r="AK14" s="136">
        <v>12.636034585640852</v>
      </c>
      <c r="AL14" s="136">
        <v>11.715116771192436</v>
      </c>
      <c r="AM14" s="136">
        <v>11.726544844355571</v>
      </c>
      <c r="AN14" s="136">
        <v>12.151899887431084</v>
      </c>
      <c r="AO14" s="136">
        <v>12.159821261392732</v>
      </c>
      <c r="AP14" s="136">
        <v>11.889686664499589</v>
      </c>
      <c r="AQ14" s="136">
        <v>12.226103192473898</v>
      </c>
      <c r="AR14" s="502">
        <v>12.698212192903485</v>
      </c>
    </row>
    <row r="15" spans="2:44" ht="15" customHeight="1">
      <c r="B15" s="137"/>
      <c r="C15" s="608" t="s">
        <v>91</v>
      </c>
      <c r="D15" s="138">
        <v>7.5325563534555799</v>
      </c>
      <c r="E15" s="138">
        <v>8.2707614827959492</v>
      </c>
      <c r="F15" s="138">
        <v>10.407368503288037</v>
      </c>
      <c r="G15" s="138">
        <v>9.938721278724973</v>
      </c>
      <c r="H15" s="144">
        <v>10.029999999999999</v>
      </c>
      <c r="I15" s="125">
        <v>11.353993894087811</v>
      </c>
      <c r="J15" s="125">
        <v>11.4</v>
      </c>
      <c r="K15" s="144">
        <v>11.7</v>
      </c>
      <c r="L15" s="125">
        <v>11.826293616783772</v>
      </c>
      <c r="M15" s="125">
        <v>11.412498372588736</v>
      </c>
      <c r="N15" s="125">
        <v>11.4</v>
      </c>
      <c r="O15" s="125">
        <v>12.030029978601513</v>
      </c>
      <c r="P15" s="125">
        <v>12.8</v>
      </c>
      <c r="Q15" s="125">
        <v>12.322683672029648</v>
      </c>
      <c r="R15" s="125">
        <v>12.121664084688724</v>
      </c>
      <c r="S15" s="125">
        <v>12.734890825389607</v>
      </c>
      <c r="T15" s="125">
        <v>13.070487111685395</v>
      </c>
      <c r="U15" s="125">
        <v>12.412838651649587</v>
      </c>
      <c r="V15" s="125">
        <v>12.335523881510138</v>
      </c>
      <c r="W15" s="125">
        <v>12.725328711107927</v>
      </c>
      <c r="X15" s="125">
        <v>12.88084432646254</v>
      </c>
      <c r="Y15" s="125">
        <v>12.411716096981863</v>
      </c>
      <c r="Z15" s="125">
        <v>12.386719135693856</v>
      </c>
      <c r="AA15" s="125">
        <v>12.666593206516419</v>
      </c>
      <c r="AB15" s="125">
        <v>12.86567609673574</v>
      </c>
      <c r="AC15" s="125">
        <v>12.684806730042988</v>
      </c>
      <c r="AD15" s="125">
        <v>12.64125315223632</v>
      </c>
      <c r="AE15" s="125">
        <v>12.876024355622768</v>
      </c>
      <c r="AF15" s="125">
        <v>13.574554188146278</v>
      </c>
      <c r="AG15" s="125">
        <v>12.919757867830276</v>
      </c>
      <c r="AH15" s="125">
        <v>12.696148230939928</v>
      </c>
      <c r="AI15" s="125">
        <v>12.549870303650412</v>
      </c>
      <c r="AJ15" s="125">
        <v>13.01597463502722</v>
      </c>
      <c r="AK15" s="125">
        <v>12.336853433386196</v>
      </c>
      <c r="AL15" s="125">
        <v>12.313420705971341</v>
      </c>
      <c r="AM15" s="125">
        <v>12.147541518967317</v>
      </c>
      <c r="AN15" s="125">
        <v>12.103736657829138</v>
      </c>
      <c r="AO15" s="125">
        <v>12.237067048872079</v>
      </c>
      <c r="AP15" s="125">
        <v>12.413802556325024</v>
      </c>
      <c r="AQ15" s="125">
        <v>12.627664624234827</v>
      </c>
      <c r="AR15" s="501">
        <v>12.779320259031099</v>
      </c>
    </row>
    <row r="16" spans="2:44" ht="15" customHeight="1">
      <c r="B16" s="142"/>
      <c r="C16" s="609" t="s">
        <v>93</v>
      </c>
      <c r="D16" s="136">
        <v>17.095906857043868</v>
      </c>
      <c r="E16" s="136">
        <v>16.149970819995531</v>
      </c>
      <c r="F16" s="136">
        <v>14.273388459658909</v>
      </c>
      <c r="G16" s="136">
        <v>13.983988632362617</v>
      </c>
      <c r="H16" s="136">
        <v>21.28</v>
      </c>
      <c r="I16" s="136">
        <v>22.51727892677847</v>
      </c>
      <c r="J16" s="136">
        <v>22</v>
      </c>
      <c r="K16" s="136">
        <v>22.3</v>
      </c>
      <c r="L16" s="136">
        <v>23.552351557626057</v>
      </c>
      <c r="M16" s="136">
        <v>23.475675506365874</v>
      </c>
      <c r="N16" s="136">
        <v>24.710409734236784</v>
      </c>
      <c r="O16" s="136">
        <v>24.988955452381848</v>
      </c>
      <c r="P16" s="136">
        <v>29.1</v>
      </c>
      <c r="Q16" s="136">
        <v>31.056113634640848</v>
      </c>
      <c r="R16" s="136">
        <v>29.351783508879965</v>
      </c>
      <c r="S16" s="136">
        <v>30.777208192898225</v>
      </c>
      <c r="T16" s="136">
        <v>32.892691341493205</v>
      </c>
      <c r="U16" s="136">
        <v>30.484326669939133</v>
      </c>
      <c r="V16" s="136">
        <v>33.294390143013047</v>
      </c>
      <c r="W16" s="136">
        <v>26.216008541436402</v>
      </c>
      <c r="X16" s="136">
        <v>31.107307344770806</v>
      </c>
      <c r="Y16" s="136">
        <v>30.113431314107086</v>
      </c>
      <c r="Z16" s="136">
        <v>26.575588530605049</v>
      </c>
      <c r="AA16" s="136">
        <v>28.551412260083765</v>
      </c>
      <c r="AB16" s="136">
        <v>30.219037956652954</v>
      </c>
      <c r="AC16" s="136">
        <v>24.51134510327385</v>
      </c>
      <c r="AD16" s="136">
        <v>29.831303537016314</v>
      </c>
      <c r="AE16" s="136">
        <v>26.559806881816804</v>
      </c>
      <c r="AF16" s="136">
        <v>31.339954948955985</v>
      </c>
      <c r="AG16" s="136">
        <v>24.230941582044654</v>
      </c>
      <c r="AH16" s="136">
        <v>26.739732444845377</v>
      </c>
      <c r="AI16" s="136">
        <v>20.934051519274995</v>
      </c>
      <c r="AJ16" s="136">
        <v>19.827420405971637</v>
      </c>
      <c r="AK16" s="136">
        <v>22.473744504159626</v>
      </c>
      <c r="AL16" s="136">
        <v>25.880112905691327</v>
      </c>
      <c r="AM16" s="136">
        <v>23.393179511196237</v>
      </c>
      <c r="AN16" s="136">
        <v>21.201838741350485</v>
      </c>
      <c r="AO16" s="136">
        <v>28.3534860056117</v>
      </c>
      <c r="AP16" s="136">
        <v>26.481575315543264</v>
      </c>
      <c r="AQ16" s="136">
        <v>21.869399801801332</v>
      </c>
      <c r="AR16" s="502">
        <v>21.504355613828853</v>
      </c>
    </row>
    <row r="17" spans="2:44" ht="15" customHeight="1">
      <c r="B17" s="145"/>
      <c r="C17" s="611" t="s">
        <v>113</v>
      </c>
      <c r="D17" s="140">
        <v>8.6193283559663421</v>
      </c>
      <c r="E17" s="140">
        <v>9.0645683267796429</v>
      </c>
      <c r="F17" s="140">
        <v>10.76290294802053</v>
      </c>
      <c r="G17" s="140">
        <v>10.532124579593148</v>
      </c>
      <c r="H17" s="146">
        <v>10.63</v>
      </c>
      <c r="I17" s="141">
        <v>12.02829872282501</v>
      </c>
      <c r="J17" s="141">
        <v>11.8</v>
      </c>
      <c r="K17" s="146">
        <v>12.1</v>
      </c>
      <c r="L17" s="141">
        <v>11.965755387568434</v>
      </c>
      <c r="M17" s="141">
        <v>11.966717997191271</v>
      </c>
      <c r="N17" s="141">
        <v>11.7</v>
      </c>
      <c r="O17" s="141">
        <v>12.188728851600413</v>
      </c>
      <c r="P17" s="141">
        <v>12.9</v>
      </c>
      <c r="Q17" s="141">
        <v>13.253394844538802</v>
      </c>
      <c r="R17" s="141">
        <v>12.765368810000597</v>
      </c>
      <c r="S17" s="141">
        <v>13.164719155823922</v>
      </c>
      <c r="T17" s="141">
        <v>13.657929714780229</v>
      </c>
      <c r="U17" s="141">
        <v>13.169299584980953</v>
      </c>
      <c r="V17" s="141">
        <v>12.823433066502862</v>
      </c>
      <c r="W17" s="141">
        <v>13.112029434188333</v>
      </c>
      <c r="X17" s="141">
        <v>13.371110791310315</v>
      </c>
      <c r="Y17" s="141">
        <v>12.697053323351678</v>
      </c>
      <c r="Z17" s="141">
        <v>12.576038665247502</v>
      </c>
      <c r="AA17" s="141">
        <v>12.930220929010591</v>
      </c>
      <c r="AB17" s="141">
        <v>13.251803425283274</v>
      </c>
      <c r="AC17" s="141">
        <v>12.913935739034956</v>
      </c>
      <c r="AD17" s="141">
        <v>12.846703839880611</v>
      </c>
      <c r="AE17" s="141">
        <v>13.05141028774352</v>
      </c>
      <c r="AF17" s="141">
        <v>13.655469300402197</v>
      </c>
      <c r="AG17" s="141">
        <v>13.114766153077012</v>
      </c>
      <c r="AH17" s="141">
        <v>12.723591099122419</v>
      </c>
      <c r="AI17" s="141">
        <v>12.536569692528468</v>
      </c>
      <c r="AJ17" s="141">
        <v>13.103663118500652</v>
      </c>
      <c r="AK17" s="141">
        <v>12.552418635102025</v>
      </c>
      <c r="AL17" s="141">
        <v>12.420709208584794</v>
      </c>
      <c r="AM17" s="141">
        <v>12.273217077629276</v>
      </c>
      <c r="AN17" s="141">
        <v>12.276027992142723</v>
      </c>
      <c r="AO17" s="141">
        <v>12.458849810185784</v>
      </c>
      <c r="AP17" s="141">
        <v>12.624178702265176</v>
      </c>
      <c r="AQ17" s="141">
        <v>12.794989710194082</v>
      </c>
      <c r="AR17" s="503">
        <v>13.012883023765259</v>
      </c>
    </row>
    <row r="18" spans="2:44" ht="15" customHeight="1">
      <c r="B18" s="142"/>
      <c r="C18" s="609" t="s">
        <v>94</v>
      </c>
      <c r="D18" s="136">
        <v>-15.005062304534365</v>
      </c>
      <c r="E18" s="136">
        <v>-13.617129316606228</v>
      </c>
      <c r="F18" s="136">
        <v>-13.307076652751965</v>
      </c>
      <c r="G18" s="136">
        <v>-12.488950859946781</v>
      </c>
      <c r="H18" s="136">
        <v>-10.14</v>
      </c>
      <c r="I18" s="136">
        <v>-5.7792168397023342</v>
      </c>
      <c r="J18" s="136">
        <v>-5.3</v>
      </c>
      <c r="K18" s="136">
        <v>-5.6</v>
      </c>
      <c r="L18" s="136">
        <v>-3.4384242544394672</v>
      </c>
      <c r="M18" s="136">
        <v>-0.85474635247074859</v>
      </c>
      <c r="N18" s="136">
        <v>1.412799352094088</v>
      </c>
      <c r="O18" s="136">
        <v>1.9520684777572548</v>
      </c>
      <c r="P18" s="136">
        <v>1.6</v>
      </c>
      <c r="Q18" s="136">
        <v>3.3824867727204078</v>
      </c>
      <c r="R18" s="136">
        <v>3.6996171938912483</v>
      </c>
      <c r="S18" s="136">
        <v>5.4121768574759317</v>
      </c>
      <c r="T18" s="136">
        <v>5.2327911232419488</v>
      </c>
      <c r="U18" s="136">
        <v>6.8333953894826802</v>
      </c>
      <c r="V18" s="136">
        <v>6.8198722398650391</v>
      </c>
      <c r="W18" s="136">
        <v>7.7814640601308493</v>
      </c>
      <c r="X18" s="136">
        <v>6.7051456090810229</v>
      </c>
      <c r="Y18" s="136">
        <v>7.9406626181202213</v>
      </c>
      <c r="Z18" s="136">
        <v>8.0942799643494183</v>
      </c>
      <c r="AA18" s="136">
        <v>8.5315107165596569</v>
      </c>
      <c r="AB18" s="136">
        <v>8.7543274089371348</v>
      </c>
      <c r="AC18" s="136">
        <v>68.312306368093815</v>
      </c>
      <c r="AD18" s="136">
        <v>64.966745210106623</v>
      </c>
      <c r="AE18" s="136">
        <v>60.174799118350144</v>
      </c>
      <c r="AF18" s="136">
        <v>60.62857986713216</v>
      </c>
      <c r="AG18" s="136">
        <v>59.306059211461758</v>
      </c>
      <c r="AH18" s="136">
        <v>31.595035054516551</v>
      </c>
      <c r="AI18" s="136">
        <v>29.086121129995124</v>
      </c>
      <c r="AJ18" s="136">
        <v>29.174720309113788</v>
      </c>
      <c r="AK18" s="136">
        <v>29.553064586821808</v>
      </c>
      <c r="AL18" s="136">
        <v>30.066375297540098</v>
      </c>
      <c r="AM18" s="136">
        <v>26.76918272623875</v>
      </c>
      <c r="AN18" s="136">
        <v>26.684843339554241</v>
      </c>
      <c r="AO18" s="136">
        <v>28.32459324564643</v>
      </c>
      <c r="AP18" s="136">
        <v>24.108151781973824</v>
      </c>
      <c r="AQ18" s="136">
        <v>21.072281429255</v>
      </c>
      <c r="AR18" s="502">
        <v>21.466130314804573</v>
      </c>
    </row>
    <row r="19" spans="2:44" ht="15" customHeight="1">
      <c r="B19" s="145"/>
      <c r="C19" s="611" t="s">
        <v>39</v>
      </c>
      <c r="D19" s="140">
        <v>7.56451069820708</v>
      </c>
      <c r="E19" s="140">
        <v>8.2966171603061643</v>
      </c>
      <c r="F19" s="140">
        <v>10.006528694839959</v>
      </c>
      <c r="G19" s="140">
        <v>9.9682268109310375</v>
      </c>
      <c r="H19" s="146">
        <v>10.119999999999999</v>
      </c>
      <c r="I19" s="141">
        <v>11.553854836162692</v>
      </c>
      <c r="J19" s="141">
        <v>11.4</v>
      </c>
      <c r="K19" s="146">
        <v>11.7</v>
      </c>
      <c r="L19" s="141">
        <v>11.551091365568166</v>
      </c>
      <c r="M19" s="141">
        <v>11.627505688385769</v>
      </c>
      <c r="N19" s="141">
        <v>11.381002494062454</v>
      </c>
      <c r="O19" s="141">
        <v>11.923192759057972</v>
      </c>
      <c r="P19" s="141">
        <v>12.6</v>
      </c>
      <c r="Q19" s="141">
        <v>12.996801708181</v>
      </c>
      <c r="R19" s="141">
        <v>12.54229311889744</v>
      </c>
      <c r="S19" s="141">
        <v>12.964186476453282</v>
      </c>
      <c r="T19" s="141">
        <v>13.440543151108244</v>
      </c>
      <c r="U19" s="141">
        <v>13.012690471769197</v>
      </c>
      <c r="V19" s="141">
        <v>12.679172031968719</v>
      </c>
      <c r="W19" s="141">
        <v>12.975480242500243</v>
      </c>
      <c r="X19" s="141">
        <v>13.204567806780233</v>
      </c>
      <c r="Y19" s="141">
        <v>12.582731811964162</v>
      </c>
      <c r="Z19" s="141">
        <v>12.471675657188884</v>
      </c>
      <c r="AA19" s="141">
        <v>12.819436775885668</v>
      </c>
      <c r="AB19" s="141">
        <v>13.13816301947478</v>
      </c>
      <c r="AC19" s="141">
        <v>14.274302177774842</v>
      </c>
      <c r="AD19" s="141">
        <v>14.15729480177877</v>
      </c>
      <c r="AE19" s="141">
        <v>14.070863444000564</v>
      </c>
      <c r="AF19" s="141">
        <v>14.96673744994202</v>
      </c>
      <c r="AG19" s="141">
        <v>14.364905956121987</v>
      </c>
      <c r="AH19" s="141">
        <v>13.222543319486018</v>
      </c>
      <c r="AI19" s="141">
        <v>12.999432727940185</v>
      </c>
      <c r="AJ19" s="141">
        <v>13.555455640136771</v>
      </c>
      <c r="AK19" s="141">
        <v>13.016153144754744</v>
      </c>
      <c r="AL19" s="141">
        <v>12.880934993835485</v>
      </c>
      <c r="AM19" s="141">
        <v>12.673511937409501</v>
      </c>
      <c r="AN19" s="141">
        <v>12.669525601202277</v>
      </c>
      <c r="AO19" s="141">
        <v>12.944217367023725</v>
      </c>
      <c r="AP19" s="141">
        <v>12.922519461284523</v>
      </c>
      <c r="AQ19" s="141">
        <v>13.025178045662173</v>
      </c>
      <c r="AR19" s="503">
        <v>13.240130086024681</v>
      </c>
    </row>
    <row r="20" spans="2:44" ht="15" customHeight="1">
      <c r="B20" s="135"/>
      <c r="C20" s="436" t="s">
        <v>678</v>
      </c>
      <c r="D20" s="136"/>
      <c r="E20" s="136"/>
      <c r="F20" s="136"/>
      <c r="G20" s="136"/>
      <c r="H20" s="136"/>
      <c r="I20" s="136"/>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502"/>
    </row>
    <row r="21" spans="2:44" ht="15" customHeight="1">
      <c r="B21" s="137"/>
      <c r="C21" s="608" t="s">
        <v>88</v>
      </c>
      <c r="D21" s="138">
        <v>8.6999999999999993</v>
      </c>
      <c r="E21" s="138">
        <v>12.597478571044887</v>
      </c>
      <c r="F21" s="138">
        <v>12.203398968014998</v>
      </c>
      <c r="G21" s="138">
        <v>13.734067778737913</v>
      </c>
      <c r="H21" s="138">
        <v>10.744054845240706</v>
      </c>
      <c r="I21" s="125">
        <v>11.318178269435926</v>
      </c>
      <c r="J21" s="125">
        <v>11.123385635279925</v>
      </c>
      <c r="K21" s="138">
        <v>10.002357006055176</v>
      </c>
      <c r="L21" s="125">
        <v>11.03079691310621</v>
      </c>
      <c r="M21" s="125">
        <v>11.701148148504661</v>
      </c>
      <c r="N21" s="125">
        <v>11.349919201388149</v>
      </c>
      <c r="O21" s="125">
        <v>10.454417802178446</v>
      </c>
      <c r="P21" s="125">
        <v>11.105884514453871</v>
      </c>
      <c r="Q21" s="125">
        <v>10.632576179449902</v>
      </c>
      <c r="R21" s="125">
        <v>10.60294218503976</v>
      </c>
      <c r="S21" s="125">
        <v>10.125163633215415</v>
      </c>
      <c r="T21" s="125">
        <v>10.835993414374416</v>
      </c>
      <c r="U21" s="125">
        <v>9.6357647577863492</v>
      </c>
      <c r="V21" s="125">
        <v>9.9153084341388418</v>
      </c>
      <c r="W21" s="125">
        <v>9.6019358458930064</v>
      </c>
      <c r="X21" s="125">
        <v>10.275068815982841</v>
      </c>
      <c r="Y21" s="125">
        <v>10.165862747779338</v>
      </c>
      <c r="Z21" s="125">
        <v>10.276245466877786</v>
      </c>
      <c r="AA21" s="125">
        <v>9.6417572433794518</v>
      </c>
      <c r="AB21" s="125">
        <v>10.220875563291939</v>
      </c>
      <c r="AC21" s="125">
        <v>9.8481412795698944</v>
      </c>
      <c r="AD21" s="125">
        <v>10.079984250756166</v>
      </c>
      <c r="AE21" s="746">
        <v>7.4574288994572431</v>
      </c>
      <c r="AF21" s="746">
        <v>7.7567040746881952</v>
      </c>
      <c r="AG21" s="746">
        <v>7.9024076399747987</v>
      </c>
      <c r="AH21" s="746">
        <v>6.6999377326863341</v>
      </c>
      <c r="AI21" s="746">
        <v>6.260591109046838</v>
      </c>
      <c r="AJ21" s="746">
        <v>6.8782772907394989</v>
      </c>
      <c r="AK21" s="746">
        <v>6.7922837140212859</v>
      </c>
      <c r="AL21" s="746">
        <v>6.2984756964115585</v>
      </c>
      <c r="AM21" s="746">
        <v>5.5651998362586097</v>
      </c>
      <c r="AN21" s="746">
        <v>6.0001982400910503</v>
      </c>
      <c r="AO21" s="746">
        <v>5.7770671420351656</v>
      </c>
      <c r="AP21" s="746">
        <v>6.3560721989620372</v>
      </c>
      <c r="AQ21" s="746">
        <v>5.7843920128056103</v>
      </c>
      <c r="AR21" s="641">
        <v>6.5333587749868176</v>
      </c>
    </row>
    <row r="22" spans="2:44" ht="15" customHeight="1">
      <c r="B22" s="135"/>
      <c r="C22" s="609" t="s">
        <v>91</v>
      </c>
      <c r="D22" s="136">
        <v>6.460953718701604</v>
      </c>
      <c r="E22" s="136">
        <v>6.993010964444121</v>
      </c>
      <c r="F22" s="136">
        <v>9.2183398000880441</v>
      </c>
      <c r="G22" s="136">
        <v>10.160287812637856</v>
      </c>
      <c r="H22" s="136">
        <v>9.9760703893393838</v>
      </c>
      <c r="I22" s="136">
        <v>9.9427791272458652</v>
      </c>
      <c r="J22" s="136">
        <v>10.16492411636963</v>
      </c>
      <c r="K22" s="136">
        <v>9.8842529121756417</v>
      </c>
      <c r="L22" s="136">
        <v>9.6421585345251533</v>
      </c>
      <c r="M22" s="136">
        <v>9.2785918785387622</v>
      </c>
      <c r="N22" s="136">
        <v>9.2023654565340376</v>
      </c>
      <c r="O22" s="136">
        <v>8.9439906038954664</v>
      </c>
      <c r="P22" s="136">
        <v>9.1746090463053758</v>
      </c>
      <c r="Q22" s="136">
        <v>9.1507691931674522</v>
      </c>
      <c r="R22" s="136">
        <v>8.8774571256186174</v>
      </c>
      <c r="S22" s="136">
        <v>8.8867422842263988</v>
      </c>
      <c r="T22" s="136">
        <v>8.7728229256115</v>
      </c>
      <c r="U22" s="136">
        <v>8.5867309308097362</v>
      </c>
      <c r="V22" s="136">
        <v>8.3735989431355957</v>
      </c>
      <c r="W22" s="136">
        <v>8.5018179426099376</v>
      </c>
      <c r="X22" s="136">
        <v>8.7653644081435242</v>
      </c>
      <c r="Y22" s="136">
        <v>8.4902588715943939</v>
      </c>
      <c r="Z22" s="136">
        <v>8.3541894339841392</v>
      </c>
      <c r="AA22" s="136">
        <v>8.3121577588482829</v>
      </c>
      <c r="AB22" s="136">
        <v>8.4856515420031435</v>
      </c>
      <c r="AC22" s="136">
        <v>8.8854673449889194</v>
      </c>
      <c r="AD22" s="136">
        <v>8.8950256205762788</v>
      </c>
      <c r="AE22" s="747">
        <v>7.4880702592620212</v>
      </c>
      <c r="AF22" s="747">
        <v>7.6242288065282882</v>
      </c>
      <c r="AG22" s="747">
        <v>7.6025158667924826</v>
      </c>
      <c r="AH22" s="747">
        <v>7.7361358616106184</v>
      </c>
      <c r="AI22" s="747">
        <v>7.4038875641277198</v>
      </c>
      <c r="AJ22" s="747">
        <v>7.7612186138079089</v>
      </c>
      <c r="AK22" s="747">
        <v>7.6714806932439625</v>
      </c>
      <c r="AL22" s="747">
        <v>7.5817915506184042</v>
      </c>
      <c r="AM22" s="747">
        <v>7.2696987404385158</v>
      </c>
      <c r="AN22" s="747">
        <v>7.0830120962031797</v>
      </c>
      <c r="AO22" s="747">
        <v>7.1165444832066242</v>
      </c>
      <c r="AP22" s="747">
        <v>7.7365853352593463</v>
      </c>
      <c r="AQ22" s="747">
        <v>7.0756650800338976</v>
      </c>
      <c r="AR22" s="613">
        <v>7.5538944949712157</v>
      </c>
    </row>
    <row r="23" spans="2:44" ht="15" customHeight="1">
      <c r="B23" s="137"/>
      <c r="C23" s="608" t="s">
        <v>93</v>
      </c>
      <c r="D23" s="138">
        <v>8.9</v>
      </c>
      <c r="E23" s="138">
        <v>9.4924614498196789</v>
      </c>
      <c r="F23" s="138">
        <v>10.13698949532885</v>
      </c>
      <c r="G23" s="138">
        <v>11.216781949945949</v>
      </c>
      <c r="H23" s="138">
        <v>14.482950370911713</v>
      </c>
      <c r="I23" s="125">
        <v>14.827378586459538</v>
      </c>
      <c r="J23" s="125">
        <v>14.02790196094764</v>
      </c>
      <c r="K23" s="138">
        <v>14.613130411302658</v>
      </c>
      <c r="L23" s="125">
        <v>14.38671422170121</v>
      </c>
      <c r="M23" s="125">
        <v>14.794621818569158</v>
      </c>
      <c r="N23" s="125">
        <v>14.513194976673431</v>
      </c>
      <c r="O23" s="125">
        <v>15.070994915302888</v>
      </c>
      <c r="P23" s="125">
        <v>16.609241118731084</v>
      </c>
      <c r="Q23" s="125">
        <v>16.660615266439009</v>
      </c>
      <c r="R23" s="125">
        <v>16.359277900790627</v>
      </c>
      <c r="S23" s="125">
        <v>17.5526207388199</v>
      </c>
      <c r="T23" s="125">
        <v>18.449469697924719</v>
      </c>
      <c r="U23" s="125">
        <v>16.512183303662319</v>
      </c>
      <c r="V23" s="125">
        <v>17.152215323051255</v>
      </c>
      <c r="W23" s="125">
        <v>16.275062304804674</v>
      </c>
      <c r="X23" s="125">
        <v>15.972814380999436</v>
      </c>
      <c r="Y23" s="125">
        <v>15.096504923584197</v>
      </c>
      <c r="Z23" s="125">
        <v>14.069290992808426</v>
      </c>
      <c r="AA23" s="125">
        <v>16.299489972602988</v>
      </c>
      <c r="AB23" s="125">
        <v>15.102018573824052</v>
      </c>
      <c r="AC23" s="125">
        <v>14.329905062222325</v>
      </c>
      <c r="AD23" s="125">
        <v>13.586636929323504</v>
      </c>
      <c r="AE23" s="746">
        <v>13.5722419910627</v>
      </c>
      <c r="AF23" s="746">
        <v>13.693902117754831</v>
      </c>
      <c r="AG23" s="746">
        <v>10.413812707872628</v>
      </c>
      <c r="AH23" s="746">
        <v>11.443616037927415</v>
      </c>
      <c r="AI23" s="746">
        <v>7.8097933478387755</v>
      </c>
      <c r="AJ23" s="746">
        <v>7.2128720738794865</v>
      </c>
      <c r="AK23" s="746">
        <v>7.0334560780643027</v>
      </c>
      <c r="AL23" s="746">
        <v>6.8227346434289986</v>
      </c>
      <c r="AM23" s="746">
        <v>6.0162659063875985</v>
      </c>
      <c r="AN23" s="746">
        <v>5.244035829373602</v>
      </c>
      <c r="AO23" s="746">
        <v>7.6767523436047096</v>
      </c>
      <c r="AP23" s="746">
        <v>8.2170830483284849</v>
      </c>
      <c r="AQ23" s="746">
        <v>8.0481029715546484</v>
      </c>
      <c r="AR23" s="641">
        <v>8.4977385680160911</v>
      </c>
    </row>
    <row r="24" spans="2:44" ht="15" customHeight="1">
      <c r="B24" s="142"/>
      <c r="C24" s="610" t="s">
        <v>113</v>
      </c>
      <c r="D24" s="143">
        <v>7.2</v>
      </c>
      <c r="E24" s="143">
        <v>8.3769690896056801</v>
      </c>
      <c r="F24" s="143">
        <v>9.8675001282336119</v>
      </c>
      <c r="G24" s="143">
        <v>10.930356154983169</v>
      </c>
      <c r="H24" s="143">
        <v>10.31396000203971</v>
      </c>
      <c r="I24" s="143">
        <v>10.392751006466108</v>
      </c>
      <c r="J24" s="143">
        <v>10.502514525974297</v>
      </c>
      <c r="K24" s="143">
        <v>10.084851701811397</v>
      </c>
      <c r="L24" s="143">
        <v>10.09453712819321</v>
      </c>
      <c r="M24" s="143">
        <v>9.9375739907138883</v>
      </c>
      <c r="N24" s="143">
        <v>9.798570390275243</v>
      </c>
      <c r="O24" s="143">
        <v>9.4356080151573121</v>
      </c>
      <c r="P24" s="143">
        <v>9.7912405687654491</v>
      </c>
      <c r="Q24" s="143">
        <v>9.6784597702024797</v>
      </c>
      <c r="R24" s="143">
        <v>9.4389434983053722</v>
      </c>
      <c r="S24" s="143">
        <v>9.3691646474223855</v>
      </c>
      <c r="T24" s="143">
        <v>9.4145043234325065</v>
      </c>
      <c r="U24" s="143">
        <v>8.9929982908174075</v>
      </c>
      <c r="V24" s="143">
        <v>8.8752853446954791</v>
      </c>
      <c r="W24" s="143">
        <v>8.905867717367526</v>
      </c>
      <c r="X24" s="143">
        <v>9.2428044212795424</v>
      </c>
      <c r="Y24" s="143">
        <v>8.9714095021089655</v>
      </c>
      <c r="Z24" s="143">
        <v>8.8581816576403742</v>
      </c>
      <c r="AA24" s="143">
        <v>8.7453521738889357</v>
      </c>
      <c r="AB24" s="143">
        <v>8.9679405917143189</v>
      </c>
      <c r="AC24" s="143">
        <v>9.1827125544136976</v>
      </c>
      <c r="AD24" s="143">
        <v>9.2090693662791949</v>
      </c>
      <c r="AE24" s="748">
        <v>7.6397093766005337</v>
      </c>
      <c r="AF24" s="748">
        <v>7.7564617788352441</v>
      </c>
      <c r="AG24" s="748">
        <v>7.7100639286778128</v>
      </c>
      <c r="AH24" s="748">
        <v>7.6184975033390794</v>
      </c>
      <c r="AI24" s="748">
        <v>7.2028621268088635</v>
      </c>
      <c r="AJ24" s="748">
        <v>7.5846738907239777</v>
      </c>
      <c r="AK24" s="748">
        <v>7.4882146187931733</v>
      </c>
      <c r="AL24" s="748">
        <v>7.3278878504230374</v>
      </c>
      <c r="AM24" s="748">
        <v>6.8995679753111894</v>
      </c>
      <c r="AN24" s="748">
        <v>6.8150087816731642</v>
      </c>
      <c r="AO24" s="748">
        <v>6.8428938572124229</v>
      </c>
      <c r="AP24" s="748">
        <v>7.4888668213897267</v>
      </c>
      <c r="AQ24" s="748">
        <v>6.8469182346680562</v>
      </c>
      <c r="AR24" s="614">
        <v>7.3842336335959287</v>
      </c>
    </row>
    <row r="25" spans="2:44" ht="15" customHeight="1">
      <c r="B25" s="137"/>
      <c r="C25" s="608" t="s">
        <v>94</v>
      </c>
      <c r="D25" s="138">
        <v>-9.4</v>
      </c>
      <c r="E25" s="138">
        <v>-8.0682956773833325</v>
      </c>
      <c r="F25" s="138">
        <v>-8.0038934099758876</v>
      </c>
      <c r="G25" s="138">
        <v>-5.4491247465149124</v>
      </c>
      <c r="H25" s="138">
        <v>-3.1914683266557247</v>
      </c>
      <c r="I25" s="125">
        <v>-1.7314799544577031</v>
      </c>
      <c r="J25" s="125">
        <v>-0.88960496899255481</v>
      </c>
      <c r="K25" s="138">
        <v>-1.2831305713144503</v>
      </c>
      <c r="L25" s="125">
        <v>0.31328757052328332</v>
      </c>
      <c r="M25" s="125">
        <v>1.2404776580771302</v>
      </c>
      <c r="N25" s="125">
        <v>4.7879784027025494</v>
      </c>
      <c r="O25" s="125">
        <v>5.7123686027481568</v>
      </c>
      <c r="P25" s="125">
        <v>4.976470797159064</v>
      </c>
      <c r="Q25" s="125">
        <v>5.356650775065976</v>
      </c>
      <c r="R25" s="125">
        <v>6.4833829413456829</v>
      </c>
      <c r="S25" s="125">
        <v>7.6318900128247256</v>
      </c>
      <c r="T25" s="125">
        <v>7.6843510694274366</v>
      </c>
      <c r="U25" s="125">
        <v>8.0132245572413154</v>
      </c>
      <c r="V25" s="125">
        <v>8.8233398659148623</v>
      </c>
      <c r="W25" s="125">
        <v>10.522402983954624</v>
      </c>
      <c r="X25" s="125">
        <v>9.6884732689380861</v>
      </c>
      <c r="Y25" s="125">
        <v>10.100698385762934</v>
      </c>
      <c r="Z25" s="125">
        <v>11.029034439241107</v>
      </c>
      <c r="AA25" s="125">
        <v>11.200572608697632</v>
      </c>
      <c r="AB25" s="125">
        <v>11.262064588972775</v>
      </c>
      <c r="AC25" s="125">
        <v>58.735628862649293</v>
      </c>
      <c r="AD25" s="125">
        <v>60.007118697047254</v>
      </c>
      <c r="AE25" s="746">
        <v>57.588668389048436</v>
      </c>
      <c r="AF25" s="746">
        <v>58.861248816251866</v>
      </c>
      <c r="AG25" s="746">
        <v>52.84346236882029</v>
      </c>
      <c r="AH25" s="746">
        <v>30.132299745018177</v>
      </c>
      <c r="AI25" s="746">
        <v>28.628957688185046</v>
      </c>
      <c r="AJ25" s="746">
        <v>27.815234696757045</v>
      </c>
      <c r="AK25" s="746">
        <v>27.056911420607143</v>
      </c>
      <c r="AL25" s="746">
        <v>26.485884685244415</v>
      </c>
      <c r="AM25" s="746">
        <v>25.645636518024624</v>
      </c>
      <c r="AN25" s="746">
        <v>25.580888022234337</v>
      </c>
      <c r="AO25" s="746">
        <v>23.776595406644372</v>
      </c>
      <c r="AP25" s="746">
        <v>22.47442353663638</v>
      </c>
      <c r="AQ25" s="746">
        <v>21.668427902240641</v>
      </c>
      <c r="AR25" s="641">
        <v>22.80415527117281</v>
      </c>
    </row>
    <row r="26" spans="2:44" ht="15" customHeight="1">
      <c r="B26" s="142"/>
      <c r="C26" s="610" t="s">
        <v>39</v>
      </c>
      <c r="D26" s="143">
        <v>6.7</v>
      </c>
      <c r="E26" s="143">
        <v>7.8697551319816776</v>
      </c>
      <c r="F26" s="143">
        <v>9.364912988418725</v>
      </c>
      <c r="G26" s="143">
        <v>10.527507668846527</v>
      </c>
      <c r="H26" s="143">
        <v>10.001567822475398</v>
      </c>
      <c r="I26" s="143">
        <v>10.1322865651864</v>
      </c>
      <c r="J26" s="143">
        <v>10.26232421934616</v>
      </c>
      <c r="K26" s="143">
        <v>9.8521187785481974</v>
      </c>
      <c r="L26" s="143">
        <v>9.8952764667133852</v>
      </c>
      <c r="M26" s="143">
        <v>9.7611548633003924</v>
      </c>
      <c r="N26" s="143">
        <v>9.7008180266707829</v>
      </c>
      <c r="O26" s="143">
        <v>9.3655985607543197</v>
      </c>
      <c r="P26" s="143">
        <v>9.7022850093257009</v>
      </c>
      <c r="Q26" s="143">
        <v>9.5995588532128995</v>
      </c>
      <c r="R26" s="143">
        <v>9.3868711492086767</v>
      </c>
      <c r="S26" s="143">
        <v>9.3379761488950344</v>
      </c>
      <c r="T26" s="143">
        <v>9.3858197699512669</v>
      </c>
      <c r="U26" s="143">
        <v>8.9768966281267932</v>
      </c>
      <c r="V26" s="143">
        <v>8.8744330148913697</v>
      </c>
      <c r="W26" s="143">
        <v>8.9325354040815323</v>
      </c>
      <c r="X26" s="143">
        <v>9.2502432648968096</v>
      </c>
      <c r="Y26" s="143">
        <v>8.9902546338841631</v>
      </c>
      <c r="Z26" s="143">
        <v>8.8925161849249665</v>
      </c>
      <c r="AA26" s="143">
        <v>8.785326140657304</v>
      </c>
      <c r="AB26" s="143">
        <v>9.0052135291157835</v>
      </c>
      <c r="AC26" s="143">
        <v>9.97372376365138</v>
      </c>
      <c r="AD26" s="143">
        <v>9.9632324156960017</v>
      </c>
      <c r="AE26" s="748">
        <v>8.3403569423602129</v>
      </c>
      <c r="AF26" s="748">
        <v>8.4918895681763829</v>
      </c>
      <c r="AG26" s="748">
        <v>8.4084956293782422</v>
      </c>
      <c r="AH26" s="748">
        <v>7.949998727472039</v>
      </c>
      <c r="AI26" s="748">
        <v>7.5144264121865483</v>
      </c>
      <c r="AJ26" s="748">
        <v>7.892267457437768</v>
      </c>
      <c r="AK26" s="748">
        <v>7.7972475131153187</v>
      </c>
      <c r="AL26" s="748">
        <v>7.6278970084896658</v>
      </c>
      <c r="AM26" s="748">
        <v>7.176388870472322</v>
      </c>
      <c r="AN26" s="748">
        <v>7.0961757887375656</v>
      </c>
      <c r="AO26" s="748">
        <v>7.1464292745804956</v>
      </c>
      <c r="AP26" s="748">
        <v>7.7247879357965328</v>
      </c>
      <c r="AQ26" s="748">
        <v>7.0547370071232542</v>
      </c>
      <c r="AR26" s="614">
        <v>7.5973922030211707</v>
      </c>
    </row>
    <row r="27" spans="2:44" ht="20.25">
      <c r="B27" s="147" t="s">
        <v>115</v>
      </c>
      <c r="C27" s="148"/>
      <c r="D27" s="149"/>
      <c r="E27" s="149"/>
      <c r="F27" s="149"/>
      <c r="G27" s="149"/>
      <c r="H27" s="150"/>
      <c r="I27" s="151"/>
      <c r="J27" s="151"/>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505"/>
    </row>
    <row r="28" spans="2:44" ht="15" customHeight="1">
      <c r="B28" s="135"/>
      <c r="C28" s="436" t="s">
        <v>116</v>
      </c>
      <c r="D28" s="136"/>
      <c r="E28" s="136"/>
      <c r="F28" s="136"/>
      <c r="G28" s="136"/>
      <c r="H28" s="136"/>
      <c r="I28" s="136"/>
      <c r="J28" s="136"/>
      <c r="K28" s="136"/>
      <c r="L28" s="136"/>
      <c r="M28" s="136"/>
      <c r="N28" s="136"/>
      <c r="O28" s="136"/>
      <c r="P28" s="136"/>
      <c r="Q28" s="136"/>
      <c r="R28" s="136"/>
      <c r="S28" s="136"/>
      <c r="T28" s="136"/>
      <c r="U28" s="136"/>
      <c r="V28" s="136"/>
      <c r="W28" s="136"/>
      <c r="X28" s="136"/>
      <c r="Y28" s="136"/>
      <c r="Z28" s="136"/>
      <c r="AA28" s="136"/>
      <c r="AB28" s="136"/>
      <c r="AC28" s="136"/>
      <c r="AD28" s="136"/>
      <c r="AE28" s="136"/>
      <c r="AF28" s="136"/>
      <c r="AG28" s="136"/>
      <c r="AH28" s="136"/>
      <c r="AI28" s="136"/>
      <c r="AJ28" s="136"/>
      <c r="AK28" s="136"/>
      <c r="AL28" s="136"/>
      <c r="AM28" s="136"/>
      <c r="AN28" s="136"/>
      <c r="AO28" s="136"/>
      <c r="AP28" s="136"/>
      <c r="AQ28" s="136"/>
      <c r="AR28" s="502"/>
    </row>
    <row r="29" spans="2:44" ht="15" customHeight="1">
      <c r="B29" s="137"/>
      <c r="C29" s="608" t="s">
        <v>88</v>
      </c>
      <c r="D29" s="138">
        <v>13.272151058533582</v>
      </c>
      <c r="E29" s="138">
        <v>10.043476953774936</v>
      </c>
      <c r="F29" s="138">
        <v>8.9967670606805044</v>
      </c>
      <c r="G29" s="138">
        <v>8.3662870120069712</v>
      </c>
      <c r="H29" s="138">
        <v>16.310482881208742</v>
      </c>
      <c r="I29" s="125">
        <v>16.892582499575333</v>
      </c>
      <c r="J29" s="125">
        <v>17.627062154602786</v>
      </c>
      <c r="K29" s="138">
        <v>16.521936398116953</v>
      </c>
      <c r="L29" s="125">
        <v>17.641913008530334</v>
      </c>
      <c r="M29" s="125">
        <v>22.857199133796712</v>
      </c>
      <c r="N29" s="125">
        <v>23.643694689747452</v>
      </c>
      <c r="O29" s="125">
        <v>21.465217829779181</v>
      </c>
      <c r="P29" s="125">
        <v>25.189103606470191</v>
      </c>
      <c r="Q29" s="125">
        <v>21.149204748968213</v>
      </c>
      <c r="R29" s="125">
        <v>21.411179732104692</v>
      </c>
      <c r="S29" s="125">
        <v>22.659675972849715</v>
      </c>
      <c r="T29" s="125">
        <v>19.540452004241367</v>
      </c>
      <c r="U29" s="125">
        <v>17.262730485662779</v>
      </c>
      <c r="V29" s="125">
        <v>17.289040239664597</v>
      </c>
      <c r="W29" s="125">
        <v>17.069061445635057</v>
      </c>
      <c r="X29" s="125">
        <v>16.89957376096811</v>
      </c>
      <c r="Y29" s="125">
        <v>18.667088996342095</v>
      </c>
      <c r="Z29" s="125">
        <v>19.235284432702521</v>
      </c>
      <c r="AA29" s="125">
        <v>17.486562888167718</v>
      </c>
      <c r="AB29" s="125">
        <v>18.660688318275895</v>
      </c>
      <c r="AC29" s="125">
        <v>17.819961574657814</v>
      </c>
      <c r="AD29" s="125">
        <v>19.268063181400084</v>
      </c>
      <c r="AE29" s="125">
        <v>19.012951176713276</v>
      </c>
      <c r="AF29" s="125">
        <v>19.600664190447702</v>
      </c>
      <c r="AG29" s="125">
        <v>18.284497362295234</v>
      </c>
      <c r="AH29" s="125">
        <v>19.406072077900195</v>
      </c>
      <c r="AI29" s="125">
        <v>17.818632168911673</v>
      </c>
      <c r="AJ29" s="125">
        <v>18.624931041224137</v>
      </c>
      <c r="AK29" s="125">
        <v>15.901545432462086</v>
      </c>
      <c r="AL29" s="125">
        <v>16.054777010227202</v>
      </c>
      <c r="AM29" s="125">
        <v>14.382765398470266</v>
      </c>
      <c r="AN29" s="125">
        <v>15.06837941559308</v>
      </c>
      <c r="AO29" s="125">
        <v>13.404949677523289</v>
      </c>
      <c r="AP29" s="125">
        <v>13.470722688160858</v>
      </c>
      <c r="AQ29" s="125">
        <v>12.556654693436409</v>
      </c>
      <c r="AR29" s="501">
        <v>12.750021174831701</v>
      </c>
    </row>
    <row r="30" spans="2:44" ht="15" customHeight="1">
      <c r="B30" s="135"/>
      <c r="C30" s="609" t="s">
        <v>91</v>
      </c>
      <c r="D30" s="136">
        <v>9</v>
      </c>
      <c r="E30" s="136">
        <v>6.4311683200883163</v>
      </c>
      <c r="F30" s="136">
        <v>5.1663517238095604</v>
      </c>
      <c r="G30" s="136">
        <v>6.4709178690107336</v>
      </c>
      <c r="H30" s="136">
        <v>8.6721609316410824</v>
      </c>
      <c r="I30" s="136">
        <v>11.075071001422659</v>
      </c>
      <c r="J30" s="136">
        <v>11.615432348753133</v>
      </c>
      <c r="K30" s="136">
        <v>11.561038453402901</v>
      </c>
      <c r="L30" s="136">
        <v>12.646840027350652</v>
      </c>
      <c r="M30" s="136">
        <v>12.475193940317149</v>
      </c>
      <c r="N30" s="136">
        <v>12.997863165179583</v>
      </c>
      <c r="O30" s="136">
        <v>13.171217518189346</v>
      </c>
      <c r="P30" s="136">
        <v>13.907097053368373</v>
      </c>
      <c r="Q30" s="136">
        <v>13.763364018949137</v>
      </c>
      <c r="R30" s="136">
        <v>13.92845735461456</v>
      </c>
      <c r="S30" s="136">
        <v>13.433411761849371</v>
      </c>
      <c r="T30" s="136">
        <v>13.834061459227945</v>
      </c>
      <c r="U30" s="136">
        <v>13.237499690646217</v>
      </c>
      <c r="V30" s="136">
        <v>13.509918867900788</v>
      </c>
      <c r="W30" s="136">
        <v>13.454105622406464</v>
      </c>
      <c r="X30" s="136">
        <v>13.010771494121641</v>
      </c>
      <c r="Y30" s="136">
        <v>11.355311890549942</v>
      </c>
      <c r="Z30" s="136">
        <v>11.516461812569101</v>
      </c>
      <c r="AA30" s="136">
        <v>10.916288123686206</v>
      </c>
      <c r="AB30" s="136">
        <v>10.982485613333564</v>
      </c>
      <c r="AC30" s="136">
        <v>10.395021536683062</v>
      </c>
      <c r="AD30" s="136">
        <v>10.824494705166709</v>
      </c>
      <c r="AE30" s="136">
        <v>10.210889187115695</v>
      </c>
      <c r="AF30" s="136">
        <v>10.233262390712666</v>
      </c>
      <c r="AG30" s="136">
        <v>9.3398158383255847</v>
      </c>
      <c r="AH30" s="136">
        <v>9.5213509503984266</v>
      </c>
      <c r="AI30" s="136">
        <v>8.8554440367149816</v>
      </c>
      <c r="AJ30" s="136">
        <v>8.9796322859909097</v>
      </c>
      <c r="AK30" s="136">
        <v>8.1427867789692829</v>
      </c>
      <c r="AL30" s="136">
        <v>7.967386944617262</v>
      </c>
      <c r="AM30" s="136">
        <v>7.2647782699121048</v>
      </c>
      <c r="AN30" s="136">
        <v>7.2802242166272766</v>
      </c>
      <c r="AO30" s="136">
        <v>6.7674747978283296</v>
      </c>
      <c r="AP30" s="136">
        <v>6.5664530723174197</v>
      </c>
      <c r="AQ30" s="136">
        <v>6.0619827513134501</v>
      </c>
      <c r="AR30" s="502">
        <v>6.1486131283861312</v>
      </c>
    </row>
    <row r="31" spans="2:44" ht="15" customHeight="1">
      <c r="B31" s="137"/>
      <c r="C31" s="608" t="s">
        <v>93</v>
      </c>
      <c r="D31" s="138">
        <v>1.5639768204567157</v>
      </c>
      <c r="E31" s="138">
        <v>1.211360789330217</v>
      </c>
      <c r="F31" s="138">
        <v>1.0217789750422497</v>
      </c>
      <c r="G31" s="138">
        <v>1.5538867269337624</v>
      </c>
      <c r="H31" s="138">
        <v>2.9459924695298492</v>
      </c>
      <c r="I31" s="125">
        <v>6.6964404275920346</v>
      </c>
      <c r="J31" s="125">
        <v>7.3385186043482413</v>
      </c>
      <c r="K31" s="138">
        <v>8.550466029464026</v>
      </c>
      <c r="L31" s="125">
        <v>9.1916210512177177</v>
      </c>
      <c r="M31" s="125">
        <v>9.4744834868516623</v>
      </c>
      <c r="N31" s="125">
        <v>9.067963014864171</v>
      </c>
      <c r="O31" s="125">
        <v>9.0083909087820739</v>
      </c>
      <c r="P31" s="125">
        <v>10.08685546258029</v>
      </c>
      <c r="Q31" s="125">
        <v>10.412136001024594</v>
      </c>
      <c r="R31" s="125">
        <v>10.493976463116327</v>
      </c>
      <c r="S31" s="125">
        <v>11.147782818493619</v>
      </c>
      <c r="T31" s="125">
        <v>11.347361081060866</v>
      </c>
      <c r="U31" s="125">
        <v>13.40361198595342</v>
      </c>
      <c r="V31" s="125">
        <v>11.080133709510124</v>
      </c>
      <c r="W31" s="125">
        <v>11.342075822548905</v>
      </c>
      <c r="X31" s="125">
        <v>11.200400249924005</v>
      </c>
      <c r="Y31" s="125">
        <v>10.081867088219715</v>
      </c>
      <c r="Z31" s="125">
        <v>8.3024522505734879</v>
      </c>
      <c r="AA31" s="125">
        <v>10.319563191840452</v>
      </c>
      <c r="AB31" s="125">
        <v>11.100787064614646</v>
      </c>
      <c r="AC31" s="125">
        <v>7.6052631309634746</v>
      </c>
      <c r="AD31" s="125">
        <v>8.1869638534217479</v>
      </c>
      <c r="AE31" s="125">
        <v>8.5308337706283552</v>
      </c>
      <c r="AF31" s="125">
        <v>8.8518488287943562</v>
      </c>
      <c r="AG31" s="125">
        <v>7.7786175402276916</v>
      </c>
      <c r="AH31" s="125">
        <v>8.7086370287215811</v>
      </c>
      <c r="AI31" s="125">
        <v>7.9531664562654374</v>
      </c>
      <c r="AJ31" s="125">
        <v>8.4729442508769814</v>
      </c>
      <c r="AK31" s="125">
        <v>8.3342387309497017</v>
      </c>
      <c r="AL31" s="125">
        <v>9.3386991605103074</v>
      </c>
      <c r="AM31" s="125">
        <v>7.5799086970124527</v>
      </c>
      <c r="AN31" s="125">
        <v>7.7039262953942007</v>
      </c>
      <c r="AO31" s="125">
        <v>6.6492335104737315</v>
      </c>
      <c r="AP31" s="125">
        <v>6.966739037945838</v>
      </c>
      <c r="AQ31" s="125">
        <v>4.70264086603847</v>
      </c>
      <c r="AR31" s="501">
        <v>4.4441763194306176</v>
      </c>
    </row>
    <row r="32" spans="2:44" ht="15" customHeight="1">
      <c r="B32" s="142"/>
      <c r="C32" s="610" t="s">
        <v>113</v>
      </c>
      <c r="D32" s="143">
        <v>9.0183578423067257</v>
      </c>
      <c r="E32" s="143">
        <v>6.6637755592816745</v>
      </c>
      <c r="F32" s="143">
        <v>5.6901783918518598</v>
      </c>
      <c r="G32" s="143">
        <v>6.6695097564403563</v>
      </c>
      <c r="H32" s="143">
        <v>9.9395432665764503</v>
      </c>
      <c r="I32" s="143">
        <v>12.139447059591545</v>
      </c>
      <c r="J32" s="143">
        <v>12.71450140864912</v>
      </c>
      <c r="K32" s="143">
        <v>12.49082498641021</v>
      </c>
      <c r="L32" s="143">
        <v>13.573776776766655</v>
      </c>
      <c r="M32" s="143">
        <v>14.473736700276277</v>
      </c>
      <c r="N32" s="143">
        <v>15.044590420179782</v>
      </c>
      <c r="O32" s="143">
        <v>14.847389272092402</v>
      </c>
      <c r="P32" s="143">
        <v>16.266371093167354</v>
      </c>
      <c r="Q32" s="143">
        <v>15.289080862000265</v>
      </c>
      <c r="R32" s="143">
        <v>15.466228474615576</v>
      </c>
      <c r="S32" s="143">
        <v>15.454958380682355</v>
      </c>
      <c r="T32" s="143">
        <v>15.079298116006374</v>
      </c>
      <c r="U32" s="143">
        <v>14.179833312623089</v>
      </c>
      <c r="V32" s="143">
        <v>14.358008994469277</v>
      </c>
      <c r="W32" s="143">
        <v>14.275904743388837</v>
      </c>
      <c r="X32" s="143">
        <v>13.904196956288686</v>
      </c>
      <c r="Y32" s="143">
        <v>12.923168801531236</v>
      </c>
      <c r="Z32" s="143">
        <v>13.153506202709245</v>
      </c>
      <c r="AA32" s="143">
        <v>12.328542085485994</v>
      </c>
      <c r="AB32" s="143">
        <v>12.621778695514378</v>
      </c>
      <c r="AC32" s="143">
        <v>11.944536026826057</v>
      </c>
      <c r="AD32" s="143">
        <v>12.607584030457463</v>
      </c>
      <c r="AE32" s="143">
        <v>12.050929130317579</v>
      </c>
      <c r="AF32" s="143">
        <v>12.154026187773635</v>
      </c>
      <c r="AG32" s="143">
        <v>11.125740716443811</v>
      </c>
      <c r="AH32" s="143">
        <v>11.511688820382453</v>
      </c>
      <c r="AI32" s="143">
        <v>10.673758479590482</v>
      </c>
      <c r="AJ32" s="143">
        <v>10.938814154765094</v>
      </c>
      <c r="AK32" s="143">
        <v>9.7218715614835851</v>
      </c>
      <c r="AL32" s="143">
        <v>9.5929349449520966</v>
      </c>
      <c r="AM32" s="143">
        <v>8.7030925830436541</v>
      </c>
      <c r="AN32" s="143">
        <v>8.8279739738016705</v>
      </c>
      <c r="AO32" s="143">
        <v>8.0881849427012646</v>
      </c>
      <c r="AP32" s="143">
        <v>7.9413807391855284</v>
      </c>
      <c r="AQ32" s="143">
        <v>7.3171472901537085</v>
      </c>
      <c r="AR32" s="504">
        <v>7.4542714660544558</v>
      </c>
    </row>
    <row r="33" spans="2:44" ht="15" customHeight="1">
      <c r="B33" s="137"/>
      <c r="C33" s="608" t="s">
        <v>94</v>
      </c>
      <c r="D33" s="138">
        <v>54.136057468170449</v>
      </c>
      <c r="E33" s="138">
        <v>46.007828039300087</v>
      </c>
      <c r="F33" s="138">
        <v>39.100358943768775</v>
      </c>
      <c r="G33" s="138">
        <v>34.260035047527275</v>
      </c>
      <c r="H33" s="138">
        <v>28.767874088196994</v>
      </c>
      <c r="I33" s="125">
        <v>25.469765672868093</v>
      </c>
      <c r="J33" s="125">
        <v>24.232728374601024</v>
      </c>
      <c r="K33" s="138">
        <v>24.936028909910952</v>
      </c>
      <c r="L33" s="125">
        <v>27.856923180305476</v>
      </c>
      <c r="M33" s="125">
        <v>28.725714856085478</v>
      </c>
      <c r="N33" s="125">
        <v>27.583491911744684</v>
      </c>
      <c r="O33" s="125">
        <v>31.084225009821186</v>
      </c>
      <c r="P33" s="125">
        <v>30.937077121513468</v>
      </c>
      <c r="Q33" s="125">
        <v>30.071687790146402</v>
      </c>
      <c r="R33" s="125">
        <v>27.395493887521305</v>
      </c>
      <c r="S33" s="125">
        <v>30.372253218896141</v>
      </c>
      <c r="T33" s="125">
        <v>29.204741686993891</v>
      </c>
      <c r="U33" s="125">
        <v>27.618923934791599</v>
      </c>
      <c r="V33" s="125">
        <v>25.743820424431636</v>
      </c>
      <c r="W33" s="125">
        <v>30.675555943772192</v>
      </c>
      <c r="X33" s="125">
        <v>28.773514026905584</v>
      </c>
      <c r="Y33" s="125">
        <v>25.37312360143822</v>
      </c>
      <c r="Z33" s="125">
        <v>23.113401034710289</v>
      </c>
      <c r="AA33" s="125">
        <v>27.910607483682075</v>
      </c>
      <c r="AB33" s="125">
        <v>25.61178821815523</v>
      </c>
      <c r="AC33" s="125">
        <v>23.268718530816475</v>
      </c>
      <c r="AD33" s="125">
        <v>20.093614267943195</v>
      </c>
      <c r="AE33" s="125">
        <v>25.138103649835081</v>
      </c>
      <c r="AF33" s="125">
        <v>22.378848658452803</v>
      </c>
      <c r="AG33" s="125">
        <v>18.919301957663496</v>
      </c>
      <c r="AH33" s="125">
        <v>17.093456677466623</v>
      </c>
      <c r="AI33" s="125">
        <v>26.477893460714498</v>
      </c>
      <c r="AJ33" s="125">
        <v>24.055812174030457</v>
      </c>
      <c r="AK33" s="125">
        <v>21.819797900905545</v>
      </c>
      <c r="AL33" s="125">
        <v>19.50120471490694</v>
      </c>
      <c r="AM33" s="125">
        <v>30.686646837923714</v>
      </c>
      <c r="AN33" s="125">
        <v>24.998090864381663</v>
      </c>
      <c r="AO33" s="125">
        <v>21.995704046385733</v>
      </c>
      <c r="AP33" s="125">
        <v>21.158481311741358</v>
      </c>
      <c r="AQ33" s="125">
        <v>35.845777292304845</v>
      </c>
      <c r="AR33" s="501">
        <v>32.201148759478151</v>
      </c>
    </row>
    <row r="34" spans="2:44" ht="15" customHeight="1">
      <c r="B34" s="142"/>
      <c r="C34" s="610" t="s">
        <v>39</v>
      </c>
      <c r="D34" s="143">
        <v>11.621156378736027</v>
      </c>
      <c r="E34" s="143">
        <v>8.3397061585549839</v>
      </c>
      <c r="F34" s="143">
        <v>6.948647931015806</v>
      </c>
      <c r="G34" s="143">
        <v>7.5807287769154215</v>
      </c>
      <c r="H34" s="143">
        <v>10.49620916593201</v>
      </c>
      <c r="I34" s="143">
        <v>12.558811968585829</v>
      </c>
      <c r="J34" s="143">
        <v>13.086974770093713</v>
      </c>
      <c r="K34" s="143">
        <v>12.889348879037222</v>
      </c>
      <c r="L34" s="143">
        <v>14.040442571555994</v>
      </c>
      <c r="M34" s="143">
        <v>14.90928693021735</v>
      </c>
      <c r="N34" s="143">
        <v>15.42812517258732</v>
      </c>
      <c r="O34" s="143">
        <v>15.336138362496765</v>
      </c>
      <c r="P34" s="143">
        <v>16.724748209021055</v>
      </c>
      <c r="Q34" s="143">
        <v>15.736692971160354</v>
      </c>
      <c r="R34" s="143">
        <v>15.826403318937606</v>
      </c>
      <c r="S34" s="143">
        <v>15.89508933152109</v>
      </c>
      <c r="T34" s="143">
        <v>15.501259012280306</v>
      </c>
      <c r="U34" s="143">
        <v>14.55612530765589</v>
      </c>
      <c r="V34" s="143">
        <v>14.684890897642648</v>
      </c>
      <c r="W34" s="143">
        <v>14.755582680734895</v>
      </c>
      <c r="X34" s="143">
        <v>14.340176499082069</v>
      </c>
      <c r="Y34" s="143">
        <v>13.26593853669222</v>
      </c>
      <c r="Z34" s="143">
        <v>13.439307970427143</v>
      </c>
      <c r="AA34" s="143">
        <v>12.76959031464574</v>
      </c>
      <c r="AB34" s="143">
        <v>12.994905873707912</v>
      </c>
      <c r="AC34" s="143">
        <v>12.265792482412014</v>
      </c>
      <c r="AD34" s="143">
        <v>12.833063814747792</v>
      </c>
      <c r="AE34" s="143">
        <v>12.447797551997869</v>
      </c>
      <c r="AF34" s="143">
        <v>12.470327349368937</v>
      </c>
      <c r="AG34" s="143">
        <v>11.358884079398846</v>
      </c>
      <c r="AH34" s="143">
        <v>11.682048241109642</v>
      </c>
      <c r="AI34" s="143">
        <v>11.126889979594736</v>
      </c>
      <c r="AJ34" s="143">
        <v>11.325688215572558</v>
      </c>
      <c r="AK34" s="143">
        <v>10.055842933818962</v>
      </c>
      <c r="AL34" s="143">
        <v>9.8641527287323516</v>
      </c>
      <c r="AM34" s="143">
        <v>9.2683089193690442</v>
      </c>
      <c r="AN34" s="143">
        <v>9.2480361995547486</v>
      </c>
      <c r="AO34" s="143">
        <v>8.429489490570214</v>
      </c>
      <c r="AP34" s="143">
        <v>8.2566950990273931</v>
      </c>
      <c r="AQ34" s="143">
        <v>7.9407634544725658</v>
      </c>
      <c r="AR34" s="504">
        <v>7.9899381299372072</v>
      </c>
    </row>
    <row r="35" spans="2:44" ht="15" customHeight="1">
      <c r="B35" s="137"/>
      <c r="C35" s="139" t="s">
        <v>117</v>
      </c>
      <c r="D35" s="138"/>
      <c r="E35" s="138"/>
      <c r="F35" s="138"/>
      <c r="G35" s="138"/>
      <c r="H35" s="144"/>
      <c r="I35" s="125"/>
      <c r="J35" s="125"/>
      <c r="K35" s="144"/>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501"/>
    </row>
    <row r="36" spans="2:44" ht="15" customHeight="1">
      <c r="B36" s="142"/>
      <c r="C36" s="609" t="s">
        <v>88</v>
      </c>
      <c r="D36" s="136">
        <v>77.006146677783832</v>
      </c>
      <c r="E36" s="136">
        <v>86.799212503360891</v>
      </c>
      <c r="F36" s="136">
        <v>84.483860952048502</v>
      </c>
      <c r="G36" s="136">
        <v>88.990755049150678</v>
      </c>
      <c r="H36" s="136">
        <v>66.944453198025002</v>
      </c>
      <c r="I36" s="136">
        <v>67.825331994114507</v>
      </c>
      <c r="J36" s="136">
        <v>67.978663523142089</v>
      </c>
      <c r="K36" s="136">
        <v>72.323154574274994</v>
      </c>
      <c r="L36" s="136">
        <v>69.293371677477396</v>
      </c>
      <c r="M36" s="136">
        <v>52.420656625784886</v>
      </c>
      <c r="N36" s="136">
        <v>51.162958414636904</v>
      </c>
      <c r="O36" s="136">
        <v>53.828570821247489</v>
      </c>
      <c r="P36" s="136">
        <v>47.185986569592167</v>
      </c>
      <c r="Q36" s="136">
        <v>58.236397224853128</v>
      </c>
      <c r="R36" s="136">
        <v>57.097907322734024</v>
      </c>
      <c r="S36" s="136">
        <v>49.978883847812625</v>
      </c>
      <c r="T36" s="136">
        <v>58.246691166938511</v>
      </c>
      <c r="U36" s="136">
        <v>63.130797135495989</v>
      </c>
      <c r="V36" s="136">
        <v>62.503010323810251</v>
      </c>
      <c r="W36" s="136">
        <v>65.196784186582946</v>
      </c>
      <c r="X36" s="136">
        <v>69.674271057708154</v>
      </c>
      <c r="Y36" s="136">
        <v>67.446200159473022</v>
      </c>
      <c r="Z36" s="136">
        <v>65.746422325696813</v>
      </c>
      <c r="AA36" s="136">
        <v>73.115693873106338</v>
      </c>
      <c r="AB36" s="136">
        <v>67.481588733859326</v>
      </c>
      <c r="AC36" s="136">
        <v>71.205012266592732</v>
      </c>
      <c r="AD36" s="136">
        <v>70.037667154337186</v>
      </c>
      <c r="AE36" s="136">
        <v>72.926125956625413</v>
      </c>
      <c r="AF36" s="136">
        <v>73.933203380493822</v>
      </c>
      <c r="AG36" s="136">
        <v>79.05365189706059</v>
      </c>
      <c r="AH36" s="136">
        <v>75.814110674473881</v>
      </c>
      <c r="AI36" s="136">
        <v>78.446289803814579</v>
      </c>
      <c r="AJ36" s="136">
        <v>77.002066025291896</v>
      </c>
      <c r="AK36" s="136">
        <v>81.431764511385623</v>
      </c>
      <c r="AL36" s="136">
        <v>81.501969471172032</v>
      </c>
      <c r="AM36" s="136">
        <v>84.822919192063182</v>
      </c>
      <c r="AN36" s="136">
        <v>83.512786841037638</v>
      </c>
      <c r="AO36" s="136">
        <v>87.025588587703439</v>
      </c>
      <c r="AP36" s="136">
        <v>91.470807400232673</v>
      </c>
      <c r="AQ36" s="136">
        <v>94.114967298756838</v>
      </c>
      <c r="AR36" s="502">
        <v>90.493116416255731</v>
      </c>
    </row>
    <row r="37" spans="2:44" ht="15" customHeight="1">
      <c r="B37" s="137"/>
      <c r="C37" s="608" t="s">
        <v>91</v>
      </c>
      <c r="D37" s="138">
        <v>69.900000000000006</v>
      </c>
      <c r="E37" s="138">
        <v>76.427099191839872</v>
      </c>
      <c r="F37" s="138">
        <v>78.701727246258329</v>
      </c>
      <c r="G37" s="138">
        <v>88.470093644863795</v>
      </c>
      <c r="H37" s="144">
        <v>70.232265594505122</v>
      </c>
      <c r="I37" s="125">
        <v>70.975782767132813</v>
      </c>
      <c r="J37" s="125">
        <v>72.082029162838296</v>
      </c>
      <c r="K37" s="144">
        <v>74.056244011638299</v>
      </c>
      <c r="L37" s="125">
        <v>72.155601577358269</v>
      </c>
      <c r="M37" s="125">
        <v>73.237867846871765</v>
      </c>
      <c r="N37" s="125">
        <v>73.416011851598071</v>
      </c>
      <c r="O37" s="125">
        <v>74.682265413760035</v>
      </c>
      <c r="P37" s="125">
        <v>75.312649791762453</v>
      </c>
      <c r="Q37" s="125">
        <v>74.621909996094573</v>
      </c>
      <c r="R37" s="125">
        <v>73.087926336413361</v>
      </c>
      <c r="S37" s="125">
        <v>74.948786739052551</v>
      </c>
      <c r="T37" s="125">
        <v>75.370491175892312</v>
      </c>
      <c r="U37" s="125">
        <v>75.233684451193469</v>
      </c>
      <c r="V37" s="125">
        <v>75.575893501510777</v>
      </c>
      <c r="W37" s="125">
        <v>77.827433047753786</v>
      </c>
      <c r="X37" s="125">
        <v>80.444931790979922</v>
      </c>
      <c r="Y37" s="125">
        <v>82.450511773791717</v>
      </c>
      <c r="Z37" s="125">
        <v>83.684711674182921</v>
      </c>
      <c r="AA37" s="125">
        <v>84.637249922258562</v>
      </c>
      <c r="AB37" s="125">
        <v>83.54611998580107</v>
      </c>
      <c r="AC37" s="125">
        <v>85.203518303228464</v>
      </c>
      <c r="AD37" s="125">
        <v>85.706046397642993</v>
      </c>
      <c r="AE37" s="125">
        <v>87.462175470536934</v>
      </c>
      <c r="AF37" s="125">
        <v>87.740006966540761</v>
      </c>
      <c r="AG37" s="125">
        <v>89.780406440472262</v>
      </c>
      <c r="AH37" s="125">
        <v>88.645158960698922</v>
      </c>
      <c r="AI37" s="125">
        <v>88.83780457991368</v>
      </c>
      <c r="AJ37" s="125">
        <v>89.134826885880344</v>
      </c>
      <c r="AK37" s="125">
        <v>90.11151219647445</v>
      </c>
      <c r="AL37" s="125">
        <v>89.467372906914761</v>
      </c>
      <c r="AM37" s="125">
        <v>89.652646880857191</v>
      </c>
      <c r="AN37" s="125">
        <v>90.443787129038071</v>
      </c>
      <c r="AO37" s="125">
        <v>90.993336313790465</v>
      </c>
      <c r="AP37" s="125">
        <v>90.924430724272526</v>
      </c>
      <c r="AQ37" s="125">
        <v>92.188114383504214</v>
      </c>
      <c r="AR37" s="501">
        <v>90.146484006211239</v>
      </c>
    </row>
    <row r="38" spans="2:44" ht="15" customHeight="1">
      <c r="B38" s="142"/>
      <c r="C38" s="609" t="s">
        <v>93</v>
      </c>
      <c r="D38" s="136">
        <v>101.88190415954304</v>
      </c>
      <c r="E38" s="136">
        <v>145.85073331806842</v>
      </c>
      <c r="F38" s="136">
        <v>191.74557948546052</v>
      </c>
      <c r="G38" s="136">
        <v>156.96868303506469</v>
      </c>
      <c r="H38" s="136">
        <v>81.86975532117853</v>
      </c>
      <c r="I38" s="136">
        <v>75.177761616679277</v>
      </c>
      <c r="J38" s="136">
        <v>78.134886224998368</v>
      </c>
      <c r="K38" s="136">
        <v>78.669907070710195</v>
      </c>
      <c r="L38" s="136">
        <v>80.49028172717567</v>
      </c>
      <c r="M38" s="136">
        <v>86.610466599426985</v>
      </c>
      <c r="N38" s="136">
        <v>87.017934706314819</v>
      </c>
      <c r="O38" s="136">
        <v>88.752265552190323</v>
      </c>
      <c r="P38" s="136">
        <v>88.624929336068178</v>
      </c>
      <c r="Q38" s="136">
        <v>89.254257578323489</v>
      </c>
      <c r="R38" s="136">
        <v>87.739097755400152</v>
      </c>
      <c r="S38" s="136">
        <v>88.682319914602488</v>
      </c>
      <c r="T38" s="136">
        <v>88.687230494325732</v>
      </c>
      <c r="U38" s="136">
        <v>93.986625464643993</v>
      </c>
      <c r="V38" s="136">
        <v>92.670541619489768</v>
      </c>
      <c r="W38" s="136">
        <v>95.878295106474056</v>
      </c>
      <c r="X38" s="136">
        <v>97.29389753294771</v>
      </c>
      <c r="Y38" s="136">
        <v>101.14464258448291</v>
      </c>
      <c r="Z38" s="136">
        <v>100.68997409022502</v>
      </c>
      <c r="AA38" s="136">
        <v>91.983395978330037</v>
      </c>
      <c r="AB38" s="136">
        <v>97.934449550001275</v>
      </c>
      <c r="AC38" s="136">
        <v>101.96058477771433</v>
      </c>
      <c r="AD38" s="136">
        <v>101.77068170188836</v>
      </c>
      <c r="AE38" s="136">
        <v>101.49396990283834</v>
      </c>
      <c r="AF38" s="136">
        <v>100.85276269093484</v>
      </c>
      <c r="AG38" s="136">
        <v>100.35327912745203</v>
      </c>
      <c r="AH38" s="136">
        <v>100.36051315906104</v>
      </c>
      <c r="AI38" s="136">
        <v>100.40618075991826</v>
      </c>
      <c r="AJ38" s="136">
        <v>100.25678546172583</v>
      </c>
      <c r="AK38" s="136">
        <v>100.24611391095355</v>
      </c>
      <c r="AL38" s="136">
        <v>100.20438160233141</v>
      </c>
      <c r="AM38" s="136">
        <v>100.33825276477542</v>
      </c>
      <c r="AN38" s="136">
        <v>100.26019898695316</v>
      </c>
      <c r="AO38" s="136">
        <v>103.14062740703949</v>
      </c>
      <c r="AP38" s="136">
        <v>103.20811993142951</v>
      </c>
      <c r="AQ38" s="136">
        <v>106.56917786795029</v>
      </c>
      <c r="AR38" s="502">
        <v>106.61175867182217</v>
      </c>
    </row>
    <row r="39" spans="2:44" ht="15" customHeight="1">
      <c r="B39" s="145"/>
      <c r="C39" s="611" t="s">
        <v>113</v>
      </c>
      <c r="D39" s="140">
        <v>72.400000000000006</v>
      </c>
      <c r="E39" s="140">
        <v>80.395860215957839</v>
      </c>
      <c r="F39" s="140">
        <v>81.475191033405054</v>
      </c>
      <c r="G39" s="140">
        <v>89.114123388196916</v>
      </c>
      <c r="H39" s="146">
        <v>69.318351411487484</v>
      </c>
      <c r="I39" s="141">
        <v>70.146536591240277</v>
      </c>
      <c r="J39" s="141">
        <v>71.027183011401377</v>
      </c>
      <c r="K39" s="146">
        <v>73.672831884580802</v>
      </c>
      <c r="L39" s="141">
        <v>71.547243339815765</v>
      </c>
      <c r="M39" s="141">
        <v>66.894625180977229</v>
      </c>
      <c r="N39" s="141">
        <v>66.594483243208501</v>
      </c>
      <c r="O39" s="141">
        <v>68.455455899327987</v>
      </c>
      <c r="P39" s="141">
        <v>66.073427993456392</v>
      </c>
      <c r="Q39" s="141">
        <v>69.933329014795959</v>
      </c>
      <c r="R39" s="141">
        <v>68.534352565181948</v>
      </c>
      <c r="S39" s="141">
        <v>66.942458854330312</v>
      </c>
      <c r="T39" s="141">
        <v>70.534784208327423</v>
      </c>
      <c r="U39" s="141">
        <v>72.085735344681268</v>
      </c>
      <c r="V39" s="141">
        <v>72.089669976541842</v>
      </c>
      <c r="W39" s="141">
        <v>74.473101628125221</v>
      </c>
      <c r="X39" s="141">
        <v>77.542177659223924</v>
      </c>
      <c r="Y39" s="141">
        <v>77.95327261440076</v>
      </c>
      <c r="Z39" s="141">
        <v>78.117999221080453</v>
      </c>
      <c r="AA39" s="141">
        <v>81.191462335385779</v>
      </c>
      <c r="AB39" s="141">
        <v>78.635422037551493</v>
      </c>
      <c r="AC39" s="141">
        <v>80.882022256422815</v>
      </c>
      <c r="AD39" s="141">
        <v>80.685254517338052</v>
      </c>
      <c r="AE39" s="141">
        <v>82.715481932989121</v>
      </c>
      <c r="AF39" s="141">
        <v>83.223651926273718</v>
      </c>
      <c r="AG39" s="141">
        <v>86.294563835239387</v>
      </c>
      <c r="AH39" s="141">
        <v>84.337680312425704</v>
      </c>
      <c r="AI39" s="141">
        <v>85.365522067979114</v>
      </c>
      <c r="AJ39" s="141">
        <v>84.988067792889112</v>
      </c>
      <c r="AK39" s="141">
        <v>87.277059347559685</v>
      </c>
      <c r="AL39" s="141">
        <v>86.855292358647603</v>
      </c>
      <c r="AM39" s="141">
        <v>88.097729864349347</v>
      </c>
      <c r="AN39" s="141">
        <v>88.146996633726189</v>
      </c>
      <c r="AO39" s="141">
        <v>89.747537148494445</v>
      </c>
      <c r="AP39" s="141">
        <v>91.170534430565965</v>
      </c>
      <c r="AQ39" s="141">
        <v>92.904431965375394</v>
      </c>
      <c r="AR39" s="503">
        <v>90.344642688812215</v>
      </c>
    </row>
    <row r="40" spans="2:44" ht="15" customHeight="1">
      <c r="B40" s="142"/>
      <c r="C40" s="609" t="s">
        <v>94</v>
      </c>
      <c r="D40" s="136">
        <v>64.900000000000006</v>
      </c>
      <c r="E40" s="136">
        <v>64.828182632196246</v>
      </c>
      <c r="F40" s="136">
        <v>64.09332976499941</v>
      </c>
      <c r="G40" s="136">
        <v>68.634085075927004</v>
      </c>
      <c r="H40" s="136">
        <v>72.397774005555362</v>
      </c>
      <c r="I40" s="136">
        <v>65.687442790253186</v>
      </c>
      <c r="J40" s="136">
        <v>68.102544840330083</v>
      </c>
      <c r="K40" s="136">
        <v>66.5439979741342</v>
      </c>
      <c r="L40" s="136">
        <v>65.113477003744066</v>
      </c>
      <c r="M40" s="136">
        <v>63.427623396279998</v>
      </c>
      <c r="N40" s="136">
        <v>67.635527660688894</v>
      </c>
      <c r="O40" s="136">
        <v>59.211579470564871</v>
      </c>
      <c r="P40" s="136">
        <v>61.592668938380214</v>
      </c>
      <c r="Q40" s="136">
        <v>59.139650624389176</v>
      </c>
      <c r="R40" s="136">
        <v>68.322395841960642</v>
      </c>
      <c r="S40" s="136">
        <v>55.540986387971394</v>
      </c>
      <c r="T40" s="136">
        <v>61.854548203824407</v>
      </c>
      <c r="U40" s="136">
        <v>61.30495525995466</v>
      </c>
      <c r="V40" s="136">
        <v>68.159217227619095</v>
      </c>
      <c r="W40" s="136">
        <v>53.217123689945801</v>
      </c>
      <c r="X40" s="136">
        <v>59.399839109146058</v>
      </c>
      <c r="Y40" s="136">
        <v>62.512599093143542</v>
      </c>
      <c r="Z40" s="136">
        <v>70.796860727333808</v>
      </c>
      <c r="AA40" s="136">
        <v>53.926682350582411</v>
      </c>
      <c r="AB40" s="136">
        <v>60.811643658113802</v>
      </c>
      <c r="AC40" s="136">
        <v>61.107340228716737</v>
      </c>
      <c r="AD40" s="136">
        <v>70.479798373402147</v>
      </c>
      <c r="AE40" s="136">
        <v>51.902649504793644</v>
      </c>
      <c r="AF40" s="136">
        <v>56.715635701633026</v>
      </c>
      <c r="AG40" s="136">
        <v>59.265085242434587</v>
      </c>
      <c r="AH40" s="136">
        <v>67.666409464490314</v>
      </c>
      <c r="AI40" s="136">
        <v>42.17992282185584</v>
      </c>
      <c r="AJ40" s="136">
        <v>48.708790518328051</v>
      </c>
      <c r="AK40" s="136">
        <v>50.092860821192922</v>
      </c>
      <c r="AL40" s="136">
        <v>60.262000433931206</v>
      </c>
      <c r="AM40" s="136">
        <v>36.635332057122625</v>
      </c>
      <c r="AN40" s="136">
        <v>47.626200475969135</v>
      </c>
      <c r="AO40" s="136">
        <v>50.661013884928444</v>
      </c>
      <c r="AP40" s="136">
        <v>58.409519588205697</v>
      </c>
      <c r="AQ40" s="136">
        <v>33.872013708283035</v>
      </c>
      <c r="AR40" s="502">
        <v>40.387621126538704</v>
      </c>
    </row>
    <row r="41" spans="2:44" ht="15" customHeight="1">
      <c r="B41" s="145"/>
      <c r="C41" s="611" t="s">
        <v>39</v>
      </c>
      <c r="D41" s="140">
        <v>70.400000000000006</v>
      </c>
      <c r="E41" s="140">
        <v>76.737539716521667</v>
      </c>
      <c r="F41" s="140">
        <v>77.791013063405074</v>
      </c>
      <c r="G41" s="140">
        <v>86.057299515508262</v>
      </c>
      <c r="H41" s="146">
        <v>69.567884063270796</v>
      </c>
      <c r="I41" s="141">
        <v>69.862041644346817</v>
      </c>
      <c r="J41" s="141">
        <v>70.852059369882525</v>
      </c>
      <c r="K41" s="146">
        <v>73.231193150082461</v>
      </c>
      <c r="L41" s="141">
        <v>71.13018221053467</v>
      </c>
      <c r="M41" s="141">
        <v>66.690483758404952</v>
      </c>
      <c r="N41" s="141">
        <v>66.651414475162994</v>
      </c>
      <c r="O41" s="141">
        <v>67.891477173213545</v>
      </c>
      <c r="P41" s="141">
        <v>65.814461726882683</v>
      </c>
      <c r="Q41" s="141">
        <v>69.308782766888271</v>
      </c>
      <c r="R41" s="141">
        <v>68.523275013676312</v>
      </c>
      <c r="S41" s="141">
        <v>66.299672248871161</v>
      </c>
      <c r="T41" s="141">
        <v>70.046257804787444</v>
      </c>
      <c r="U41" s="141">
        <v>71.512983821971872</v>
      </c>
      <c r="V41" s="141">
        <v>71.891849272228029</v>
      </c>
      <c r="W41" s="141">
        <v>73.180596420924488</v>
      </c>
      <c r="X41" s="141">
        <v>76.47482788195731</v>
      </c>
      <c r="Y41" s="141">
        <v>77.140185855216956</v>
      </c>
      <c r="Z41" s="141">
        <v>77.756692759171102</v>
      </c>
      <c r="AA41" s="141">
        <v>79.504694222151954</v>
      </c>
      <c r="AB41" s="141">
        <v>77.626369098437451</v>
      </c>
      <c r="AC41" s="141">
        <v>79.817802380543057</v>
      </c>
      <c r="AD41" s="141">
        <v>80.203954185038157</v>
      </c>
      <c r="AE41" s="141">
        <v>80.828480332929502</v>
      </c>
      <c r="AF41" s="141">
        <v>81.752077866720626</v>
      </c>
      <c r="AG41" s="141">
        <v>84.947791416775289</v>
      </c>
      <c r="AH41" s="141">
        <v>83.593164387142366</v>
      </c>
      <c r="AI41" s="141">
        <v>82.419051480135238</v>
      </c>
      <c r="AJ41" s="141">
        <v>82.71533065677356</v>
      </c>
      <c r="AK41" s="141">
        <v>85.049706750024669</v>
      </c>
      <c r="AL41" s="141">
        <v>85.416182014601631</v>
      </c>
      <c r="AM41" s="141">
        <v>83.716906444508652</v>
      </c>
      <c r="AN41" s="141">
        <v>85.30164620523361</v>
      </c>
      <c r="AO41" s="141">
        <v>87.244564833794684</v>
      </c>
      <c r="AP41" s="141">
        <v>89.167708773795511</v>
      </c>
      <c r="AQ41" s="141">
        <v>87.079340289907705</v>
      </c>
      <c r="AR41" s="503">
        <v>85.986527532930396</v>
      </c>
    </row>
    <row r="42" spans="2:44" ht="15" customHeight="1">
      <c r="B42" s="135"/>
      <c r="C42" s="436" t="s">
        <v>28</v>
      </c>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136"/>
      <c r="AL42" s="136"/>
      <c r="AM42" s="136"/>
      <c r="AN42" s="136"/>
      <c r="AO42" s="136"/>
      <c r="AP42" s="136"/>
      <c r="AQ42" s="136"/>
      <c r="AR42" s="502"/>
    </row>
    <row r="43" spans="2:44" ht="15" customHeight="1">
      <c r="B43" s="137"/>
      <c r="C43" s="608" t="s">
        <v>88</v>
      </c>
      <c r="D43" s="138">
        <v>3.3991886788503227</v>
      </c>
      <c r="E43" s="138">
        <v>1.4524365107430695</v>
      </c>
      <c r="F43" s="138">
        <v>1.5107827029945351</v>
      </c>
      <c r="G43" s="138">
        <v>0.99515665226864103</v>
      </c>
      <c r="H43" s="138">
        <v>6.0523760376253577</v>
      </c>
      <c r="I43" s="125">
        <v>6.1384411752845853</v>
      </c>
      <c r="J43" s="125">
        <v>6.4128496526406735</v>
      </c>
      <c r="K43" s="138">
        <v>5.1933089198512379</v>
      </c>
      <c r="L43" s="125">
        <v>6.1717079828013048</v>
      </c>
      <c r="M43" s="125">
        <v>12.355759218230091</v>
      </c>
      <c r="N43" s="125">
        <v>13.135907231109559</v>
      </c>
      <c r="O43" s="125">
        <v>11.205532086805754</v>
      </c>
      <c r="P43" s="125">
        <v>15.097867933923439</v>
      </c>
      <c r="Q43" s="125">
        <v>10.07335858605693</v>
      </c>
      <c r="R43" s="125">
        <v>10.465256951517567</v>
      </c>
      <c r="S43" s="125">
        <v>12.782215539766744</v>
      </c>
      <c r="T43" s="125">
        <v>9.206656198317722</v>
      </c>
      <c r="U43" s="125">
        <v>7.1430924337265553</v>
      </c>
      <c r="V43" s="125">
        <v>7.2682938694490957</v>
      </c>
      <c r="W43" s="125">
        <v>6.6844611588251723</v>
      </c>
      <c r="X43" s="125">
        <v>5.8088964359028008</v>
      </c>
      <c r="Y43" s="125">
        <v>6.9521377720916195</v>
      </c>
      <c r="Z43" s="125">
        <v>7.5426559316639246</v>
      </c>
      <c r="AA43" s="125">
        <v>5.3903156954105906</v>
      </c>
      <c r="AB43" s="125">
        <v>6.9423806675176172</v>
      </c>
      <c r="AC43" s="125">
        <v>5.8769667750474293</v>
      </c>
      <c r="AD43" s="125">
        <v>6.6737814926535437</v>
      </c>
      <c r="AE43" s="125">
        <v>5.9761616990434669</v>
      </c>
      <c r="AF43" s="125">
        <v>5.9751477699972861</v>
      </c>
      <c r="AG43" s="125">
        <v>4.4770762720157915</v>
      </c>
      <c r="AH43" s="125">
        <v>5.503190232388663</v>
      </c>
      <c r="AI43" s="125">
        <v>4.4646472195920071</v>
      </c>
      <c r="AJ43" s="125">
        <v>5.0005001593311622</v>
      </c>
      <c r="AK43" s="125">
        <v>3.3918430766755554</v>
      </c>
      <c r="AL43" s="125">
        <v>3.4169201718732003</v>
      </c>
      <c r="AM43" s="125">
        <v>2.4861970160483886</v>
      </c>
      <c r="AN43" s="125">
        <v>2.8419928892210775</v>
      </c>
      <c r="AO43" s="125">
        <v>1.9689000044164569</v>
      </c>
      <c r="AP43" s="125">
        <v>1.310409662742974</v>
      </c>
      <c r="AQ43" s="125">
        <v>0.83799488481698259</v>
      </c>
      <c r="AR43" s="501">
        <v>1.37022471045926</v>
      </c>
    </row>
    <row r="44" spans="2:44" ht="15" customHeight="1">
      <c r="B44" s="135"/>
      <c r="C44" s="609" t="s">
        <v>91</v>
      </c>
      <c r="D44" s="136">
        <v>2.9</v>
      </c>
      <c r="E44" s="136">
        <v>1.5943791615297398</v>
      </c>
      <c r="F44" s="136">
        <v>1.146979979775314</v>
      </c>
      <c r="G44" s="136">
        <v>0.79139726167092683</v>
      </c>
      <c r="H44" s="136">
        <v>2.7489327859104242</v>
      </c>
      <c r="I44" s="136">
        <v>3.4886834363822348</v>
      </c>
      <c r="J44" s="136">
        <v>3.5391099253868283</v>
      </c>
      <c r="K44" s="136">
        <v>3.28020823856445</v>
      </c>
      <c r="L44" s="136">
        <v>3.8750505210521209</v>
      </c>
      <c r="M44" s="136">
        <v>3.674336055314912</v>
      </c>
      <c r="N44" s="136">
        <v>3.8198611401597256</v>
      </c>
      <c r="O44" s="136">
        <v>3.6984547474079768</v>
      </c>
      <c r="P44" s="136">
        <v>3.8349599110856469</v>
      </c>
      <c r="Q44" s="136">
        <v>3.8926755734737792</v>
      </c>
      <c r="R44" s="136">
        <v>4.1732771824809749</v>
      </c>
      <c r="S44" s="136">
        <v>3.7419820884814285</v>
      </c>
      <c r="T44" s="136">
        <v>3.8038848567973536</v>
      </c>
      <c r="U44" s="136">
        <v>3.6410558324451969</v>
      </c>
      <c r="V44" s="136">
        <v>3.6748923728297918</v>
      </c>
      <c r="W44" s="136">
        <v>3.3320154125100996</v>
      </c>
      <c r="X44" s="136">
        <v>2.8416910071788681</v>
      </c>
      <c r="Y44" s="136">
        <v>2.1986478047039766</v>
      </c>
      <c r="Z44" s="136">
        <v>2.0793407896905953</v>
      </c>
      <c r="AA44" s="136">
        <v>1.8477612728339075</v>
      </c>
      <c r="AB44" s="136">
        <v>1.9895995284646739</v>
      </c>
      <c r="AC44" s="136">
        <v>1.6875636942085022</v>
      </c>
      <c r="AD44" s="136">
        <v>1.7054687940738833</v>
      </c>
      <c r="AE44" s="136">
        <v>1.4057677929423558</v>
      </c>
      <c r="AF44" s="136">
        <v>1.3783551494285169</v>
      </c>
      <c r="AG44" s="136">
        <v>1.0418540631517985</v>
      </c>
      <c r="AH44" s="136">
        <v>1.1807960067952772</v>
      </c>
      <c r="AI44" s="136">
        <v>1.072863986094837</v>
      </c>
      <c r="AJ44" s="136">
        <v>1.0605378250380526</v>
      </c>
      <c r="AK44" s="136">
        <v>0.86895912025802402</v>
      </c>
      <c r="AL44" s="136">
        <v>0.90358457837617645</v>
      </c>
      <c r="AM44" s="136">
        <v>0.80408269778420527</v>
      </c>
      <c r="AN44" s="136">
        <v>0.74475199701449213</v>
      </c>
      <c r="AO44" s="136">
        <v>0.64952087284101978</v>
      </c>
      <c r="AP44" s="136">
        <v>0.63378308019138674</v>
      </c>
      <c r="AQ44" s="136">
        <v>0.50158592484965414</v>
      </c>
      <c r="AR44" s="502">
        <v>0.64140617352761897</v>
      </c>
    </row>
    <row r="45" spans="2:44" ht="15" customHeight="1">
      <c r="B45" s="137"/>
      <c r="C45" s="608" t="s">
        <v>93</v>
      </c>
      <c r="D45" s="138">
        <v>-2.9909119550458128E-2</v>
      </c>
      <c r="E45" s="138">
        <v>-0.56540730018611562</v>
      </c>
      <c r="F45" s="138">
        <v>-0.95617048704273977</v>
      </c>
      <c r="G45" s="138">
        <v>-0.90736037194624752</v>
      </c>
      <c r="H45" s="138">
        <v>0.54731623641975868</v>
      </c>
      <c r="I45" s="125">
        <v>1.750321696462221</v>
      </c>
      <c r="J45" s="125">
        <v>1.702177322426637</v>
      </c>
      <c r="K45" s="138">
        <v>1.9553519053232882</v>
      </c>
      <c r="L45" s="125">
        <v>1.9365309343556651</v>
      </c>
      <c r="M45" s="125">
        <v>1.3819941074665247</v>
      </c>
      <c r="N45" s="125">
        <v>1.2780572333946147</v>
      </c>
      <c r="O45" s="125">
        <v>1.1012896588477303</v>
      </c>
      <c r="P45" s="125">
        <v>1.2600266197260943</v>
      </c>
      <c r="Q45" s="125">
        <v>1.2334932292932206</v>
      </c>
      <c r="R45" s="125">
        <v>1.4171364910733617</v>
      </c>
      <c r="S45" s="125">
        <v>1.4000843043495315</v>
      </c>
      <c r="T45" s="125">
        <v>1.427343839020484</v>
      </c>
      <c r="U45" s="125">
        <v>0.92218224433293239</v>
      </c>
      <c r="V45" s="125">
        <v>0.9050438740194221</v>
      </c>
      <c r="W45" s="125">
        <v>0.52452705528568466</v>
      </c>
      <c r="X45" s="125">
        <v>0.34016289932505245</v>
      </c>
      <c r="Y45" s="125">
        <v>-0.12850538284086591</v>
      </c>
      <c r="Z45" s="125">
        <v>-6.2510481222360095E-2</v>
      </c>
      <c r="AA45" s="125">
        <v>0.91404198512351831</v>
      </c>
      <c r="AB45" s="125">
        <v>0.25726040890501634</v>
      </c>
      <c r="AC45" s="125">
        <v>-0.16164194713922736</v>
      </c>
      <c r="AD45" s="125">
        <v>-0.15814129084603959</v>
      </c>
      <c r="AE45" s="125">
        <v>-0.13952889390419643</v>
      </c>
      <c r="AF45" s="125">
        <v>-8.2884654268324837E-2</v>
      </c>
      <c r="AG45" s="125">
        <v>-2.9806995376013841E-2</v>
      </c>
      <c r="AH45" s="125">
        <v>-3.4402579170829325E-2</v>
      </c>
      <c r="AI45" s="125">
        <v>-3.5107751125001405E-2</v>
      </c>
      <c r="AJ45" s="125">
        <v>-2.3777081089870068E-2</v>
      </c>
      <c r="AK45" s="125">
        <v>-2.2381652066063473E-2</v>
      </c>
      <c r="AL45" s="125">
        <v>-2.1057057285855725E-2</v>
      </c>
      <c r="AM45" s="125">
        <v>-2.7749773028142993E-2</v>
      </c>
      <c r="AN45" s="125">
        <v>-2.1723451447302814E-2</v>
      </c>
      <c r="AO45" s="125">
        <v>-0.22420367515406009</v>
      </c>
      <c r="AP45" s="125">
        <v>-0.24081663885992091</v>
      </c>
      <c r="AQ45" s="125">
        <v>-0.32522363936923898</v>
      </c>
      <c r="AR45" s="501">
        <v>-0.30845274927808841</v>
      </c>
    </row>
    <row r="46" spans="2:44" ht="15" customHeight="1">
      <c r="B46" s="142"/>
      <c r="C46" s="610" t="s">
        <v>113</v>
      </c>
      <c r="D46" s="143">
        <v>2.7</v>
      </c>
      <c r="E46" s="143">
        <v>1.3803254384145227</v>
      </c>
      <c r="F46" s="143">
        <v>1.1053391240746986</v>
      </c>
      <c r="G46" s="143">
        <v>0.77191335928923022</v>
      </c>
      <c r="H46" s="143">
        <v>3.2752791071869507</v>
      </c>
      <c r="I46" s="143">
        <v>3.9613708762027895</v>
      </c>
      <c r="J46" s="143">
        <v>4.0494445239475541</v>
      </c>
      <c r="K46" s="143">
        <v>3.6217680674915655</v>
      </c>
      <c r="L46" s="143">
        <v>4.277533298907751</v>
      </c>
      <c r="M46" s="143">
        <v>5.3052468763471845</v>
      </c>
      <c r="N46" s="143">
        <v>5.5853077417514436</v>
      </c>
      <c r="O46" s="143">
        <v>5.2134259463098447</v>
      </c>
      <c r="P46" s="143">
        <v>6.1831741378072254</v>
      </c>
      <c r="Q46" s="143">
        <v>5.1472724066704574</v>
      </c>
      <c r="R46" s="143">
        <v>5.4435475162308027</v>
      </c>
      <c r="S46" s="143">
        <v>5.6986026151224429</v>
      </c>
      <c r="T46" s="143">
        <v>4.9719744045891261</v>
      </c>
      <c r="U46" s="143">
        <v>4.408853169483586</v>
      </c>
      <c r="V46" s="143">
        <v>4.4700461366753386</v>
      </c>
      <c r="W46" s="143">
        <v>4.0777278570347377</v>
      </c>
      <c r="X46" s="143">
        <v>3.4999287692341556</v>
      </c>
      <c r="Y46" s="143">
        <v>3.1683126581816783</v>
      </c>
      <c r="Z46" s="143">
        <v>3.2078668573937015</v>
      </c>
      <c r="AA46" s="143">
        <v>2.5767433710709033</v>
      </c>
      <c r="AB46" s="143">
        <v>2.9937223493371397</v>
      </c>
      <c r="AC46" s="143">
        <v>2.5277602048464947</v>
      </c>
      <c r="AD46" s="143">
        <v>2.7108866626500205</v>
      </c>
      <c r="AE46" s="143">
        <v>2.3135603508651204</v>
      </c>
      <c r="AF46" s="143">
        <v>2.2684566867219176</v>
      </c>
      <c r="AG46" s="143">
        <v>1.6867772474754665</v>
      </c>
      <c r="AH46" s="143">
        <v>1.9968671744420745</v>
      </c>
      <c r="AI46" s="143">
        <v>1.7186469491329446</v>
      </c>
      <c r="AJ46" s="143">
        <v>1.8104381273987662</v>
      </c>
      <c r="AK46" s="143">
        <v>1.3515898565951459</v>
      </c>
      <c r="AL46" s="143">
        <v>1.3755758425448399</v>
      </c>
      <c r="AM46" s="143">
        <v>1.1218828977641961</v>
      </c>
      <c r="AN46" s="143">
        <v>1.1346759251053595</v>
      </c>
      <c r="AO46" s="143">
        <v>0.89414356196586176</v>
      </c>
      <c r="AP46" s="143">
        <v>0.75591093611509141</v>
      </c>
      <c r="AQ46" s="143">
        <v>0.55706198216761649</v>
      </c>
      <c r="AR46" s="504">
        <v>0.77170745289727072</v>
      </c>
    </row>
    <row r="47" spans="2:44" ht="15" customHeight="1">
      <c r="B47" s="137"/>
      <c r="C47" s="608" t="s">
        <v>94</v>
      </c>
      <c r="D47" s="138">
        <v>29.3</v>
      </c>
      <c r="E47" s="138">
        <v>23.059535150974671</v>
      </c>
      <c r="F47" s="138">
        <v>18.734684027917361</v>
      </c>
      <c r="G47" s="138">
        <v>14.048542342472958</v>
      </c>
      <c r="H47" s="138">
        <v>10.029433967285305</v>
      </c>
      <c r="I47" s="125">
        <v>10.495225004301782</v>
      </c>
      <c r="J47" s="125">
        <v>9.2573785410356511</v>
      </c>
      <c r="K47" s="138">
        <v>10.002327627844767</v>
      </c>
      <c r="L47" s="125">
        <v>11.871667537032044</v>
      </c>
      <c r="M47" s="125">
        <v>12.846272354221952</v>
      </c>
      <c r="N47" s="125">
        <v>10.97472214600009</v>
      </c>
      <c r="O47" s="125">
        <v>15.538741327176364</v>
      </c>
      <c r="P47" s="125">
        <v>14.679228421641763</v>
      </c>
      <c r="Q47" s="125">
        <v>14.945315023114016</v>
      </c>
      <c r="R47" s="125">
        <v>10.676603511957317</v>
      </c>
      <c r="S47" s="125">
        <v>16.243293303713706</v>
      </c>
      <c r="T47" s="125">
        <v>13.596396388815352</v>
      </c>
      <c r="U47" s="125">
        <v>12.865514095676486</v>
      </c>
      <c r="V47" s="125">
        <v>9.9414365908747602</v>
      </c>
      <c r="W47" s="125">
        <v>17.150698677412084</v>
      </c>
      <c r="X47" s="125">
        <v>14.090330741568463</v>
      </c>
      <c r="Y47" s="125">
        <v>11.304828530426098</v>
      </c>
      <c r="Z47" s="125">
        <v>8.0704521661327764</v>
      </c>
      <c r="AA47" s="125">
        <v>15.137768430947492</v>
      </c>
      <c r="AB47" s="125">
        <v>11.888460545097136</v>
      </c>
      <c r="AC47" s="125">
        <v>10.549903188206805</v>
      </c>
      <c r="AD47" s="125">
        <v>6.910309208482265</v>
      </c>
      <c r="AE47" s="125">
        <v>13.904993906689993</v>
      </c>
      <c r="AF47" s="125">
        <v>11.094717963914819</v>
      </c>
      <c r="AG47" s="125">
        <v>8.6800113019565952</v>
      </c>
      <c r="AH47" s="125">
        <v>6.2498149056549464</v>
      </c>
      <c r="AI47" s="125">
        <v>17.234329544064213</v>
      </c>
      <c r="AJ47" s="125">
        <v>13.97614293418833</v>
      </c>
      <c r="AK47" s="125">
        <v>12.225953283918777</v>
      </c>
      <c r="AL47" s="125">
        <v>8.7813576437196126</v>
      </c>
      <c r="AM47" s="125">
        <v>21.907350121292904</v>
      </c>
      <c r="AN47" s="125">
        <v>14.861848276642661</v>
      </c>
      <c r="AO47" s="125">
        <v>12.213429998281589</v>
      </c>
      <c r="AP47" s="125">
        <v>10.040814889624938</v>
      </c>
      <c r="AQ47" s="125">
        <v>26.979906369968415</v>
      </c>
      <c r="AR47" s="501">
        <v>22.065557944011839</v>
      </c>
    </row>
    <row r="48" spans="2:44" ht="15" customHeight="1">
      <c r="B48" s="142"/>
      <c r="C48" s="610" t="s">
        <v>39</v>
      </c>
      <c r="D48" s="143">
        <v>3.8</v>
      </c>
      <c r="E48" s="143">
        <v>2.0726648806575252</v>
      </c>
      <c r="F48" s="143">
        <v>1.6314088717579172</v>
      </c>
      <c r="G48" s="143">
        <v>1.1307222627823541</v>
      </c>
      <c r="H48" s="143">
        <v>3.4458318545192879</v>
      </c>
      <c r="I48" s="143">
        <v>4.1489946023775746</v>
      </c>
      <c r="J48" s="143">
        <v>4.2044353245240851</v>
      </c>
      <c r="K48" s="143">
        <v>3.8099466867802709</v>
      </c>
      <c r="L48" s="143">
        <v>4.5031827006037437</v>
      </c>
      <c r="M48" s="143">
        <v>5.514524744227276</v>
      </c>
      <c r="N48" s="143">
        <v>5.7347717472731849</v>
      </c>
      <c r="O48" s="143">
        <v>5.4964991823115019</v>
      </c>
      <c r="P48" s="143">
        <v>6.4246229110822357</v>
      </c>
      <c r="Q48" s="143">
        <v>5.4210518950992537</v>
      </c>
      <c r="R48" s="143">
        <v>5.5875952994803679</v>
      </c>
      <c r="S48" s="143">
        <v>5.9877050375275038</v>
      </c>
      <c r="T48" s="143">
        <v>5.2087790966554079</v>
      </c>
      <c r="U48" s="143">
        <v>4.6283999693344002</v>
      </c>
      <c r="V48" s="143">
        <v>4.6148522816601583</v>
      </c>
      <c r="W48" s="143">
        <v>4.4364130636439301</v>
      </c>
      <c r="X48" s="143">
        <v>3.7890860754658489</v>
      </c>
      <c r="Y48" s="143">
        <v>3.378280862249682</v>
      </c>
      <c r="Z48" s="143">
        <v>3.3381856779618144</v>
      </c>
      <c r="AA48" s="143">
        <v>2.9128961406705391</v>
      </c>
      <c r="AB48" s="143">
        <v>3.2336231585509698</v>
      </c>
      <c r="AC48" s="143">
        <v>2.7441684146157233</v>
      </c>
      <c r="AD48" s="143">
        <v>2.8319178680022179</v>
      </c>
      <c r="AE48" s="143">
        <v>2.6534002563169312</v>
      </c>
      <c r="AF48" s="143">
        <v>2.5339004882063212</v>
      </c>
      <c r="AG48" s="143">
        <v>1.8923589302233039</v>
      </c>
      <c r="AH48" s="143">
        <v>2.1240791439511706</v>
      </c>
      <c r="AI48" s="143">
        <v>2.1537238619077823</v>
      </c>
      <c r="AJ48" s="143">
        <v>2.1599539861565957</v>
      </c>
      <c r="AK48" s="143">
        <v>1.6439787099278416</v>
      </c>
      <c r="AL48" s="143">
        <v>1.5709300931128327</v>
      </c>
      <c r="AM48" s="143">
        <v>1.6361159653209474</v>
      </c>
      <c r="AN48" s="143">
        <v>1.4757249977944249</v>
      </c>
      <c r="AO48" s="143">
        <v>1.1605694977366803</v>
      </c>
      <c r="AP48" s="143">
        <v>0.96547012196134163</v>
      </c>
      <c r="AQ48" s="143">
        <v>1.1022145650216755</v>
      </c>
      <c r="AR48" s="504">
        <v>1.2022667564719995</v>
      </c>
    </row>
    <row r="49" spans="2:44" ht="15" customHeight="1">
      <c r="B49" s="137"/>
      <c r="C49" s="139" t="s">
        <v>677</v>
      </c>
      <c r="D49" s="138"/>
      <c r="E49" s="138"/>
      <c r="F49" s="138"/>
      <c r="G49" s="138"/>
      <c r="H49" s="144"/>
      <c r="I49" s="125"/>
      <c r="J49" s="125"/>
      <c r="K49" s="144"/>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501"/>
    </row>
    <row r="50" spans="2:44" ht="15" customHeight="1">
      <c r="B50" s="142"/>
      <c r="C50" s="609" t="s">
        <v>88</v>
      </c>
      <c r="D50" s="136">
        <v>16.2</v>
      </c>
      <c r="E50" s="136">
        <v>5.4994968794714509</v>
      </c>
      <c r="F50" s="136">
        <v>6.3620711653921402</v>
      </c>
      <c r="G50" s="136">
        <v>3.4090161872832176</v>
      </c>
      <c r="H50" s="136">
        <v>30.301575255904339</v>
      </c>
      <c r="I50" s="136">
        <v>27.36325011951109</v>
      </c>
      <c r="J50" s="136">
        <v>28.806726027562718</v>
      </c>
      <c r="K50" s="136">
        <v>24.293129317065549</v>
      </c>
      <c r="L50" s="136">
        <v>27.591397959397945</v>
      </c>
      <c r="M50" s="136">
        <v>48.769249110628778</v>
      </c>
      <c r="N50" s="136">
        <v>54.233564888406939</v>
      </c>
      <c r="O50" s="136">
        <v>50.191349010606181</v>
      </c>
      <c r="P50" s="136">
        <v>63.891806314428287</v>
      </c>
      <c r="Q50" s="136">
        <v>41.792872111889722</v>
      </c>
      <c r="R50" s="136">
        <v>44.449321473752512</v>
      </c>
      <c r="S50" s="136">
        <v>59.966226431104054</v>
      </c>
      <c r="T50" s="136">
        <v>39.537134211226068</v>
      </c>
      <c r="U50" s="136">
        <v>34.619212152400053</v>
      </c>
      <c r="V50" s="136">
        <v>35.452282126869115</v>
      </c>
      <c r="W50" s="136">
        <v>30.99875063262002</v>
      </c>
      <c r="X50" s="136">
        <v>26.938707897422358</v>
      </c>
      <c r="Y50" s="136">
        <v>30.045566027582886</v>
      </c>
      <c r="Z50" s="136">
        <v>31.486300524495309</v>
      </c>
      <c r="AA50" s="136">
        <v>23.063593679528573</v>
      </c>
      <c r="AB50" s="136">
        <v>28.172937221852656</v>
      </c>
      <c r="AC50" s="136">
        <v>22.875683023471428</v>
      </c>
      <c r="AD50" s="136">
        <v>25.958468302217941</v>
      </c>
      <c r="AE50" s="747">
        <v>30.343694755972106</v>
      </c>
      <c r="AF50" s="747">
        <v>28.040768222616496</v>
      </c>
      <c r="AG50" s="747">
        <v>19.774153738169986</v>
      </c>
      <c r="AH50" s="747">
        <v>28.919523708080252</v>
      </c>
      <c r="AI50" s="747">
        <v>24.863706809987569</v>
      </c>
      <c r="AJ50" s="747">
        <v>24.91177267328419</v>
      </c>
      <c r="AK50" s="747">
        <v>17.438763905453676</v>
      </c>
      <c r="AL50" s="747">
        <v>19.413721173603108</v>
      </c>
      <c r="AM50" s="747">
        <v>15.221707019953804</v>
      </c>
      <c r="AN50" s="747">
        <v>16.015421186806638</v>
      </c>
      <c r="AO50" s="747">
        <v>11.667084616984683</v>
      </c>
      <c r="AP50" s="747">
        <v>7.8544419458649566</v>
      </c>
      <c r="AQ50" s="747">
        <v>5.0557506110935169</v>
      </c>
      <c r="AR50" s="613">
        <v>8.2076962138116265</v>
      </c>
    </row>
    <row r="51" spans="2:44" ht="15" customHeight="1">
      <c r="B51" s="137"/>
      <c r="C51" s="608" t="s">
        <v>91</v>
      </c>
      <c r="D51" s="138">
        <v>24.3</v>
      </c>
      <c r="E51" s="138">
        <v>12.974484997124822</v>
      </c>
      <c r="F51" s="138">
        <v>7.0915689863216516</v>
      </c>
      <c r="G51" s="138">
        <v>4.1417598959458184</v>
      </c>
      <c r="H51" s="144">
        <v>15.863549338277247</v>
      </c>
      <c r="I51" s="125">
        <v>17.423351398097264</v>
      </c>
      <c r="J51" s="125">
        <v>17.174155654274013</v>
      </c>
      <c r="K51" s="144">
        <v>15.915530420668237</v>
      </c>
      <c r="L51" s="125">
        <v>19.133081139638168</v>
      </c>
      <c r="M51" s="125">
        <v>18.928995477917244</v>
      </c>
      <c r="N51" s="125">
        <v>19.33727651844664</v>
      </c>
      <c r="O51" s="125">
        <v>17.898464501292519</v>
      </c>
      <c r="P51" s="125">
        <v>17.142405519958274</v>
      </c>
      <c r="Q51" s="125">
        <v>17.141978873883762</v>
      </c>
      <c r="R51" s="125">
        <v>18.783078632557892</v>
      </c>
      <c r="S51" s="125">
        <v>16.763236063246058</v>
      </c>
      <c r="T51" s="125">
        <v>16.057965835909524</v>
      </c>
      <c r="U51" s="125">
        <v>15.817062963068315</v>
      </c>
      <c r="V51" s="125">
        <v>15.802570178952047</v>
      </c>
      <c r="W51" s="125">
        <v>13.736212763056461</v>
      </c>
      <c r="X51" s="125">
        <v>11.784892752210391</v>
      </c>
      <c r="Y51" s="125">
        <v>9.8926209740339921</v>
      </c>
      <c r="Z51" s="125">
        <v>8.9477902919176575</v>
      </c>
      <c r="AA51" s="125">
        <v>8.1629477376205664</v>
      </c>
      <c r="AB51" s="125">
        <v>8.6759749738298222</v>
      </c>
      <c r="AC51" s="125">
        <v>6.8624432250888834</v>
      </c>
      <c r="AD51" s="125">
        <v>6.3958367586443359</v>
      </c>
      <c r="AE51" s="746">
        <v>6.2564254843305802</v>
      </c>
      <c r="AF51" s="746">
        <v>5.908331728956159</v>
      </c>
      <c r="AG51" s="746">
        <v>4.6200952416396941</v>
      </c>
      <c r="AH51" s="746">
        <v>5.0271310068056181</v>
      </c>
      <c r="AI51" s="746">
        <v>4.8518106304071438</v>
      </c>
      <c r="AJ51" s="746">
        <v>4.558974659070187</v>
      </c>
      <c r="AK51" s="746">
        <v>3.9683065923960466</v>
      </c>
      <c r="AL51" s="746">
        <v>4.1615713904030915</v>
      </c>
      <c r="AM51" s="746">
        <v>3.9627496597547536</v>
      </c>
      <c r="AN51" s="746">
        <v>3.7536153421718281</v>
      </c>
      <c r="AO51" s="746">
        <v>3.3414115712617312</v>
      </c>
      <c r="AP51" s="746">
        <v>3.291656255314976</v>
      </c>
      <c r="AQ51" s="746">
        <v>2.8126249366346072</v>
      </c>
      <c r="AR51" s="641">
        <v>3.6024492791522347</v>
      </c>
    </row>
    <row r="52" spans="2:44" ht="15" customHeight="1">
      <c r="B52" s="142"/>
      <c r="C52" s="609" t="s">
        <v>93</v>
      </c>
      <c r="D52" s="136">
        <v>-0.17512668423831509</v>
      </c>
      <c r="E52" s="136">
        <v>-2.9537440481014943</v>
      </c>
      <c r="F52" s="136">
        <v>-5.0671435978086032</v>
      </c>
      <c r="G52" s="136">
        <v>-4.1429782118695337</v>
      </c>
      <c r="H52" s="136">
        <v>1.6420645317322706</v>
      </c>
      <c r="I52" s="136">
        <v>4.42362815131382</v>
      </c>
      <c r="J52" s="136">
        <v>4.0976921419461378</v>
      </c>
      <c r="K52" s="136">
        <v>4.5325014018258258</v>
      </c>
      <c r="L52" s="136">
        <v>4.4047963603079321</v>
      </c>
      <c r="M52" s="136">
        <v>2.6282445625326645</v>
      </c>
      <c r="N52" s="136">
        <v>4.4047963603079321</v>
      </c>
      <c r="O52" s="136">
        <v>2.038774587460578</v>
      </c>
      <c r="P52" s="136">
        <v>1.9162058696444009</v>
      </c>
      <c r="Q52" s="136">
        <v>1.9261085653812453</v>
      </c>
      <c r="R52" s="136">
        <v>2.2519798007395839</v>
      </c>
      <c r="S52" s="136">
        <v>2.1019209299577399</v>
      </c>
      <c r="T52" s="136">
        <v>2.0817422520503004</v>
      </c>
      <c r="U52" s="136">
        <v>1.3428572031727977</v>
      </c>
      <c r="V52" s="136">
        <v>1.2084772583945744</v>
      </c>
      <c r="W52" s="136">
        <v>0.67696049232654232</v>
      </c>
      <c r="X52" s="136">
        <v>0.41618060282480512</v>
      </c>
      <c r="Y52" s="136">
        <v>-0.17921250459161847</v>
      </c>
      <c r="Z52" s="136">
        <v>-0.10792409213470378</v>
      </c>
      <c r="AA52" s="136">
        <v>1.3270884689072109</v>
      </c>
      <c r="AB52" s="136">
        <v>0.32385387987076691</v>
      </c>
      <c r="AC52" s="136">
        <v>-0.2730163901768663</v>
      </c>
      <c r="AD52" s="136">
        <v>-0.23084599168400935</v>
      </c>
      <c r="AE52" s="747">
        <v>-0.17563184896763678</v>
      </c>
      <c r="AF52" s="747">
        <v>-8.8908617172685112E-2</v>
      </c>
      <c r="AG52" s="747">
        <v>-4.1181046902086141E-2</v>
      </c>
      <c r="AH52" s="747">
        <v>-3.7229712981169456E-2</v>
      </c>
      <c r="AI52" s="747">
        <v>-4.7016083527099156E-2</v>
      </c>
      <c r="AJ52" s="747">
        <v>-2.9057565537859844E-2</v>
      </c>
      <c r="AK52" s="747">
        <v>-2.6532486868989819E-2</v>
      </c>
      <c r="AL52" s="747">
        <v>-2.0642052920076048E-2</v>
      </c>
      <c r="AM52" s="747">
        <v>-3.167950908743053E-2</v>
      </c>
      <c r="AN52" s="747">
        <v>-2.5272870018239853E-2</v>
      </c>
      <c r="AO52" s="747">
        <v>-0.21291642075950892</v>
      </c>
      <c r="AP52" s="747">
        <v>-0.19880455980137637</v>
      </c>
      <c r="AQ52" s="747">
        <v>-0.40187857442680608</v>
      </c>
      <c r="AR52" s="613">
        <v>-0.3663732423873805</v>
      </c>
    </row>
    <row r="53" spans="2:44" ht="15" customHeight="1">
      <c r="B53" s="145"/>
      <c r="C53" s="611" t="s">
        <v>113</v>
      </c>
      <c r="D53" s="140">
        <v>19</v>
      </c>
      <c r="E53" s="140">
        <v>8.951595059417409</v>
      </c>
      <c r="F53" s="140">
        <v>6.2386205214832868</v>
      </c>
      <c r="G53" s="140">
        <v>3.6616005952195567</v>
      </c>
      <c r="H53" s="146">
        <v>17.862975591499364</v>
      </c>
      <c r="I53" s="141">
        <v>18.81048517275271</v>
      </c>
      <c r="J53" s="141">
        <v>18.825856442749593</v>
      </c>
      <c r="K53" s="146">
        <v>16.950253082657738</v>
      </c>
      <c r="L53" s="141">
        <v>20.061701116984288</v>
      </c>
      <c r="M53" s="141">
        <v>24.998524037174192</v>
      </c>
      <c r="N53" s="141">
        <v>26.219260521754073</v>
      </c>
      <c r="O53" s="141">
        <v>24.019934601593544</v>
      </c>
      <c r="P53" s="141">
        <v>26.274672239652023</v>
      </c>
      <c r="Q53" s="141">
        <v>21.584662320423753</v>
      </c>
      <c r="R53" s="141">
        <v>23.345091340766825</v>
      </c>
      <c r="S53" s="141">
        <v>24.871668485187364</v>
      </c>
      <c r="T53" s="141">
        <v>20.347834578296869</v>
      </c>
      <c r="U53" s="141">
        <v>19.005613589548396</v>
      </c>
      <c r="V53" s="141">
        <v>19.107006471538728</v>
      </c>
      <c r="W53" s="141">
        <v>16.722824390863799</v>
      </c>
      <c r="X53" s="141">
        <v>14.388885046267239</v>
      </c>
      <c r="Y53" s="141">
        <v>13.713283660915346</v>
      </c>
      <c r="Z53" s="141">
        <v>13.369114522331534</v>
      </c>
      <c r="AA53" s="141">
        <v>10.985175399942706</v>
      </c>
      <c r="AB53" s="141">
        <v>12.487644688230821</v>
      </c>
      <c r="AC53" s="141">
        <v>9.9991527211525231</v>
      </c>
      <c r="AD53" s="141">
        <v>10.044598439172796</v>
      </c>
      <c r="AE53" s="749">
        <v>10.255370187987459</v>
      </c>
      <c r="AF53" s="749">
        <v>9.6573961308422582</v>
      </c>
      <c r="AG53" s="749">
        <v>7.3440660034190604</v>
      </c>
      <c r="AH53" s="749">
        <v>8.6411838427342733</v>
      </c>
      <c r="AI53" s="749">
        <v>7.9291455069827528</v>
      </c>
      <c r="AJ53" s="749">
        <v>7.8589373977874439</v>
      </c>
      <c r="AK53" s="749">
        <v>6.1987161395663595</v>
      </c>
      <c r="AL53" s="749">
        <v>6.4419417087972857</v>
      </c>
      <c r="AM53" s="749">
        <v>5.627619221925233</v>
      </c>
      <c r="AN53" s="749">
        <v>5.7200669508297715</v>
      </c>
      <c r="AO53" s="749">
        <v>4.605044758884115</v>
      </c>
      <c r="AP53" s="749">
        <v>3.9052651854011784</v>
      </c>
      <c r="AQ53" s="749">
        <v>3.0774233931451702</v>
      </c>
      <c r="AR53" s="661">
        <v>4.2531403521849542</v>
      </c>
    </row>
    <row r="54" spans="2:44" ht="15" customHeight="1">
      <c r="B54" s="142"/>
      <c r="C54" s="609" t="s">
        <v>94</v>
      </c>
      <c r="D54" s="136">
        <v>0</v>
      </c>
      <c r="E54" s="136">
        <v>0</v>
      </c>
      <c r="F54" s="136"/>
      <c r="G54" s="136"/>
      <c r="H54" s="136"/>
      <c r="I54" s="136"/>
      <c r="J54" s="136" t="s">
        <v>119</v>
      </c>
      <c r="K54" s="136" t="s">
        <v>119</v>
      </c>
      <c r="L54" s="136" t="s">
        <v>119</v>
      </c>
      <c r="M54" s="136" t="s">
        <v>119</v>
      </c>
      <c r="N54" s="136" t="s">
        <v>119</v>
      </c>
      <c r="O54" s="136" t="s">
        <v>119</v>
      </c>
      <c r="P54" s="136" t="s">
        <v>119</v>
      </c>
      <c r="Q54" s="136" t="s">
        <v>119</v>
      </c>
      <c r="R54" s="136" t="s">
        <v>119</v>
      </c>
      <c r="S54" s="136" t="s">
        <v>119</v>
      </c>
      <c r="T54" s="136" t="s">
        <v>119</v>
      </c>
      <c r="U54" s="136"/>
      <c r="V54" s="136"/>
      <c r="W54" s="136"/>
      <c r="X54" s="136"/>
      <c r="Y54" s="136"/>
      <c r="Z54" s="136">
        <v>46.291872597620312</v>
      </c>
      <c r="AA54" s="136">
        <v>83.71655230560188</v>
      </c>
      <c r="AB54" s="136">
        <v>66.275257347911335</v>
      </c>
      <c r="AC54" s="136">
        <v>11.150725872329662</v>
      </c>
      <c r="AD54" s="136">
        <v>7.7379498392380706</v>
      </c>
      <c r="AE54" s="747">
        <v>16.451528564724789</v>
      </c>
      <c r="AF54" s="747">
        <v>13.219708011389919</v>
      </c>
      <c r="AG54" s="747">
        <v>10.625064677589911</v>
      </c>
      <c r="AH54" s="747">
        <v>14.108352368020377</v>
      </c>
      <c r="AI54" s="747">
        <v>39.112421481339801</v>
      </c>
      <c r="AJ54" s="747">
        <v>31.694790934025079</v>
      </c>
      <c r="AK54" s="747">
        <v>26.722538634933287</v>
      </c>
      <c r="AL54" s="747">
        <v>19.376749687677357</v>
      </c>
      <c r="AM54" s="747">
        <v>50.03865031794826</v>
      </c>
      <c r="AN54" s="747">
        <v>33.432071493249452</v>
      </c>
      <c r="AO54" s="747">
        <v>26.474561678502322</v>
      </c>
      <c r="AP54" s="747">
        <v>24.953671755488934</v>
      </c>
      <c r="AQ54" s="747">
        <v>69.768532255458268</v>
      </c>
      <c r="AR54" s="613">
        <v>57.975901971403275</v>
      </c>
    </row>
    <row r="55" spans="2:44" ht="15" customHeight="1">
      <c r="B55" s="145"/>
      <c r="C55" s="611" t="s">
        <v>39</v>
      </c>
      <c r="D55" s="140">
        <v>29.2</v>
      </c>
      <c r="E55" s="140">
        <v>14.323983891191498</v>
      </c>
      <c r="F55" s="140">
        <v>9.7191366588168009</v>
      </c>
      <c r="G55" s="140">
        <v>5.5827836708652727</v>
      </c>
      <c r="H55" s="146">
        <v>19.422304464173283</v>
      </c>
      <c r="I55" s="141">
        <v>20.358342216802715</v>
      </c>
      <c r="J55" s="141">
        <v>20.182783038411813</v>
      </c>
      <c r="K55" s="146">
        <v>18.42179681924306</v>
      </c>
      <c r="L55" s="141">
        <v>21.75273156461882</v>
      </c>
      <c r="M55" s="141">
        <v>26.65745996842082</v>
      </c>
      <c r="N55" s="141">
        <v>27.422167421081152</v>
      </c>
      <c r="O55" s="141">
        <v>25.739364211023247</v>
      </c>
      <c r="P55" s="141">
        <v>27.832949971096678</v>
      </c>
      <c r="Q55" s="141">
        <v>23.147955409770351</v>
      </c>
      <c r="R55" s="141">
        <v>24.341283085684115</v>
      </c>
      <c r="S55" s="141">
        <v>26.475904113306946</v>
      </c>
      <c r="T55" s="141">
        <v>21.621274191784632</v>
      </c>
      <c r="U55" s="141">
        <v>20.183326370331141</v>
      </c>
      <c r="V55" s="141">
        <v>19.931683288118972</v>
      </c>
      <c r="W55" s="141">
        <v>18.343531878605095</v>
      </c>
      <c r="X55" s="141">
        <v>15.734958112427572</v>
      </c>
      <c r="Y55" s="141">
        <v>14.728000153571285</v>
      </c>
      <c r="Z55" s="141">
        <v>14.014931918553881</v>
      </c>
      <c r="AA55" s="141">
        <v>12.494876264000476</v>
      </c>
      <c r="AB55" s="141">
        <v>13.580551164449281</v>
      </c>
      <c r="AC55" s="141">
        <v>10.107408038400029</v>
      </c>
      <c r="AD55" s="141">
        <v>9.8383445409131873</v>
      </c>
      <c r="AE55" s="749">
        <v>10.934966571005168</v>
      </c>
      <c r="AF55" s="749">
        <v>10.012571952712431</v>
      </c>
      <c r="AG55" s="749">
        <v>7.6631499275813999</v>
      </c>
      <c r="AH55" s="749">
        <v>8.9462991319540404</v>
      </c>
      <c r="AI55" s="749">
        <v>9.6567171638534237</v>
      </c>
      <c r="AJ55" s="749">
        <v>9.1362022710158897</v>
      </c>
      <c r="AK55" s="749">
        <v>7.3234194004567641</v>
      </c>
      <c r="AL55" s="749">
        <v>7.1452634849094103</v>
      </c>
      <c r="AM55" s="749">
        <v>7.9712383989338091</v>
      </c>
      <c r="AN55" s="749">
        <v>7.2168354463403679</v>
      </c>
      <c r="AO55" s="749">
        <v>5.7662416974582333</v>
      </c>
      <c r="AP55" s="749">
        <v>4.8693497917350665</v>
      </c>
      <c r="AQ55" s="749">
        <v>5.949571604027871</v>
      </c>
      <c r="AR55" s="661">
        <v>6.4822344521784618</v>
      </c>
    </row>
    <row r="56" spans="2:44" ht="19.5" customHeight="1">
      <c r="B56" s="668"/>
      <c r="C56" s="669" t="s">
        <v>688</v>
      </c>
      <c r="D56" s="670"/>
      <c r="E56" s="670"/>
      <c r="F56" s="670"/>
      <c r="G56" s="670"/>
      <c r="H56" s="670"/>
      <c r="I56" s="670"/>
      <c r="J56" s="670"/>
      <c r="K56" s="670"/>
      <c r="L56" s="670"/>
      <c r="M56" s="670"/>
      <c r="N56" s="670"/>
      <c r="O56" s="670"/>
      <c r="P56" s="670"/>
      <c r="Q56" s="670"/>
      <c r="R56" s="670"/>
      <c r="S56" s="670"/>
      <c r="T56" s="670"/>
      <c r="U56" s="670"/>
      <c r="V56" s="670"/>
      <c r="W56" s="670"/>
      <c r="X56" s="670"/>
      <c r="Y56" s="670"/>
      <c r="Z56" s="670"/>
      <c r="AA56" s="670"/>
      <c r="AB56" s="670"/>
      <c r="AC56" s="670"/>
      <c r="AD56" s="670"/>
      <c r="AE56" s="670"/>
      <c r="AF56" s="670"/>
      <c r="AG56" s="670"/>
      <c r="AH56" s="670"/>
      <c r="AI56" s="670"/>
      <c r="AJ56" s="670"/>
      <c r="AK56" s="670"/>
      <c r="AL56" s="670"/>
      <c r="AM56" s="670"/>
      <c r="AN56" s="670"/>
      <c r="AO56" s="670"/>
      <c r="AP56" s="670"/>
      <c r="AQ56" s="670"/>
      <c r="AR56" s="671"/>
    </row>
    <row r="57" spans="2:44" ht="15" customHeight="1">
      <c r="B57" s="694"/>
      <c r="C57" s="695" t="s">
        <v>88</v>
      </c>
      <c r="D57" s="696"/>
      <c r="E57" s="696"/>
      <c r="F57" s="696"/>
      <c r="G57" s="696"/>
      <c r="H57" s="696">
        <v>5.5318874652225407</v>
      </c>
      <c r="I57" s="697">
        <v>14.674721866109852</v>
      </c>
      <c r="J57" s="697"/>
      <c r="K57" s="696"/>
      <c r="L57" s="697"/>
      <c r="M57" s="697">
        <v>20.217617541623607</v>
      </c>
      <c r="N57" s="697"/>
      <c r="O57" s="697"/>
      <c r="P57" s="697"/>
      <c r="Q57" s="697">
        <v>23.289410605129422</v>
      </c>
      <c r="R57" s="697"/>
      <c r="S57" s="697"/>
      <c r="T57" s="697"/>
      <c r="U57" s="697">
        <v>21.928189678032204</v>
      </c>
      <c r="V57" s="697">
        <v>7.0219852028687137</v>
      </c>
      <c r="W57" s="697">
        <v>13.554919672553936</v>
      </c>
      <c r="X57" s="697">
        <v>16.473285301261221</v>
      </c>
      <c r="Y57" s="697">
        <v>20.539169011937936</v>
      </c>
      <c r="Z57" s="697">
        <v>25.52063199980174</v>
      </c>
      <c r="AA57" s="697">
        <v>23.812264058188394</v>
      </c>
      <c r="AB57" s="697">
        <v>21.21692103186588</v>
      </c>
      <c r="AC57" s="697">
        <v>21.551443783242778</v>
      </c>
      <c r="AD57" s="697">
        <v>21.223825979037354</v>
      </c>
      <c r="AE57" s="697">
        <v>25.581951733735163</v>
      </c>
      <c r="AF57" s="697">
        <v>24.417165520303421</v>
      </c>
      <c r="AG57" s="697">
        <v>20.808280297705455</v>
      </c>
      <c r="AH57" s="697">
        <v>27.725616304494437</v>
      </c>
      <c r="AI57" s="697">
        <v>27.113909872853824</v>
      </c>
      <c r="AJ57" s="697">
        <v>27.15135554004679</v>
      </c>
      <c r="AK57" s="697">
        <v>27.563874889869229</v>
      </c>
      <c r="AL57" s="697">
        <v>32.540473529307562</v>
      </c>
      <c r="AM57" s="697">
        <v>30.280807996610566</v>
      </c>
      <c r="AN57" s="697">
        <v>27.86587222102742</v>
      </c>
      <c r="AO57" s="697">
        <v>23.389805573236934</v>
      </c>
      <c r="AP57" s="697">
        <v>25.766736988012351</v>
      </c>
      <c r="AQ57" s="697">
        <v>21.225379366397</v>
      </c>
      <c r="AR57" s="698">
        <v>20.617735284103968</v>
      </c>
    </row>
    <row r="58" spans="2:44" ht="15" customHeight="1">
      <c r="B58" s="668"/>
      <c r="C58" s="672" t="s">
        <v>91</v>
      </c>
      <c r="D58" s="670"/>
      <c r="E58" s="670"/>
      <c r="F58" s="670"/>
      <c r="G58" s="670"/>
      <c r="H58" s="670">
        <v>11.937849008589033</v>
      </c>
      <c r="I58" s="670">
        <v>8.9931520967980845</v>
      </c>
      <c r="J58" s="670"/>
      <c r="K58" s="670"/>
      <c r="L58" s="670"/>
      <c r="M58" s="670">
        <v>8.6157725130289311</v>
      </c>
      <c r="N58" s="670"/>
      <c r="O58" s="670"/>
      <c r="P58" s="670"/>
      <c r="Q58" s="670">
        <v>10.667523963773418</v>
      </c>
      <c r="R58" s="670"/>
      <c r="S58" s="670"/>
      <c r="T58" s="670"/>
      <c r="U58" s="670">
        <v>8.1686980668259128</v>
      </c>
      <c r="V58" s="670">
        <v>7.3681193958870308</v>
      </c>
      <c r="W58" s="670">
        <v>7.88607049805921</v>
      </c>
      <c r="X58" s="670">
        <v>10.674153873967947</v>
      </c>
      <c r="Y58" s="670">
        <v>9.6140475784984023</v>
      </c>
      <c r="Z58" s="670">
        <v>11.322535619989941</v>
      </c>
      <c r="AA58" s="670">
        <v>11.167681344342091</v>
      </c>
      <c r="AB58" s="670">
        <v>11.690519969191881</v>
      </c>
      <c r="AC58" s="670">
        <v>11.944336991157437</v>
      </c>
      <c r="AD58" s="670">
        <v>11.924759364738982</v>
      </c>
      <c r="AE58" s="670">
        <v>12.51527104881098</v>
      </c>
      <c r="AF58" s="670">
        <v>12.451103455268173</v>
      </c>
      <c r="AG58" s="670">
        <v>12.222424113705909</v>
      </c>
      <c r="AH58" s="670">
        <v>12.188998837374021</v>
      </c>
      <c r="AI58" s="670">
        <v>13.34505346215825</v>
      </c>
      <c r="AJ58" s="670">
        <v>13.157798510365385</v>
      </c>
      <c r="AK58" s="670">
        <v>14.551079522064716</v>
      </c>
      <c r="AL58" s="670">
        <v>14.035234033959684</v>
      </c>
      <c r="AM58" s="670">
        <v>13.072114731269011</v>
      </c>
      <c r="AN58" s="670">
        <v>12.865336558478099</v>
      </c>
      <c r="AO58" s="670">
        <v>11.334851625699285</v>
      </c>
      <c r="AP58" s="670">
        <v>12.226584526946672</v>
      </c>
      <c r="AQ58" s="670">
        <v>11.356014993569795</v>
      </c>
      <c r="AR58" s="671">
        <v>11.374532129918579</v>
      </c>
    </row>
    <row r="59" spans="2:44" ht="15" customHeight="1">
      <c r="B59" s="694"/>
      <c r="C59" s="695" t="s">
        <v>93</v>
      </c>
      <c r="D59" s="696"/>
      <c r="E59" s="696"/>
      <c r="F59" s="696"/>
      <c r="G59" s="696"/>
      <c r="H59" s="696">
        <v>0.51415658705596856</v>
      </c>
      <c r="I59" s="697">
        <v>0.15651191838521916</v>
      </c>
      <c r="J59" s="697"/>
      <c r="K59" s="696"/>
      <c r="L59" s="697"/>
      <c r="M59" s="697">
        <v>0.1515111827344616</v>
      </c>
      <c r="N59" s="697"/>
      <c r="O59" s="697"/>
      <c r="P59" s="697"/>
      <c r="Q59" s="697">
        <v>0.12387500059555288</v>
      </c>
      <c r="R59" s="697"/>
      <c r="S59" s="697"/>
      <c r="T59" s="697"/>
      <c r="U59" s="697">
        <v>4.9475190678003322E-3</v>
      </c>
      <c r="V59" s="697">
        <v>4.9180608037070386E-3</v>
      </c>
      <c r="W59" s="697">
        <v>5.0462330357727925E-3</v>
      </c>
      <c r="X59" s="697">
        <v>4.8282228420423248E-3</v>
      </c>
      <c r="Y59" s="697">
        <v>5.0436266019114207E-3</v>
      </c>
      <c r="Z59" s="697">
        <v>5.1049867771582854E-3</v>
      </c>
      <c r="AA59" s="697">
        <v>4.9620804967787932E-3</v>
      </c>
      <c r="AB59" s="697">
        <v>5.0735083540377141E-3</v>
      </c>
      <c r="AC59" s="697">
        <v>5.8912280762733766E-3</v>
      </c>
      <c r="AD59" s="697">
        <v>5.5836649658078698E-3</v>
      </c>
      <c r="AE59" s="697">
        <v>6.5642042520420727E-3</v>
      </c>
      <c r="AF59" s="697">
        <v>6.1233938615437473E-3</v>
      </c>
      <c r="AG59" s="697">
        <v>7.3609879170765963E-3</v>
      </c>
      <c r="AH59" s="697">
        <v>6.8311399965447972E-3</v>
      </c>
      <c r="AI59" s="697">
        <v>7.7006115022684426E-3</v>
      </c>
      <c r="AJ59" s="697">
        <v>7.5386082599196982E-3</v>
      </c>
      <c r="AK59" s="697">
        <v>7.276151616341528E-3</v>
      </c>
      <c r="AL59" s="697">
        <v>6.8521337494027333E-3</v>
      </c>
      <c r="AM59" s="697">
        <v>0</v>
      </c>
      <c r="AN59" s="697">
        <v>0</v>
      </c>
      <c r="AO59" s="697">
        <v>0</v>
      </c>
      <c r="AP59" s="697">
        <v>0</v>
      </c>
      <c r="AQ59" s="697">
        <v>0</v>
      </c>
      <c r="AR59" s="698">
        <v>0</v>
      </c>
    </row>
    <row r="60" spans="2:44" ht="15" customHeight="1">
      <c r="B60" s="673"/>
      <c r="C60" s="674" t="s">
        <v>113</v>
      </c>
      <c r="D60" s="675"/>
      <c r="E60" s="675"/>
      <c r="F60" s="675"/>
      <c r="G60" s="675"/>
      <c r="H60" s="675">
        <v>9.9007431508192099</v>
      </c>
      <c r="I60" s="675">
        <v>9.6289875138939696</v>
      </c>
      <c r="J60" s="675"/>
      <c r="K60" s="675"/>
      <c r="L60" s="675"/>
      <c r="M60" s="675">
        <v>10.477588672307053</v>
      </c>
      <c r="N60" s="675"/>
      <c r="O60" s="675"/>
      <c r="P60" s="675"/>
      <c r="Q60" s="675">
        <v>12.614370369685382</v>
      </c>
      <c r="R60" s="675"/>
      <c r="S60" s="675"/>
      <c r="T60" s="675"/>
      <c r="U60" s="675">
        <v>10.638242718887172</v>
      </c>
      <c r="V60" s="675">
        <v>6.912594886314376</v>
      </c>
      <c r="W60" s="675">
        <v>8.6186224787228483</v>
      </c>
      <c r="X60" s="675">
        <v>11.262371058066838</v>
      </c>
      <c r="Y60" s="675">
        <v>11.305574192622219</v>
      </c>
      <c r="Z60" s="675">
        <v>13.580655187752797</v>
      </c>
      <c r="AA60" s="675">
        <v>13.076594738689623</v>
      </c>
      <c r="AB60" s="675">
        <v>13.028220039533236</v>
      </c>
      <c r="AC60" s="675">
        <v>13.385520599660254</v>
      </c>
      <c r="AD60" s="675">
        <v>13.250619353618779</v>
      </c>
      <c r="AE60" s="675">
        <v>14.346242222350259</v>
      </c>
      <c r="AF60" s="675">
        <v>14.187211226004775</v>
      </c>
      <c r="AG60" s="675">
        <v>13.52344488289344</v>
      </c>
      <c r="AH60" s="675">
        <v>14.296355977133111</v>
      </c>
      <c r="AI60" s="675">
        <v>15.225151149662436</v>
      </c>
      <c r="AJ60" s="675">
        <v>15.192088468941739</v>
      </c>
      <c r="AK60" s="675">
        <v>16.453991869103611</v>
      </c>
      <c r="AL60" s="675">
        <v>16.577701493295947</v>
      </c>
      <c r="AM60" s="675">
        <v>15.433134085270883</v>
      </c>
      <c r="AN60" s="675">
        <v>15.060341818751061</v>
      </c>
      <c r="AO60" s="675">
        <v>12.978400578206855</v>
      </c>
      <c r="AP60" s="675">
        <v>13.980331154880584</v>
      </c>
      <c r="AQ60" s="675">
        <v>12.619875321943194</v>
      </c>
      <c r="AR60" s="676">
        <v>12.549451976808529</v>
      </c>
    </row>
    <row r="61" spans="2:44" ht="15" customHeight="1">
      <c r="B61" s="694"/>
      <c r="C61" s="695" t="s">
        <v>94</v>
      </c>
      <c r="D61" s="696"/>
      <c r="E61" s="696"/>
      <c r="F61" s="696"/>
      <c r="G61" s="696"/>
      <c r="H61" s="696"/>
      <c r="I61" s="697"/>
      <c r="J61" s="697"/>
      <c r="K61" s="696"/>
      <c r="L61" s="697"/>
      <c r="M61" s="697">
        <v>26.758463244708796</v>
      </c>
      <c r="N61" s="697"/>
      <c r="O61" s="697"/>
      <c r="P61" s="697"/>
      <c r="Q61" s="697">
        <v>4.5611995755092725</v>
      </c>
      <c r="R61" s="697"/>
      <c r="S61" s="697"/>
      <c r="T61" s="697"/>
      <c r="U61" s="697">
        <v>3.2950157090082208</v>
      </c>
      <c r="V61" s="697">
        <v>16.58157078212615</v>
      </c>
      <c r="W61" s="697">
        <v>17.978894518627389</v>
      </c>
      <c r="X61" s="697">
        <v>18.190978218199771</v>
      </c>
      <c r="Y61" s="697">
        <v>4.7979032796182155</v>
      </c>
      <c r="Z61" s="697">
        <v>26.945703535566302</v>
      </c>
      <c r="AA61" s="697">
        <v>23.233454471139446</v>
      </c>
      <c r="AB61" s="697">
        <v>20.721935595703446</v>
      </c>
      <c r="AC61" s="697">
        <v>4.12196647728525</v>
      </c>
      <c r="AD61" s="697">
        <v>4.0522765016655642</v>
      </c>
      <c r="AE61" s="697">
        <v>3.9122147538533061</v>
      </c>
      <c r="AF61" s="697">
        <v>3.9738917468635693</v>
      </c>
      <c r="AG61" s="697">
        <v>3.0912391600013454</v>
      </c>
      <c r="AH61" s="697">
        <v>5.0758285157106187</v>
      </c>
      <c r="AI61" s="697">
        <v>5.3381168112503889</v>
      </c>
      <c r="AJ61" s="697">
        <v>5.5267369639906692</v>
      </c>
      <c r="AK61" s="697">
        <v>6.194875791470956</v>
      </c>
      <c r="AL61" s="697">
        <v>6.6021959613324803</v>
      </c>
      <c r="AM61" s="697">
        <v>7.3061566333050196</v>
      </c>
      <c r="AN61" s="697">
        <v>9.0139763110546536</v>
      </c>
      <c r="AO61" s="697">
        <v>7.5648713790629873</v>
      </c>
      <c r="AP61" s="697">
        <v>9.5570911133753214</v>
      </c>
      <c r="AQ61" s="697">
        <v>9.1696887252965364</v>
      </c>
      <c r="AR61" s="698">
        <v>7.6380044955885991</v>
      </c>
    </row>
    <row r="62" spans="2:44" ht="15" customHeight="1">
      <c r="B62" s="673"/>
      <c r="C62" s="674" t="s">
        <v>39</v>
      </c>
      <c r="D62" s="675"/>
      <c r="E62" s="675"/>
      <c r="F62" s="675"/>
      <c r="G62" s="675"/>
      <c r="H62" s="675">
        <v>10.113713055042529</v>
      </c>
      <c r="I62" s="675">
        <v>9.8438549299063283</v>
      </c>
      <c r="J62" s="675"/>
      <c r="K62" s="675"/>
      <c r="L62" s="675"/>
      <c r="M62" s="675">
        <v>10.622762476744745</v>
      </c>
      <c r="N62" s="675"/>
      <c r="O62" s="675"/>
      <c r="P62" s="675"/>
      <c r="Q62" s="675">
        <v>12.490054651447398</v>
      </c>
      <c r="R62" s="675"/>
      <c r="S62" s="675"/>
      <c r="T62" s="675"/>
      <c r="U62" s="675">
        <v>10.494779845089289</v>
      </c>
      <c r="V62" s="675">
        <v>7.1047524413726428</v>
      </c>
      <c r="W62" s="675">
        <v>8.831445560658878</v>
      </c>
      <c r="X62" s="675">
        <v>11.404359858558639</v>
      </c>
      <c r="Y62" s="675">
        <v>11.183156394823028</v>
      </c>
      <c r="Z62" s="675">
        <v>13.832635097566662</v>
      </c>
      <c r="AA62" s="675">
        <v>13.282084264434166</v>
      </c>
      <c r="AB62" s="675">
        <v>13.181444620602056</v>
      </c>
      <c r="AC62" s="675">
        <v>12.426770640834766</v>
      </c>
      <c r="AD62" s="675">
        <v>12.337613422296627</v>
      </c>
      <c r="AE62" s="675">
        <v>13.346224982197008</v>
      </c>
      <c r="AF62" s="675">
        <v>13.168426779806161</v>
      </c>
      <c r="AG62" s="675">
        <v>12.508891245327449</v>
      </c>
      <c r="AH62" s="675">
        <v>13.781770796497334</v>
      </c>
      <c r="AI62" s="675">
        <v>14.677403686965013</v>
      </c>
      <c r="AJ62" s="675">
        <v>14.674162230390595</v>
      </c>
      <c r="AK62" s="675">
        <v>15.891793413675961</v>
      </c>
      <c r="AL62" s="675">
        <v>16.035289864162181</v>
      </c>
      <c r="AM62" s="675">
        <v>15.004264506306104</v>
      </c>
      <c r="AN62" s="675">
        <v>14.733768207289327</v>
      </c>
      <c r="AO62" s="675">
        <v>12.633769977684489</v>
      </c>
      <c r="AP62" s="675">
        <v>13.777732558168044</v>
      </c>
      <c r="AQ62" s="675">
        <v>12.471288090004547</v>
      </c>
      <c r="AR62" s="676">
        <v>12.34566352154604</v>
      </c>
    </row>
    <row r="63" spans="2:44" ht="20.25">
      <c r="B63" s="694"/>
      <c r="C63" s="699" t="s">
        <v>689</v>
      </c>
      <c r="D63" s="696"/>
      <c r="E63" s="696"/>
      <c r="F63" s="696"/>
      <c r="G63" s="696"/>
      <c r="H63" s="700"/>
      <c r="I63" s="697"/>
      <c r="J63" s="697"/>
      <c r="K63" s="700"/>
      <c r="L63" s="697"/>
      <c r="M63" s="697"/>
      <c r="N63" s="697"/>
      <c r="O63" s="697"/>
      <c r="P63" s="697"/>
      <c r="Q63" s="697"/>
      <c r="R63" s="697"/>
      <c r="S63" s="697"/>
      <c r="T63" s="697"/>
      <c r="U63" s="697"/>
      <c r="V63" s="697"/>
      <c r="W63" s="697"/>
      <c r="X63" s="697"/>
      <c r="Y63" s="697"/>
      <c r="Z63" s="697"/>
      <c r="AA63" s="697"/>
      <c r="AB63" s="697"/>
      <c r="AC63" s="697"/>
      <c r="AD63" s="697"/>
      <c r="AE63" s="697"/>
      <c r="AF63" s="697"/>
      <c r="AG63" s="697"/>
      <c r="AH63" s="697"/>
      <c r="AI63" s="697"/>
      <c r="AJ63" s="697"/>
      <c r="AK63" s="697"/>
      <c r="AL63" s="697"/>
      <c r="AM63" s="697"/>
      <c r="AN63" s="697"/>
      <c r="AO63" s="697"/>
      <c r="AP63" s="697"/>
      <c r="AQ63" s="697"/>
      <c r="AR63" s="698"/>
    </row>
    <row r="64" spans="2:44" ht="15" customHeight="1">
      <c r="B64" s="673"/>
      <c r="C64" s="672" t="s">
        <v>88</v>
      </c>
      <c r="D64" s="670"/>
      <c r="E64" s="670"/>
      <c r="F64" s="670"/>
      <c r="G64" s="670"/>
      <c r="H64" s="670"/>
      <c r="I64" s="670"/>
      <c r="J64" s="670"/>
      <c r="K64" s="670"/>
      <c r="L64" s="670"/>
      <c r="M64" s="670"/>
      <c r="N64" s="670"/>
      <c r="O64" s="670"/>
      <c r="P64" s="670"/>
      <c r="Q64" s="670"/>
      <c r="R64" s="670"/>
      <c r="S64" s="670"/>
      <c r="T64" s="670"/>
      <c r="U64" s="670"/>
      <c r="V64" s="670"/>
      <c r="W64" s="670"/>
      <c r="X64" s="670"/>
      <c r="Y64" s="670"/>
      <c r="Z64" s="670">
        <v>2.795620217279156</v>
      </c>
      <c r="AA64" s="670">
        <v>0.56862158032962062</v>
      </c>
      <c r="AB64" s="670">
        <v>1.3929516704626306</v>
      </c>
      <c r="AC64" s="670">
        <v>0.5803212546194586</v>
      </c>
      <c r="AD64" s="670">
        <v>0.38002943587916144</v>
      </c>
      <c r="AE64" s="670">
        <v>0.80185428831726113</v>
      </c>
      <c r="AF64" s="670">
        <v>0.76392507167313373</v>
      </c>
      <c r="AG64" s="670">
        <v>0.99110125947443439</v>
      </c>
      <c r="AH64" s="670">
        <v>0.66572375374890458</v>
      </c>
      <c r="AI64" s="670">
        <v>0.66996522961920091</v>
      </c>
      <c r="AJ64" s="670">
        <v>0.30969241323631147</v>
      </c>
      <c r="AK64" s="670">
        <v>0.31769055332001661</v>
      </c>
      <c r="AL64" s="670">
        <v>0</v>
      </c>
      <c r="AM64" s="670">
        <v>9.6034937122745773E-3</v>
      </c>
      <c r="AN64" s="670">
        <v>-9.5338321732217884E-3</v>
      </c>
      <c r="AO64" s="670">
        <v>4.9053657449309562E-2</v>
      </c>
      <c r="AP64" s="670">
        <v>1.5749105134228474</v>
      </c>
      <c r="AQ64" s="670">
        <v>1.1041499196894198</v>
      </c>
      <c r="AR64" s="671">
        <v>0.46765420591675394</v>
      </c>
    </row>
    <row r="65" spans="2:44" ht="15" customHeight="1">
      <c r="B65" s="694"/>
      <c r="C65" s="695" t="s">
        <v>91</v>
      </c>
      <c r="D65" s="696"/>
      <c r="E65" s="696"/>
      <c r="F65" s="696"/>
      <c r="G65" s="696"/>
      <c r="H65" s="700"/>
      <c r="I65" s="697"/>
      <c r="J65" s="697"/>
      <c r="K65" s="700"/>
      <c r="L65" s="697"/>
      <c r="M65" s="697"/>
      <c r="N65" s="697"/>
      <c r="O65" s="697"/>
      <c r="P65" s="697"/>
      <c r="Q65" s="697"/>
      <c r="R65" s="697"/>
      <c r="S65" s="697"/>
      <c r="T65" s="697"/>
      <c r="U65" s="697"/>
      <c r="V65" s="697"/>
      <c r="W65" s="697"/>
      <c r="X65" s="697"/>
      <c r="Y65" s="697"/>
      <c r="Z65" s="697">
        <v>2.9731606235547927</v>
      </c>
      <c r="AA65" s="697">
        <v>0.99203786691041618</v>
      </c>
      <c r="AB65" s="697">
        <v>1.0477050394617025</v>
      </c>
      <c r="AC65" s="697">
        <v>0.90664194035996637</v>
      </c>
      <c r="AD65" s="697">
        <v>0.57954442687394825</v>
      </c>
      <c r="AE65" s="697">
        <v>0.65954836106129699</v>
      </c>
      <c r="AF65" s="697">
        <v>0.79671783806681407</v>
      </c>
      <c r="AG65" s="697">
        <v>0.43020589999762754</v>
      </c>
      <c r="AH65" s="697">
        <v>0.60634848757843007</v>
      </c>
      <c r="AI65" s="697">
        <v>0.47591960837816882</v>
      </c>
      <c r="AJ65" s="697">
        <v>0.3362525142924237</v>
      </c>
      <c r="AK65" s="697">
        <v>0.40574098857398871</v>
      </c>
      <c r="AL65" s="697">
        <v>0.32939092192886599</v>
      </c>
      <c r="AM65" s="697">
        <v>0.61985715209181969</v>
      </c>
      <c r="AN65" s="697">
        <v>0.57537520036523293</v>
      </c>
      <c r="AO65" s="697">
        <v>2.7153870577306169</v>
      </c>
      <c r="AP65" s="697">
        <v>2.6950432814430285</v>
      </c>
      <c r="AQ65" s="697">
        <v>2.8090315417315668</v>
      </c>
      <c r="AR65" s="698">
        <v>1.4189110970730461</v>
      </c>
    </row>
    <row r="66" spans="2:44" ht="15" customHeight="1">
      <c r="B66" s="673"/>
      <c r="C66" s="672" t="s">
        <v>93</v>
      </c>
      <c r="D66" s="670"/>
      <c r="E66" s="670"/>
      <c r="F66" s="670"/>
      <c r="G66" s="670"/>
      <c r="H66" s="670"/>
      <c r="I66" s="670"/>
      <c r="J66" s="670"/>
      <c r="K66" s="670"/>
      <c r="L66" s="670"/>
      <c r="M66" s="670"/>
      <c r="N66" s="670"/>
      <c r="O66" s="670"/>
      <c r="P66" s="670"/>
      <c r="Q66" s="670"/>
      <c r="R66" s="670"/>
      <c r="S66" s="670"/>
      <c r="T66" s="670"/>
      <c r="U66" s="670"/>
      <c r="V66" s="670"/>
      <c r="W66" s="670"/>
      <c r="X66" s="670"/>
      <c r="Y66" s="670"/>
      <c r="Z66" s="670">
        <v>20.673174872727301</v>
      </c>
      <c r="AA66" s="670">
        <v>5.8360914313204155</v>
      </c>
      <c r="AB66" s="670">
        <v>10.035435038845076</v>
      </c>
      <c r="AC66" s="670">
        <v>4.9128305910501231</v>
      </c>
      <c r="AD66" s="670">
        <v>4.0967489445756486</v>
      </c>
      <c r="AE66" s="670">
        <v>4.9221029163512284</v>
      </c>
      <c r="AF66" s="670">
        <v>5.03981339228962</v>
      </c>
      <c r="AG66" s="670">
        <v>7.620065247806024</v>
      </c>
      <c r="AH66" s="670">
        <v>10.651198871862604</v>
      </c>
      <c r="AI66" s="670">
        <v>10.139387464425358</v>
      </c>
      <c r="AJ66" s="670">
        <v>7.0497144370473857</v>
      </c>
      <c r="AK66" s="670">
        <v>29.737384266832866</v>
      </c>
      <c r="AL66" s="670">
        <v>11.681825962000502</v>
      </c>
      <c r="AM66" s="670">
        <v>5.8310068510315558</v>
      </c>
      <c r="AN66" s="670">
        <v>12.231644223137478</v>
      </c>
      <c r="AO66" s="670">
        <v>33.297033956975376</v>
      </c>
      <c r="AP66" s="670">
        <v>38.702658987985295</v>
      </c>
      <c r="AQ66" s="670">
        <v>30.010904340873441</v>
      </c>
      <c r="AR66" s="671">
        <v>12.326264291733443</v>
      </c>
    </row>
    <row r="67" spans="2:44" ht="15" customHeight="1">
      <c r="B67" s="701"/>
      <c r="C67" s="702" t="s">
        <v>113</v>
      </c>
      <c r="D67" s="703"/>
      <c r="E67" s="703"/>
      <c r="F67" s="703"/>
      <c r="G67" s="703"/>
      <c r="H67" s="704"/>
      <c r="I67" s="705"/>
      <c r="J67" s="705"/>
      <c r="K67" s="704"/>
      <c r="L67" s="705"/>
      <c r="M67" s="705"/>
      <c r="N67" s="705"/>
      <c r="O67" s="705"/>
      <c r="P67" s="705"/>
      <c r="Q67" s="705"/>
      <c r="R67" s="705"/>
      <c r="S67" s="705"/>
      <c r="T67" s="705"/>
      <c r="U67" s="705"/>
      <c r="V67" s="705"/>
      <c r="W67" s="705"/>
      <c r="X67" s="705"/>
      <c r="Y67" s="705"/>
      <c r="Z67" s="705">
        <v>3.7753752623944514</v>
      </c>
      <c r="AA67" s="705">
        <v>1.1381792586985735</v>
      </c>
      <c r="AB67" s="705">
        <v>1.514884102707404</v>
      </c>
      <c r="AC67" s="705">
        <v>0.98520420171245549</v>
      </c>
      <c r="AD67" s="705">
        <v>0.66957373831634259</v>
      </c>
      <c r="AE67" s="705">
        <v>0.81034378673537477</v>
      </c>
      <c r="AF67" s="705">
        <v>0.92498755298924173</v>
      </c>
      <c r="AG67" s="705">
        <v>0.71735626721770063</v>
      </c>
      <c r="AH67" s="705">
        <v>0.89001288637391807</v>
      </c>
      <c r="AI67" s="705">
        <v>0.73688232485041527</v>
      </c>
      <c r="AJ67" s="705">
        <v>0.4893688135533274</v>
      </c>
      <c r="AK67" s="705">
        <v>1.0815650359653359</v>
      </c>
      <c r="AL67" s="705">
        <v>0.56222808874924912</v>
      </c>
      <c r="AM67" s="705">
        <v>0.6612741222287436</v>
      </c>
      <c r="AN67" s="705">
        <v>0.7748794847970234</v>
      </c>
      <c r="AO67" s="705">
        <v>3.3453160732671039</v>
      </c>
      <c r="AP67" s="705">
        <v>3.8075882061940924</v>
      </c>
      <c r="AQ67" s="705">
        <v>3.4853366397380707</v>
      </c>
      <c r="AR67" s="706">
        <v>1.6724288816647837</v>
      </c>
    </row>
    <row r="68" spans="2:44" ht="15" customHeight="1">
      <c r="B68" s="673"/>
      <c r="C68" s="672" t="s">
        <v>94</v>
      </c>
      <c r="D68" s="670"/>
      <c r="E68" s="670"/>
      <c r="F68" s="670"/>
      <c r="G68" s="670"/>
      <c r="H68" s="670"/>
      <c r="I68" s="670"/>
      <c r="J68" s="670"/>
      <c r="K68" s="670"/>
      <c r="L68" s="670"/>
      <c r="M68" s="670"/>
      <c r="N68" s="670"/>
      <c r="O68" s="670"/>
      <c r="P68" s="670"/>
      <c r="Q68" s="670"/>
      <c r="R68" s="670"/>
      <c r="S68" s="670"/>
      <c r="T68" s="670"/>
      <c r="U68" s="670"/>
      <c r="V68" s="670"/>
      <c r="W68" s="670"/>
      <c r="X68" s="670"/>
      <c r="Y68" s="670"/>
      <c r="Z68" s="670">
        <v>0</v>
      </c>
      <c r="AA68" s="670">
        <v>0</v>
      </c>
      <c r="AB68" s="670">
        <v>0</v>
      </c>
      <c r="AC68" s="670">
        <v>0</v>
      </c>
      <c r="AD68" s="670">
        <v>0</v>
      </c>
      <c r="AE68" s="670">
        <v>0</v>
      </c>
      <c r="AF68" s="670">
        <v>0</v>
      </c>
      <c r="AG68" s="670">
        <v>0</v>
      </c>
      <c r="AH68" s="670">
        <v>0</v>
      </c>
      <c r="AI68" s="670">
        <v>0</v>
      </c>
      <c r="AJ68" s="670">
        <v>0</v>
      </c>
      <c r="AK68" s="670">
        <v>0</v>
      </c>
      <c r="AL68" s="670">
        <v>0</v>
      </c>
      <c r="AM68" s="670">
        <v>0</v>
      </c>
      <c r="AN68" s="670">
        <v>0</v>
      </c>
      <c r="AO68" s="670">
        <v>0</v>
      </c>
      <c r="AP68" s="670">
        <v>0</v>
      </c>
      <c r="AQ68" s="670">
        <v>0</v>
      </c>
      <c r="AR68" s="671">
        <v>0</v>
      </c>
    </row>
    <row r="69" spans="2:44" ht="15" customHeight="1">
      <c r="B69" s="701"/>
      <c r="C69" s="702" t="s">
        <v>39</v>
      </c>
      <c r="D69" s="703"/>
      <c r="E69" s="703"/>
      <c r="F69" s="703"/>
      <c r="G69" s="703"/>
      <c r="H69" s="704"/>
      <c r="I69" s="705"/>
      <c r="J69" s="705"/>
      <c r="K69" s="704"/>
      <c r="L69" s="705"/>
      <c r="M69" s="705"/>
      <c r="N69" s="705"/>
      <c r="O69" s="705"/>
      <c r="P69" s="705"/>
      <c r="Q69" s="705"/>
      <c r="R69" s="705"/>
      <c r="S69" s="705"/>
      <c r="T69" s="705"/>
      <c r="U69" s="705"/>
      <c r="V69" s="705"/>
      <c r="W69" s="705"/>
      <c r="X69" s="705"/>
      <c r="Y69" s="705"/>
      <c r="Z69" s="705">
        <v>3.7041956681741808</v>
      </c>
      <c r="AA69" s="705">
        <v>1.1151520709414149</v>
      </c>
      <c r="AB69" s="705">
        <v>1.484714351784002</v>
      </c>
      <c r="AC69" s="705">
        <v>0.88323853331472579</v>
      </c>
      <c r="AD69" s="705">
        <v>0.60311341993295542</v>
      </c>
      <c r="AE69" s="705">
        <v>0.73129125467181899</v>
      </c>
      <c r="AF69" s="705">
        <v>0.83272362740055195</v>
      </c>
      <c r="AG69" s="705">
        <v>0.64759188280382496</v>
      </c>
      <c r="AH69" s="705">
        <v>0.84034246959797387</v>
      </c>
      <c r="AI69" s="705">
        <v>0.69605861473389685</v>
      </c>
      <c r="AJ69" s="705">
        <v>0.46314556148245561</v>
      </c>
      <c r="AK69" s="705">
        <v>1.0222953885548762</v>
      </c>
      <c r="AL69" s="705">
        <v>0.53165730187673466</v>
      </c>
      <c r="AM69" s="705">
        <v>0.62637795621170267</v>
      </c>
      <c r="AN69" s="705">
        <v>0.73302703782277767</v>
      </c>
      <c r="AO69" s="705">
        <v>3.1512864663374773</v>
      </c>
      <c r="AP69" s="705">
        <v>3.6331884403673125</v>
      </c>
      <c r="AQ69" s="705">
        <v>3.3352356208029303</v>
      </c>
      <c r="AR69" s="706">
        <v>1.6030355511580348</v>
      </c>
    </row>
    <row r="70" spans="2:44" ht="20.25">
      <c r="B70" s="668"/>
      <c r="C70" s="669" t="s">
        <v>690</v>
      </c>
      <c r="D70" s="670"/>
      <c r="E70" s="670"/>
      <c r="F70" s="670"/>
      <c r="G70" s="670"/>
      <c r="H70" s="670"/>
      <c r="I70" s="670"/>
      <c r="J70" s="670"/>
      <c r="K70" s="670"/>
      <c r="L70" s="670"/>
      <c r="M70" s="670"/>
      <c r="N70" s="670"/>
      <c r="O70" s="670"/>
      <c r="P70" s="670"/>
      <c r="Q70" s="670"/>
      <c r="R70" s="670"/>
      <c r="S70" s="670"/>
      <c r="T70" s="670"/>
      <c r="U70" s="670"/>
      <c r="V70" s="670"/>
      <c r="W70" s="670"/>
      <c r="X70" s="670"/>
      <c r="Y70" s="670"/>
      <c r="Z70" s="670"/>
      <c r="AA70" s="670"/>
      <c r="AB70" s="670"/>
      <c r="AC70" s="670"/>
      <c r="AD70" s="670"/>
      <c r="AE70" s="670"/>
      <c r="AF70" s="670"/>
      <c r="AG70" s="670"/>
      <c r="AH70" s="670"/>
      <c r="AI70" s="670"/>
      <c r="AJ70" s="670"/>
      <c r="AK70" s="670"/>
      <c r="AL70" s="670"/>
      <c r="AM70" s="670"/>
      <c r="AN70" s="670"/>
      <c r="AO70" s="670"/>
      <c r="AP70" s="670"/>
      <c r="AQ70" s="670"/>
      <c r="AR70" s="671"/>
    </row>
    <row r="71" spans="2:44" ht="15" customHeight="1">
      <c r="B71" s="694"/>
      <c r="C71" s="695" t="s">
        <v>88</v>
      </c>
      <c r="D71" s="696"/>
      <c r="E71" s="696"/>
      <c r="F71" s="696"/>
      <c r="G71" s="696"/>
      <c r="H71" s="696"/>
      <c r="I71" s="697"/>
      <c r="J71" s="697"/>
      <c r="K71" s="696"/>
      <c r="L71" s="697"/>
      <c r="M71" s="697"/>
      <c r="N71" s="697"/>
      <c r="O71" s="697"/>
      <c r="P71" s="697"/>
      <c r="Q71" s="697"/>
      <c r="R71" s="697"/>
      <c r="S71" s="697"/>
      <c r="T71" s="697"/>
      <c r="U71" s="697"/>
      <c r="V71" s="697"/>
      <c r="W71" s="697"/>
      <c r="X71" s="697"/>
      <c r="Y71" s="697"/>
      <c r="Z71" s="697">
        <v>6.1852542530535546</v>
      </c>
      <c r="AA71" s="697">
        <v>2.3599546957483875</v>
      </c>
      <c r="AB71" s="697">
        <v>0.85739946180853688</v>
      </c>
      <c r="AC71" s="697">
        <v>1.8237803913777477</v>
      </c>
      <c r="AD71" s="697">
        <v>0.75611946769627014</v>
      </c>
      <c r="AE71" s="697">
        <v>0.63201439722405994</v>
      </c>
      <c r="AF71" s="697">
        <v>0.4342012950094426</v>
      </c>
      <c r="AG71" s="697">
        <v>0.79809063259865387</v>
      </c>
      <c r="AH71" s="697">
        <v>0.5958536755690661</v>
      </c>
      <c r="AI71" s="697">
        <v>0.67360316210620619</v>
      </c>
      <c r="AJ71" s="697">
        <v>0.61041254599169259</v>
      </c>
      <c r="AK71" s="697">
        <v>0.54177004054902445</v>
      </c>
      <c r="AL71" s="697">
        <v>0.19667427770671944</v>
      </c>
      <c r="AM71" s="697">
        <v>0.16378602941345519</v>
      </c>
      <c r="AN71" s="697">
        <v>0.15227004326164839</v>
      </c>
      <c r="AO71" s="697">
        <v>-0.43660880380435246</v>
      </c>
      <c r="AP71" s="697">
        <v>0.14841048403757251</v>
      </c>
      <c r="AQ71" s="697">
        <v>0.15732322391825501</v>
      </c>
      <c r="AR71" s="698">
        <v>2.0836405438092561E-2</v>
      </c>
    </row>
    <row r="72" spans="2:44" ht="15" customHeight="1">
      <c r="B72" s="668"/>
      <c r="C72" s="672" t="s">
        <v>91</v>
      </c>
      <c r="D72" s="670"/>
      <c r="E72" s="670"/>
      <c r="F72" s="670"/>
      <c r="G72" s="670"/>
      <c r="H72" s="670"/>
      <c r="I72" s="670"/>
      <c r="J72" s="670"/>
      <c r="K72" s="670"/>
      <c r="L72" s="670"/>
      <c r="M72" s="670"/>
      <c r="N72" s="670"/>
      <c r="O72" s="670"/>
      <c r="P72" s="670"/>
      <c r="Q72" s="670"/>
      <c r="R72" s="670"/>
      <c r="S72" s="670"/>
      <c r="T72" s="670"/>
      <c r="U72" s="670"/>
      <c r="V72" s="670"/>
      <c r="W72" s="670"/>
      <c r="X72" s="670"/>
      <c r="Y72" s="670"/>
      <c r="Z72" s="670">
        <v>3.7561527403979125</v>
      </c>
      <c r="AA72" s="670">
        <v>1.0329792075930768</v>
      </c>
      <c r="AB72" s="670">
        <v>0.62121670566874654</v>
      </c>
      <c r="AC72" s="670">
        <v>1.2343333002624182</v>
      </c>
      <c r="AD72" s="670">
        <v>0.58793678041933595</v>
      </c>
      <c r="AE72" s="670">
        <v>0.55984031919387978</v>
      </c>
      <c r="AF72" s="670">
        <v>0.46506280869796607</v>
      </c>
      <c r="AG72" s="670">
        <v>0.51095269437038882</v>
      </c>
      <c r="AH72" s="670">
        <v>0.36229247963959826</v>
      </c>
      <c r="AI72" s="670">
        <v>0.84597279511776058</v>
      </c>
      <c r="AJ72" s="670">
        <v>0.46404714882732495</v>
      </c>
      <c r="AK72" s="670">
        <v>0.6251733948503011</v>
      </c>
      <c r="AL72" s="670">
        <v>0.33802098624510385</v>
      </c>
      <c r="AM72" s="670">
        <v>0.30804437468004242</v>
      </c>
      <c r="AN72" s="670">
        <v>0.42513514411993936</v>
      </c>
      <c r="AO72" s="670">
        <v>1.1428664362683167</v>
      </c>
      <c r="AP72" s="670">
        <v>1.1838104748352383</v>
      </c>
      <c r="AQ72" s="670">
        <v>1.5895221767931944</v>
      </c>
      <c r="AR72" s="671">
        <v>1.6607956172079992</v>
      </c>
    </row>
    <row r="73" spans="2:44" ht="15" customHeight="1">
      <c r="B73" s="694"/>
      <c r="C73" s="695" t="s">
        <v>93</v>
      </c>
      <c r="D73" s="696"/>
      <c r="E73" s="696"/>
      <c r="F73" s="696"/>
      <c r="G73" s="696"/>
      <c r="H73" s="696"/>
      <c r="I73" s="697"/>
      <c r="J73" s="697"/>
      <c r="K73" s="696"/>
      <c r="L73" s="697"/>
      <c r="M73" s="697"/>
      <c r="N73" s="697"/>
      <c r="O73" s="697"/>
      <c r="P73" s="697"/>
      <c r="Q73" s="697"/>
      <c r="R73" s="697"/>
      <c r="S73" s="697"/>
      <c r="T73" s="697"/>
      <c r="U73" s="697"/>
      <c r="V73" s="697"/>
      <c r="W73" s="697"/>
      <c r="X73" s="697"/>
      <c r="Y73" s="697"/>
      <c r="Z73" s="697">
        <v>32.439000352105182</v>
      </c>
      <c r="AA73" s="697">
        <v>11.896282823076605</v>
      </c>
      <c r="AB73" s="697">
        <v>15.270577758779902</v>
      </c>
      <c r="AC73" s="697">
        <v>14.930613557559758</v>
      </c>
      <c r="AD73" s="697">
        <v>13.01676819258552</v>
      </c>
      <c r="AE73" s="697">
        <v>6.1480927803008747</v>
      </c>
      <c r="AF73" s="697">
        <v>3.6249818087014218</v>
      </c>
      <c r="AG73" s="697">
        <v>15.587248922323671</v>
      </c>
      <c r="AH73" s="697">
        <v>14.436849295017815</v>
      </c>
      <c r="AI73" s="697">
        <v>12.442740472703377</v>
      </c>
      <c r="AJ73" s="697">
        <v>10.695027307652206</v>
      </c>
      <c r="AK73" s="697">
        <v>37.581348564934643</v>
      </c>
      <c r="AL73" s="697">
        <v>13.008549802827361</v>
      </c>
      <c r="AM73" s="697">
        <v>7.3692648258099984</v>
      </c>
      <c r="AN73" s="697">
        <v>11.084805594295675</v>
      </c>
      <c r="AO73" s="697">
        <v>15.38052202049743</v>
      </c>
      <c r="AP73" s="697">
        <v>21.872215857422319</v>
      </c>
      <c r="AQ73" s="697">
        <v>11.660569805698662</v>
      </c>
      <c r="AR73" s="698">
        <v>12.694328587609563</v>
      </c>
    </row>
    <row r="74" spans="2:44" ht="15" customHeight="1">
      <c r="B74" s="673"/>
      <c r="C74" s="674" t="s">
        <v>113</v>
      </c>
      <c r="D74" s="675"/>
      <c r="E74" s="675"/>
      <c r="F74" s="675"/>
      <c r="G74" s="675"/>
      <c r="H74" s="675"/>
      <c r="I74" s="675"/>
      <c r="J74" s="675"/>
      <c r="K74" s="675"/>
      <c r="L74" s="675"/>
      <c r="M74" s="675"/>
      <c r="N74" s="675"/>
      <c r="O74" s="675"/>
      <c r="P74" s="675"/>
      <c r="Q74" s="675"/>
      <c r="R74" s="675"/>
      <c r="S74" s="675"/>
      <c r="T74" s="675"/>
      <c r="U74" s="675"/>
      <c r="V74" s="675"/>
      <c r="W74" s="675"/>
      <c r="X74" s="675"/>
      <c r="Y74" s="675"/>
      <c r="Z74" s="675">
        <v>5.590655884444665</v>
      </c>
      <c r="AA74" s="675">
        <v>1.7988377633948216</v>
      </c>
      <c r="AB74" s="675">
        <v>1.3190115492247154</v>
      </c>
      <c r="AC74" s="675">
        <v>1.8337374076185349</v>
      </c>
      <c r="AD74" s="675">
        <v>1.0712361183415764</v>
      </c>
      <c r="AE74" s="675">
        <v>0.73950013886715693</v>
      </c>
      <c r="AF74" s="675">
        <v>0.55944180375800168</v>
      </c>
      <c r="AG74" s="675">
        <v>0.94635465768812088</v>
      </c>
      <c r="AH74" s="675">
        <v>0.78337036334951926</v>
      </c>
      <c r="AI74" s="675">
        <v>1.0944680767375643</v>
      </c>
      <c r="AJ74" s="675">
        <v>0.72867138808479048</v>
      </c>
      <c r="AK74" s="675">
        <v>1.4814242146379675</v>
      </c>
      <c r="AL74" s="675">
        <v>0.63327901800786424</v>
      </c>
      <c r="AM74" s="675">
        <v>0.47149289591852306</v>
      </c>
      <c r="AN74" s="675">
        <v>0.65166905995398006</v>
      </c>
      <c r="AO74" s="675">
        <v>1.379886713568802</v>
      </c>
      <c r="AP74" s="675">
        <v>1.7595663776762143</v>
      </c>
      <c r="AQ74" s="675">
        <v>1.704670933077699</v>
      </c>
      <c r="AR74" s="676">
        <v>1.7990321378572958</v>
      </c>
    </row>
    <row r="75" spans="2:44" ht="15" customHeight="1">
      <c r="B75" s="694"/>
      <c r="C75" s="695" t="s">
        <v>94</v>
      </c>
      <c r="D75" s="696"/>
      <c r="E75" s="696"/>
      <c r="F75" s="696"/>
      <c r="G75" s="696"/>
      <c r="H75" s="696"/>
      <c r="I75" s="697"/>
      <c r="J75" s="697"/>
      <c r="K75" s="696"/>
      <c r="L75" s="697"/>
      <c r="M75" s="697"/>
      <c r="N75" s="697"/>
      <c r="O75" s="697"/>
      <c r="P75" s="697"/>
      <c r="Q75" s="697"/>
      <c r="R75" s="697"/>
      <c r="S75" s="697"/>
      <c r="T75" s="697"/>
      <c r="U75" s="697"/>
      <c r="V75" s="697"/>
      <c r="W75" s="697"/>
      <c r="X75" s="697"/>
      <c r="Y75" s="697"/>
      <c r="Z75" s="697">
        <v>0</v>
      </c>
      <c r="AA75" s="697">
        <v>0</v>
      </c>
      <c r="AB75" s="697">
        <v>0</v>
      </c>
      <c r="AC75" s="697">
        <v>0</v>
      </c>
      <c r="AD75" s="697">
        <v>0</v>
      </c>
      <c r="AE75" s="697">
        <v>0</v>
      </c>
      <c r="AF75" s="697">
        <v>0</v>
      </c>
      <c r="AG75" s="697">
        <v>0</v>
      </c>
      <c r="AH75" s="697">
        <v>0</v>
      </c>
      <c r="AI75" s="697">
        <v>0</v>
      </c>
      <c r="AJ75" s="697">
        <v>0</v>
      </c>
      <c r="AK75" s="697">
        <v>0</v>
      </c>
      <c r="AL75" s="697">
        <v>0</v>
      </c>
      <c r="AM75" s="697">
        <v>0</v>
      </c>
      <c r="AN75" s="697">
        <v>0</v>
      </c>
      <c r="AO75" s="697">
        <v>0</v>
      </c>
      <c r="AP75" s="697">
        <v>0</v>
      </c>
      <c r="AQ75" s="697">
        <v>0</v>
      </c>
      <c r="AR75" s="698">
        <v>0</v>
      </c>
    </row>
    <row r="76" spans="2:44" ht="15" customHeight="1">
      <c r="B76" s="673"/>
      <c r="C76" s="674" t="s">
        <v>39</v>
      </c>
      <c r="D76" s="675"/>
      <c r="E76" s="675"/>
      <c r="F76" s="675"/>
      <c r="G76" s="675"/>
      <c r="H76" s="675"/>
      <c r="I76" s="675"/>
      <c r="J76" s="675"/>
      <c r="K76" s="675"/>
      <c r="L76" s="675"/>
      <c r="M76" s="675"/>
      <c r="N76" s="675"/>
      <c r="O76" s="675"/>
      <c r="P76" s="675"/>
      <c r="Q76" s="675"/>
      <c r="R76" s="675"/>
      <c r="S76" s="675"/>
      <c r="T76" s="675"/>
      <c r="U76" s="675"/>
      <c r="V76" s="675"/>
      <c r="W76" s="675"/>
      <c r="X76" s="675"/>
      <c r="Y76" s="675"/>
      <c r="Z76" s="675">
        <v>5.4852516293382321</v>
      </c>
      <c r="AA76" s="675">
        <v>1.7624443968791439</v>
      </c>
      <c r="AB76" s="675">
        <v>1.2927427080413667</v>
      </c>
      <c r="AC76" s="675">
        <v>1.6439511073685527</v>
      </c>
      <c r="AD76" s="675">
        <v>0.96490773445396227</v>
      </c>
      <c r="AE76" s="675">
        <v>0.66735871025904148</v>
      </c>
      <c r="AF76" s="675">
        <v>0.50363965076002404</v>
      </c>
      <c r="AG76" s="675">
        <v>0.85431970497643039</v>
      </c>
      <c r="AH76" s="675">
        <v>0.73965152170889825</v>
      </c>
      <c r="AI76" s="675">
        <v>1.0338339076311365</v>
      </c>
      <c r="AJ76" s="675">
        <v>0.68962490012444311</v>
      </c>
      <c r="AK76" s="675">
        <v>1.4002423273291367</v>
      </c>
      <c r="AL76" s="675">
        <v>0.59884488304064454</v>
      </c>
      <c r="AM76" s="675">
        <v>0.44661169488743724</v>
      </c>
      <c r="AN76" s="675">
        <v>0.61647139978670284</v>
      </c>
      <c r="AO76" s="675">
        <v>1.2998527583976576</v>
      </c>
      <c r="AP76" s="675">
        <v>1.6789725876954062</v>
      </c>
      <c r="AQ76" s="675">
        <v>1.6312568355449828</v>
      </c>
      <c r="AR76" s="676">
        <v>1.7243857160552969</v>
      </c>
    </row>
    <row r="77" spans="2:44" ht="20.25">
      <c r="B77" s="147" t="s">
        <v>120</v>
      </c>
      <c r="C77" s="148"/>
      <c r="D77" s="149"/>
      <c r="E77" s="149"/>
      <c r="F77" s="149"/>
      <c r="G77" s="149"/>
      <c r="H77" s="150"/>
      <c r="I77" s="151"/>
      <c r="J77" s="151"/>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50"/>
      <c r="AK77" s="150"/>
      <c r="AL77" s="150"/>
      <c r="AM77" s="150"/>
      <c r="AN77" s="150"/>
      <c r="AO77" s="150"/>
      <c r="AP77" s="150"/>
      <c r="AQ77" s="150"/>
      <c r="AR77" s="505"/>
    </row>
    <row r="78" spans="2:44" ht="15" customHeight="1">
      <c r="B78" s="135"/>
      <c r="C78" s="436" t="s">
        <v>121</v>
      </c>
      <c r="D78" s="136"/>
      <c r="E78" s="136"/>
      <c r="F78" s="136"/>
      <c r="G78" s="136"/>
      <c r="H78" s="136"/>
      <c r="I78" s="136"/>
      <c r="J78" s="136"/>
      <c r="K78" s="136"/>
      <c r="L78" s="136"/>
      <c r="M78" s="136"/>
      <c r="N78" s="136"/>
      <c r="O78" s="136"/>
      <c r="P78" s="136"/>
      <c r="Q78" s="136"/>
      <c r="R78" s="136"/>
      <c r="S78" s="136"/>
      <c r="T78" s="136"/>
      <c r="U78" s="136"/>
      <c r="V78" s="136"/>
      <c r="W78" s="136"/>
      <c r="X78" s="136"/>
      <c r="Y78" s="136"/>
      <c r="Z78" s="136"/>
      <c r="AA78" s="136"/>
      <c r="AB78" s="136"/>
      <c r="AC78" s="136"/>
      <c r="AD78" s="136"/>
      <c r="AE78" s="136"/>
      <c r="AF78" s="136"/>
      <c r="AG78" s="136"/>
      <c r="AH78" s="136"/>
      <c r="AI78" s="136"/>
      <c r="AJ78" s="136"/>
      <c r="AK78" s="136"/>
      <c r="AL78" s="136"/>
      <c r="AM78" s="136"/>
      <c r="AN78" s="136"/>
      <c r="AO78" s="136"/>
      <c r="AP78" s="136"/>
      <c r="AQ78" s="136"/>
      <c r="AR78" s="502"/>
    </row>
    <row r="79" spans="2:44" ht="15" customHeight="1">
      <c r="B79" s="137"/>
      <c r="C79" s="608" t="s">
        <v>88</v>
      </c>
      <c r="D79" s="138">
        <v>2.3946356109026348</v>
      </c>
      <c r="E79" s="138">
        <v>3.3055219011797567</v>
      </c>
      <c r="F79" s="138">
        <v>4.0414522217415403</v>
      </c>
      <c r="G79" s="138">
        <v>3.5492166341753424</v>
      </c>
      <c r="H79" s="138">
        <v>0.63184751409156381</v>
      </c>
      <c r="I79" s="125">
        <v>1.4752517816072084</v>
      </c>
      <c r="J79" s="125">
        <v>1.8533170720818879</v>
      </c>
      <c r="K79" s="138">
        <v>1.8033213348366712</v>
      </c>
      <c r="L79" s="125">
        <v>1.6273966732074818</v>
      </c>
      <c r="M79" s="125">
        <v>1.7547257531224763</v>
      </c>
      <c r="N79" s="125">
        <v>1.9247145698572146</v>
      </c>
      <c r="O79" s="125">
        <v>1.8151466248271142</v>
      </c>
      <c r="P79" s="125">
        <v>1.6257907617064236</v>
      </c>
      <c r="Q79" s="125">
        <v>2.0051186156731111</v>
      </c>
      <c r="R79" s="125">
        <v>1.9459424727663428</v>
      </c>
      <c r="S79" s="125">
        <v>1.7524804483813148</v>
      </c>
      <c r="T79" s="125">
        <v>1.66296766206451</v>
      </c>
      <c r="U79" s="125">
        <v>1.5131763673808614</v>
      </c>
      <c r="V79" s="125">
        <v>1.2112150995429842</v>
      </c>
      <c r="W79" s="125">
        <v>1.3030096944260656</v>
      </c>
      <c r="X79" s="125">
        <v>0.87372615353382566</v>
      </c>
      <c r="Y79" s="125">
        <v>0.66386502460173047</v>
      </c>
      <c r="Z79" s="125">
        <v>1.1287355917088255</v>
      </c>
      <c r="AA79" s="125">
        <v>1.3323353977928833</v>
      </c>
      <c r="AB79" s="125">
        <v>1.541911728458309</v>
      </c>
      <c r="AC79" s="125">
        <v>1.5425192278066351</v>
      </c>
      <c r="AD79" s="125">
        <v>1.5233992867978097</v>
      </c>
      <c r="AE79" s="125">
        <v>1.8909418084092862</v>
      </c>
      <c r="AF79" s="125">
        <v>2.0032236831451127</v>
      </c>
      <c r="AG79" s="125">
        <v>1.9503991607586486</v>
      </c>
      <c r="AH79" s="125">
        <v>1.6332491212432532</v>
      </c>
      <c r="AI79" s="125">
        <v>1.6754966530668929</v>
      </c>
      <c r="AJ79" s="125">
        <v>1.6629063521228851</v>
      </c>
      <c r="AK79" s="125">
        <v>1.9663158184615555</v>
      </c>
      <c r="AL79" s="125">
        <v>1.355983312458475</v>
      </c>
      <c r="AM79" s="125">
        <v>1.346056526914192</v>
      </c>
      <c r="AN79" s="125">
        <v>1.3703958165175505</v>
      </c>
      <c r="AO79" s="125">
        <v>1.3948442464092639</v>
      </c>
      <c r="AP79" s="125">
        <v>1.5015811925386928</v>
      </c>
      <c r="AQ79" s="125">
        <v>1.4082516510365415</v>
      </c>
      <c r="AR79" s="501">
        <v>1.3027109278659328</v>
      </c>
    </row>
    <row r="80" spans="2:44" ht="15" customHeight="1">
      <c r="B80" s="135"/>
      <c r="C80" s="609" t="s">
        <v>91</v>
      </c>
      <c r="D80" s="136">
        <v>1.6999198002096243</v>
      </c>
      <c r="E80" s="136">
        <v>2.7129408040801342</v>
      </c>
      <c r="F80" s="136">
        <v>3.0585181870355131</v>
      </c>
      <c r="G80" s="136">
        <v>2.0050556658357599</v>
      </c>
      <c r="H80" s="136">
        <v>1.2971025526995199</v>
      </c>
      <c r="I80" s="136">
        <v>1.3161667939557447</v>
      </c>
      <c r="J80" s="136">
        <v>1.8911963231174118</v>
      </c>
      <c r="K80" s="136">
        <v>1.8208955227461701</v>
      </c>
      <c r="L80" s="136">
        <v>1.6660998337766169</v>
      </c>
      <c r="M80" s="136">
        <v>1.4986583066729495</v>
      </c>
      <c r="N80" s="136">
        <v>2.2719583058351804</v>
      </c>
      <c r="O80" s="136">
        <v>2.1859502203993908</v>
      </c>
      <c r="P80" s="136">
        <v>2.2177572875794827</v>
      </c>
      <c r="Q80" s="136">
        <v>2.2708463898646802</v>
      </c>
      <c r="R80" s="136">
        <v>2.5177602364404401</v>
      </c>
      <c r="S80" s="136">
        <v>2.5007745815530056</v>
      </c>
      <c r="T80" s="136">
        <v>2.3759520113007375</v>
      </c>
      <c r="U80" s="136">
        <v>2.1265606571682567</v>
      </c>
      <c r="V80" s="136">
        <v>1.8271156292452697</v>
      </c>
      <c r="W80" s="136">
        <v>1.7022313951995802</v>
      </c>
      <c r="X80" s="136">
        <v>1.8482866709853885</v>
      </c>
      <c r="Y80" s="136">
        <v>1.8149823934573306</v>
      </c>
      <c r="Z80" s="136">
        <v>2.0703563093204571</v>
      </c>
      <c r="AA80" s="136">
        <v>2.2177654531091373</v>
      </c>
      <c r="AB80" s="136">
        <v>2.2869800600137622</v>
      </c>
      <c r="AC80" s="136">
        <v>2.3266731801030023</v>
      </c>
      <c r="AD80" s="136">
        <v>2.7139628241890912</v>
      </c>
      <c r="AE80" s="136">
        <v>2.7860383983307866</v>
      </c>
      <c r="AF80" s="136">
        <v>2.6338498715960048</v>
      </c>
      <c r="AG80" s="136">
        <v>2.5085559377337812</v>
      </c>
      <c r="AH80" s="136">
        <v>2.4034683072956393</v>
      </c>
      <c r="AI80" s="136">
        <v>2.3250928300778786</v>
      </c>
      <c r="AJ80" s="136">
        <v>2.2099984788839877</v>
      </c>
      <c r="AK80" s="136">
        <v>2.0949146413558721</v>
      </c>
      <c r="AL80" s="136">
        <v>2.0195205649831824</v>
      </c>
      <c r="AM80" s="136">
        <v>1.9530692224502531</v>
      </c>
      <c r="AN80" s="136">
        <v>1.5956956814929943</v>
      </c>
      <c r="AO80" s="136">
        <v>1.5767143838185591</v>
      </c>
      <c r="AP80" s="136">
        <v>1.4820148001902185</v>
      </c>
      <c r="AQ80" s="136">
        <v>1.4478022040710878</v>
      </c>
      <c r="AR80" s="502">
        <v>1.3772883750125804</v>
      </c>
    </row>
    <row r="81" spans="2:44" ht="15" customHeight="1">
      <c r="B81" s="137"/>
      <c r="C81" s="608" t="s">
        <v>93</v>
      </c>
      <c r="D81" s="138">
        <v>2.5096174674081602</v>
      </c>
      <c r="E81" s="138">
        <v>3.5947421218398516</v>
      </c>
      <c r="F81" s="138">
        <v>3.1651742971962826</v>
      </c>
      <c r="G81" s="138">
        <v>1.4983757570173177</v>
      </c>
      <c r="H81" s="138">
        <v>3.1763672129451266E-3</v>
      </c>
      <c r="I81" s="125">
        <v>-0.34448118236523584</v>
      </c>
      <c r="J81" s="125">
        <v>9.7855755486876916E-2</v>
      </c>
      <c r="K81" s="138">
        <v>0.55689376214248731</v>
      </c>
      <c r="L81" s="125">
        <v>0.25765953900677074</v>
      </c>
      <c r="M81" s="125">
        <v>0.86296984924003373</v>
      </c>
      <c r="N81" s="125">
        <v>0.25765953900677074</v>
      </c>
      <c r="O81" s="125">
        <v>2.1849813610305397</v>
      </c>
      <c r="P81" s="125">
        <v>2.3340178925826103</v>
      </c>
      <c r="Q81" s="125">
        <v>2.2928124262599292</v>
      </c>
      <c r="R81" s="125">
        <v>1.6864112169030079</v>
      </c>
      <c r="S81" s="125">
        <v>1.4203232886854276</v>
      </c>
      <c r="T81" s="125">
        <v>1.8953556763812878</v>
      </c>
      <c r="U81" s="125">
        <v>0.39813672644706133</v>
      </c>
      <c r="V81" s="125">
        <v>1.9794488677541948</v>
      </c>
      <c r="W81" s="125">
        <v>1.8582198596688173</v>
      </c>
      <c r="X81" s="125">
        <v>1.5649541069959403</v>
      </c>
      <c r="Y81" s="125">
        <v>1.1538776875273209</v>
      </c>
      <c r="Z81" s="125">
        <v>2.3571163029671509</v>
      </c>
      <c r="AA81" s="125">
        <v>2.3632899920261616</v>
      </c>
      <c r="AB81" s="125">
        <v>2.014958029000951</v>
      </c>
      <c r="AC81" s="125">
        <v>2.396381210988876</v>
      </c>
      <c r="AD81" s="125">
        <v>6.3964289629427986</v>
      </c>
      <c r="AE81" s="125">
        <v>5.3924573553090296</v>
      </c>
      <c r="AF81" s="125">
        <v>4.9010843731047924</v>
      </c>
      <c r="AG81" s="125">
        <v>4.1614811684678985</v>
      </c>
      <c r="AH81" s="125">
        <v>4.0545004754754901</v>
      </c>
      <c r="AI81" s="125">
        <v>3.4201669644670885</v>
      </c>
      <c r="AJ81" s="125">
        <v>2.8314297362472711</v>
      </c>
      <c r="AK81" s="125">
        <v>2.6015022220702209</v>
      </c>
      <c r="AL81" s="125">
        <v>2.3895542114672739</v>
      </c>
      <c r="AM81" s="125">
        <v>2.5804162409252545</v>
      </c>
      <c r="AN81" s="125">
        <v>2.3829269622694706</v>
      </c>
      <c r="AO81" s="125">
        <v>2.1344898746327221</v>
      </c>
      <c r="AP81" s="125">
        <v>2.2680653725796476</v>
      </c>
      <c r="AQ81" s="125">
        <v>2.6246012725544801</v>
      </c>
      <c r="AR81" s="501">
        <v>2.6802614869844206</v>
      </c>
    </row>
    <row r="82" spans="2:44" ht="15" customHeight="1">
      <c r="B82" s="142"/>
      <c r="C82" s="610" t="s">
        <v>113</v>
      </c>
      <c r="D82" s="143">
        <v>2</v>
      </c>
      <c r="E82" s="143">
        <v>2.9263088118573632</v>
      </c>
      <c r="F82" s="143">
        <v>3.2037094959610428</v>
      </c>
      <c r="G82" s="143">
        <v>2.2673720097454932</v>
      </c>
      <c r="H82" s="143">
        <v>1.1202552475363809</v>
      </c>
      <c r="I82" s="143">
        <v>1.2877227379245146</v>
      </c>
      <c r="J82" s="143">
        <v>1.8141652695046073</v>
      </c>
      <c r="K82" s="143">
        <v>1.7689375033653518</v>
      </c>
      <c r="L82" s="143">
        <v>1.6257927581761467</v>
      </c>
      <c r="M82" s="143">
        <v>1.5258632417713835</v>
      </c>
      <c r="N82" s="143">
        <v>2.2031817606184929</v>
      </c>
      <c r="O82" s="143">
        <v>2.1142394616533018</v>
      </c>
      <c r="P82" s="143">
        <v>2.1079383270268961</v>
      </c>
      <c r="Q82" s="143">
        <v>2.2196641537021651</v>
      </c>
      <c r="R82" s="143">
        <v>2.3811419073472986</v>
      </c>
      <c r="S82" s="143">
        <v>2.3240501671102165</v>
      </c>
      <c r="T82" s="143">
        <v>2.2259823447084335</v>
      </c>
      <c r="U82" s="143">
        <v>1.9585412652022214</v>
      </c>
      <c r="V82" s="143">
        <v>1.7147804379792093</v>
      </c>
      <c r="W82" s="143">
        <v>1.6303524030729797</v>
      </c>
      <c r="X82" s="143">
        <v>1.6568149622529096</v>
      </c>
      <c r="Y82" s="143">
        <v>1.5802188128235033</v>
      </c>
      <c r="Z82" s="143">
        <v>1.9024209670826429</v>
      </c>
      <c r="AA82" s="143">
        <v>2.0555102785668966</v>
      </c>
      <c r="AB82" s="143">
        <v>2.1408336213674097</v>
      </c>
      <c r="AC82" s="143">
        <v>2.1801086387770425</v>
      </c>
      <c r="AD82" s="143">
        <v>2.5667537486039711</v>
      </c>
      <c r="AE82" s="143">
        <v>2.6711353857339297</v>
      </c>
      <c r="AF82" s="143">
        <v>2.5615402790647424</v>
      </c>
      <c r="AG82" s="143">
        <v>2.4377193108562549</v>
      </c>
      <c r="AH82" s="143">
        <v>2.2947136784638373</v>
      </c>
      <c r="AI82" s="143">
        <v>2.2285721196574406</v>
      </c>
      <c r="AJ82" s="143">
        <v>2.1231824458938524</v>
      </c>
      <c r="AK82" s="143">
        <v>2.0822971199410212</v>
      </c>
      <c r="AL82" s="143">
        <v>1.9056913034940244</v>
      </c>
      <c r="AM82" s="143">
        <v>1.8554800531339666</v>
      </c>
      <c r="AN82" s="143">
        <v>1.5757849630691538</v>
      </c>
      <c r="AO82" s="143">
        <v>1.5583921952458459</v>
      </c>
      <c r="AP82" s="143">
        <v>1.5107597097800924</v>
      </c>
      <c r="AQ82" s="143">
        <v>1.4767859373433654</v>
      </c>
      <c r="AR82" s="504">
        <v>1.4040493567112269</v>
      </c>
    </row>
    <row r="83" spans="2:44" ht="15" customHeight="1">
      <c r="B83" s="137"/>
      <c r="C83" s="608" t="s">
        <v>94</v>
      </c>
      <c r="D83" s="138">
        <v>-0.4</v>
      </c>
      <c r="E83" s="138">
        <v>-1.0013217171510667</v>
      </c>
      <c r="F83" s="138">
        <v>-1.3082307612588777</v>
      </c>
      <c r="G83" s="138">
        <v>1.3576716690526025</v>
      </c>
      <c r="H83" s="138">
        <v>3.2256941875333749</v>
      </c>
      <c r="I83" s="125">
        <v>3.1241413334872017</v>
      </c>
      <c r="J83" s="125">
        <v>1.9682824605477576</v>
      </c>
      <c r="K83" s="138">
        <v>2.5646727712833015</v>
      </c>
      <c r="L83" s="125">
        <v>1.6914310674787416</v>
      </c>
      <c r="M83" s="125">
        <v>2.0017347583917124</v>
      </c>
      <c r="N83" s="125">
        <v>0.97697278622924322</v>
      </c>
      <c r="O83" s="125">
        <v>1.0520561866821083</v>
      </c>
      <c r="P83" s="125">
        <v>0.31278304773379761</v>
      </c>
      <c r="Q83" s="125">
        <v>2.3969252048071015</v>
      </c>
      <c r="R83" s="125">
        <v>-1.9469831108721316</v>
      </c>
      <c r="S83" s="125">
        <v>3.1385019573113717</v>
      </c>
      <c r="T83" s="125">
        <v>1.1052938503014442</v>
      </c>
      <c r="U83" s="125">
        <v>2.4743848137221911</v>
      </c>
      <c r="V83" s="125">
        <v>1.0925467645425087</v>
      </c>
      <c r="W83" s="125">
        <v>3.354757412207837</v>
      </c>
      <c r="X83" s="125">
        <v>1.9979804661731222</v>
      </c>
      <c r="Y83" s="125">
        <v>3.2509046945532796</v>
      </c>
      <c r="Z83" s="125">
        <v>1.5819834183007975</v>
      </c>
      <c r="AA83" s="125">
        <v>3.5470882174227234</v>
      </c>
      <c r="AB83" s="125">
        <v>3.0236532681937507</v>
      </c>
      <c r="AC83" s="125">
        <v>4.5040515052765322</v>
      </c>
      <c r="AD83" s="125">
        <v>4.2414950393802613</v>
      </c>
      <c r="AE83" s="125">
        <v>4.954490339653117</v>
      </c>
      <c r="AF83" s="125">
        <v>5.894523337263621</v>
      </c>
      <c r="AG83" s="125">
        <v>7.1755099139995986</v>
      </c>
      <c r="AH83" s="125">
        <v>2.1456476856257884</v>
      </c>
      <c r="AI83" s="125">
        <v>1.7228343109680428</v>
      </c>
      <c r="AJ83" s="125">
        <v>1.4020867369831311</v>
      </c>
      <c r="AK83" s="125">
        <v>3.3303132758074687</v>
      </c>
      <c r="AL83" s="125">
        <v>-7.8401887698607953E-2</v>
      </c>
      <c r="AM83" s="125">
        <v>-0.34812341685052206</v>
      </c>
      <c r="AN83" s="125">
        <v>0.54831910449605104</v>
      </c>
      <c r="AO83" s="125">
        <v>3.1998126123012756</v>
      </c>
      <c r="AP83" s="125">
        <v>-5.556151670869756</v>
      </c>
      <c r="AQ83" s="125">
        <v>-4.9548396701001884</v>
      </c>
      <c r="AR83" s="501">
        <v>-5.6130683161882011</v>
      </c>
    </row>
    <row r="84" spans="2:44" ht="15" customHeight="1">
      <c r="B84" s="142"/>
      <c r="C84" s="610" t="s">
        <v>39</v>
      </c>
      <c r="D84" s="143">
        <v>1.9</v>
      </c>
      <c r="E84" s="143">
        <v>2.7981787302048295</v>
      </c>
      <c r="F84" s="143">
        <v>3.0711762608716864</v>
      </c>
      <c r="G84" s="143">
        <v>2.2438615551659207</v>
      </c>
      <c r="H84" s="143">
        <v>1.1704317658225178</v>
      </c>
      <c r="I84" s="143">
        <v>1.3285768714569082</v>
      </c>
      <c r="J84" s="143">
        <v>1.8174278646081534</v>
      </c>
      <c r="K84" s="143">
        <v>1.785592401767885</v>
      </c>
      <c r="L84" s="143">
        <v>1.6271573705624451</v>
      </c>
      <c r="M84" s="143">
        <v>1.5357888115673946</v>
      </c>
      <c r="N84" s="143">
        <v>2.17900218499955</v>
      </c>
      <c r="O84" s="143">
        <v>2.0936346836829309</v>
      </c>
      <c r="P84" s="143">
        <v>2.073546518465732</v>
      </c>
      <c r="Q84" s="143">
        <v>2.2230677975313586</v>
      </c>
      <c r="R84" s="143">
        <v>2.4934254053144342</v>
      </c>
      <c r="S84" s="143">
        <v>2.436496777861918</v>
      </c>
      <c r="T84" s="143">
        <v>2.2062581075347216</v>
      </c>
      <c r="U84" s="143">
        <v>1.9674229281317832</v>
      </c>
      <c r="V84" s="143">
        <v>1.7045587368623958</v>
      </c>
      <c r="W84" s="143">
        <v>1.6587207545255982</v>
      </c>
      <c r="X84" s="143">
        <v>1.6624478440195114</v>
      </c>
      <c r="Y84" s="143">
        <v>1.6078948016644956</v>
      </c>
      <c r="Z84" s="143">
        <v>1.8971967602893725</v>
      </c>
      <c r="AA84" s="143">
        <v>2.0798166739490127</v>
      </c>
      <c r="AB84" s="143">
        <v>2.1552088634379301</v>
      </c>
      <c r="AC84" s="143">
        <v>2.217788167701225</v>
      </c>
      <c r="AD84" s="143">
        <v>2.5925365089242298</v>
      </c>
      <c r="AE84" s="143">
        <v>2.7058046191223317</v>
      </c>
      <c r="AF84" s="143">
        <v>2.6114497887661194</v>
      </c>
      <c r="AG84" s="143">
        <v>2.5091766244597822</v>
      </c>
      <c r="AH84" s="143">
        <v>2.2924631141601641</v>
      </c>
      <c r="AI84" s="143">
        <v>2.2210353827253893</v>
      </c>
      <c r="AJ84" s="143">
        <v>2.1123804336126764</v>
      </c>
      <c r="AK84" s="143">
        <v>2.1012070393814923</v>
      </c>
      <c r="AL84" s="143">
        <v>1.8744908450537117</v>
      </c>
      <c r="AM84" s="143">
        <v>1.8215746062622322</v>
      </c>
      <c r="AN84" s="143">
        <v>1.5559021248650016</v>
      </c>
      <c r="AO84" s="143">
        <v>1.5632692582456975</v>
      </c>
      <c r="AP84" s="143">
        <v>1.4441640075405804</v>
      </c>
      <c r="AQ84" s="143">
        <v>1.4060922150889366</v>
      </c>
      <c r="AR84" s="504">
        <v>1.3409260525284312</v>
      </c>
    </row>
    <row r="85" spans="2:44" ht="15" customHeight="1">
      <c r="B85" s="137"/>
      <c r="C85" s="139" t="s">
        <v>122</v>
      </c>
      <c r="D85" s="138"/>
      <c r="E85" s="138"/>
      <c r="F85" s="138"/>
      <c r="G85" s="138"/>
      <c r="H85" s="144"/>
      <c r="I85" s="125"/>
      <c r="J85" s="125"/>
      <c r="K85" s="144"/>
      <c r="L85" s="125"/>
      <c r="M85" s="125"/>
      <c r="N85" s="125"/>
      <c r="O85" s="125"/>
      <c r="P85" s="125"/>
      <c r="Q85" s="125"/>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501"/>
    </row>
    <row r="86" spans="2:44" ht="15" customHeight="1">
      <c r="B86" s="142"/>
      <c r="C86" s="609" t="s">
        <v>88</v>
      </c>
      <c r="D86" s="136">
        <v>1.3426378481254628</v>
      </c>
      <c r="E86" s="136">
        <v>2.2482013578934441</v>
      </c>
      <c r="F86" s="136">
        <v>2.7129517517112158</v>
      </c>
      <c r="G86" s="136">
        <v>2.5480375776383943</v>
      </c>
      <c r="H86" s="136">
        <v>0.54317183801803903</v>
      </c>
      <c r="I86" s="136">
        <v>1.2649253909079408</v>
      </c>
      <c r="J86" s="136">
        <v>1.2521312230032562</v>
      </c>
      <c r="K86" s="136">
        <v>1.2037167303791654</v>
      </c>
      <c r="L86" s="136">
        <v>1.1282915356730046</v>
      </c>
      <c r="M86" s="136">
        <v>1.2943274493384571</v>
      </c>
      <c r="N86" s="136">
        <v>1.29817050079915</v>
      </c>
      <c r="O86" s="136">
        <v>1.2109340432268867</v>
      </c>
      <c r="P86" s="136">
        <v>1.123378349588241</v>
      </c>
      <c r="Q86" s="136">
        <v>1.3545127105544359</v>
      </c>
      <c r="R86" s="136">
        <v>1.3272914571070857</v>
      </c>
      <c r="S86" s="136">
        <v>1.1438970941983659</v>
      </c>
      <c r="T86" s="136">
        <v>1.1589216700530949</v>
      </c>
      <c r="U86" s="136">
        <v>1.0929838346403955</v>
      </c>
      <c r="V86" s="136">
        <v>0.83973875389635921</v>
      </c>
      <c r="W86" s="136">
        <v>0.8785562937786352</v>
      </c>
      <c r="X86" s="136">
        <v>0.6455614847588611</v>
      </c>
      <c r="Y86" s="136">
        <v>0.4815026699138068</v>
      </c>
      <c r="Z86" s="136">
        <v>0.7894665275934869</v>
      </c>
      <c r="AA86" s="136">
        <v>0.86757708269357448</v>
      </c>
      <c r="AB86" s="136">
        <v>1.0243344207031502</v>
      </c>
      <c r="AC86" s="136">
        <v>1.0128209825818868</v>
      </c>
      <c r="AD86" s="136">
        <v>0.99768464999024986</v>
      </c>
      <c r="AE86" s="136">
        <v>1.123892608921164</v>
      </c>
      <c r="AF86" s="136">
        <v>1.2376229168357755</v>
      </c>
      <c r="AG86" s="136">
        <v>1.1602555622827644</v>
      </c>
      <c r="AH86" s="136">
        <v>1.0659771631925747</v>
      </c>
      <c r="AI86" s="136">
        <v>0.9768974112239931</v>
      </c>
      <c r="AJ86" s="136">
        <v>0.99788268584117512</v>
      </c>
      <c r="AK86" s="136">
        <v>1.2148806786415718</v>
      </c>
      <c r="AL86" s="136">
        <v>0.8616070340891947</v>
      </c>
      <c r="AM86" s="136">
        <v>0.75247479697051334</v>
      </c>
      <c r="AN86" s="136">
        <v>0.84526793028008373</v>
      </c>
      <c r="AO86" s="136">
        <v>0.87554282580929121</v>
      </c>
      <c r="AP86" s="136">
        <v>0.92945805281737603</v>
      </c>
      <c r="AQ86" s="136">
        <v>0.86748602540014275</v>
      </c>
      <c r="AR86" s="502">
        <v>0.87202674032706884</v>
      </c>
    </row>
    <row r="87" spans="2:44" ht="15" customHeight="1">
      <c r="B87" s="137"/>
      <c r="C87" s="608" t="s">
        <v>91</v>
      </c>
      <c r="D87" s="138">
        <v>1.2007107794383929</v>
      </c>
      <c r="E87" s="138">
        <v>1.8414179273781157</v>
      </c>
      <c r="F87" s="138">
        <v>2.1114839058150601</v>
      </c>
      <c r="G87" s="138">
        <v>1.3629386238231718</v>
      </c>
      <c r="H87" s="144">
        <v>0.85779486989809484</v>
      </c>
      <c r="I87" s="125">
        <v>0.85363199999022155</v>
      </c>
      <c r="J87" s="125">
        <v>1.1806108338977601</v>
      </c>
      <c r="K87" s="144">
        <v>1.1171134953696333</v>
      </c>
      <c r="L87" s="125">
        <v>1.0137531275545901</v>
      </c>
      <c r="M87" s="125">
        <v>0.8881273444552189</v>
      </c>
      <c r="N87" s="125">
        <v>1.4426680175639293</v>
      </c>
      <c r="O87" s="125">
        <v>1.4105285798687552</v>
      </c>
      <c r="P87" s="125">
        <v>1.4327715520552649</v>
      </c>
      <c r="Q87" s="125">
        <v>1.4807644664270598</v>
      </c>
      <c r="R87" s="125">
        <v>1.6199688706520432</v>
      </c>
      <c r="S87" s="125">
        <v>1.6218544098184362</v>
      </c>
      <c r="T87" s="125">
        <v>1.540433456036046</v>
      </c>
      <c r="U87" s="125">
        <v>1.4012161973416613</v>
      </c>
      <c r="V87" s="125">
        <v>1.2043280910315468</v>
      </c>
      <c r="W87" s="125">
        <v>1.1336120882567378</v>
      </c>
      <c r="X87" s="125">
        <v>1.2276006108245596</v>
      </c>
      <c r="Y87" s="125">
        <v>1.2584025618824999</v>
      </c>
      <c r="Z87" s="125">
        <v>1.36895505167133</v>
      </c>
      <c r="AA87" s="125">
        <v>1.4584700341925096</v>
      </c>
      <c r="AB87" s="125">
        <v>1.4994172985964913</v>
      </c>
      <c r="AC87" s="125">
        <v>1.5413151056267327</v>
      </c>
      <c r="AD87" s="125">
        <v>1.7673130298325963</v>
      </c>
      <c r="AE87" s="125">
        <v>1.591291812173953</v>
      </c>
      <c r="AF87" s="125">
        <v>1.5313937358688463</v>
      </c>
      <c r="AG87" s="125">
        <v>1.5170229014885357</v>
      </c>
      <c r="AH87" s="125">
        <v>1.5583473273569239</v>
      </c>
      <c r="AI87" s="125">
        <v>1.3389671250009048</v>
      </c>
      <c r="AJ87" s="125">
        <v>1.3180628950949964</v>
      </c>
      <c r="AK87" s="125">
        <v>1.2614559825013598</v>
      </c>
      <c r="AL87" s="125">
        <v>1.3060885431218667</v>
      </c>
      <c r="AM87" s="125">
        <v>1.1769263854343228</v>
      </c>
      <c r="AN87" s="125">
        <v>0.89301381455723394</v>
      </c>
      <c r="AO87" s="125">
        <v>0.91703059597117542</v>
      </c>
      <c r="AP87" s="125">
        <v>0.95009352328933627</v>
      </c>
      <c r="AQ87" s="125">
        <v>0.87485201458428496</v>
      </c>
      <c r="AR87" s="501">
        <v>0.82624740112728201</v>
      </c>
    </row>
    <row r="88" spans="2:44" ht="15" customHeight="1">
      <c r="B88" s="142"/>
      <c r="C88" s="609" t="s">
        <v>93</v>
      </c>
      <c r="D88" s="136">
        <v>2.0240140125871209</v>
      </c>
      <c r="E88" s="136">
        <v>2.4986168137753841</v>
      </c>
      <c r="F88" s="136">
        <v>2.1463806821483513</v>
      </c>
      <c r="G88" s="136">
        <v>0.69054176090803887</v>
      </c>
      <c r="H88" s="136">
        <v>0.30150157237586489</v>
      </c>
      <c r="I88" s="136">
        <v>-0.32794422475821178</v>
      </c>
      <c r="J88" s="136">
        <v>6.3673975890927756E-2</v>
      </c>
      <c r="K88" s="136">
        <v>0.36091537731861167</v>
      </c>
      <c r="L88" s="136">
        <v>0.14568046057634845</v>
      </c>
      <c r="M88" s="136">
        <v>0.40482528796962874</v>
      </c>
      <c r="N88" s="136">
        <v>0.14568046057634845</v>
      </c>
      <c r="O88" s="136">
        <v>1.610214862993552</v>
      </c>
      <c r="P88" s="136">
        <v>1.6324166459012908</v>
      </c>
      <c r="Q88" s="136">
        <v>1.4985420855047233</v>
      </c>
      <c r="R88" s="136">
        <v>0.95944588972072598</v>
      </c>
      <c r="S88" s="136">
        <v>0.58744175106593788</v>
      </c>
      <c r="T88" s="136">
        <v>0.95643217906042843</v>
      </c>
      <c r="U88" s="136">
        <v>-6.9226237907380278E-2</v>
      </c>
      <c r="V88" s="136">
        <v>1.2110174093219201</v>
      </c>
      <c r="W88" s="136">
        <v>1.2271282380010862</v>
      </c>
      <c r="X88" s="136">
        <v>0.95619489569948868</v>
      </c>
      <c r="Y88" s="136">
        <v>0.62898743917455913</v>
      </c>
      <c r="Z88" s="136">
        <v>1.4550736388846455</v>
      </c>
      <c r="AA88" s="136">
        <v>1.5105510841101497</v>
      </c>
      <c r="AB88" s="136">
        <v>1.2896285837106907</v>
      </c>
      <c r="AC88" s="136">
        <v>1.7029701274844555</v>
      </c>
      <c r="AD88" s="136">
        <v>4.1599978743448238</v>
      </c>
      <c r="AE88" s="136">
        <v>3.4533105012117113</v>
      </c>
      <c r="AF88" s="136">
        <v>3.087536316191323</v>
      </c>
      <c r="AG88" s="136">
        <v>2.644471817837867</v>
      </c>
      <c r="AH88" s="136">
        <v>2.660005364731858</v>
      </c>
      <c r="AI88" s="136">
        <v>2.025141536281263</v>
      </c>
      <c r="AJ88" s="136">
        <v>1.6155645644043191</v>
      </c>
      <c r="AK88" s="136">
        <v>1.5406161930170288</v>
      </c>
      <c r="AL88" s="136">
        <v>1.5603703323863463</v>
      </c>
      <c r="AM88" s="136">
        <v>1.5705095836076293</v>
      </c>
      <c r="AN88" s="136">
        <v>1.470044099762829</v>
      </c>
      <c r="AO88" s="136">
        <v>1.3209973294400421</v>
      </c>
      <c r="AP88" s="136">
        <v>1.4367848591852341</v>
      </c>
      <c r="AQ88" s="136">
        <v>1.5446793650157431</v>
      </c>
      <c r="AR88" s="502">
        <v>1.6463866006443031</v>
      </c>
    </row>
    <row r="89" spans="2:44" ht="15" customHeight="1">
      <c r="B89" s="145"/>
      <c r="C89" s="611" t="s">
        <v>113</v>
      </c>
      <c r="D89" s="140">
        <v>1.3202481627545197</v>
      </c>
      <c r="E89" s="140">
        <v>1.9930326384527575</v>
      </c>
      <c r="F89" s="140">
        <v>2.1940989954548011</v>
      </c>
      <c r="G89" s="140">
        <v>1.5570881967686745</v>
      </c>
      <c r="H89" s="146">
        <v>0.7778134007570926</v>
      </c>
      <c r="I89" s="141">
        <v>0.88980403405303987</v>
      </c>
      <c r="J89" s="141">
        <v>1.1508582135861962</v>
      </c>
      <c r="K89" s="146">
        <v>1.1048801715061265</v>
      </c>
      <c r="L89" s="141">
        <v>1.0145404168533212</v>
      </c>
      <c r="M89" s="141">
        <v>0.94993906668332972</v>
      </c>
      <c r="N89" s="141">
        <v>1.4148547269979401</v>
      </c>
      <c r="O89" s="141">
        <v>1.378634634140635</v>
      </c>
      <c r="P89" s="141">
        <v>1.380041364285322</v>
      </c>
      <c r="Q89" s="141">
        <v>1.4566861041878656</v>
      </c>
      <c r="R89" s="141">
        <v>1.5426318456814092</v>
      </c>
      <c r="S89" s="141">
        <v>1.4984813085699302</v>
      </c>
      <c r="T89" s="141">
        <v>1.4505521330893316</v>
      </c>
      <c r="U89" s="141">
        <v>1.2995995182550735</v>
      </c>
      <c r="V89" s="141">
        <v>1.1357098073088521</v>
      </c>
      <c r="W89" s="141">
        <v>1.0875351708059084</v>
      </c>
      <c r="X89" s="141">
        <v>1.1106224832219846</v>
      </c>
      <c r="Y89" s="141">
        <v>1.0952513857571438</v>
      </c>
      <c r="Z89" s="141">
        <v>1.2632596006879615</v>
      </c>
      <c r="AA89" s="141">
        <v>1.3490700921090442</v>
      </c>
      <c r="AB89" s="141">
        <v>1.405334735677487</v>
      </c>
      <c r="AC89" s="141">
        <v>1.445242579488639</v>
      </c>
      <c r="AD89" s="141">
        <v>1.672403833476116</v>
      </c>
      <c r="AE89" s="141">
        <v>1.5410601879673491</v>
      </c>
      <c r="AF89" s="141">
        <v>1.5072471877664115</v>
      </c>
      <c r="AG89" s="141">
        <v>1.4730926779929225</v>
      </c>
      <c r="AH89" s="141">
        <v>1.4896780045757503</v>
      </c>
      <c r="AI89" s="141">
        <v>1.2866609496055477</v>
      </c>
      <c r="AJ89" s="141">
        <v>1.2658669771788729</v>
      </c>
      <c r="AK89" s="141">
        <v>1.2589758217168521</v>
      </c>
      <c r="AL89" s="141">
        <v>1.2300047418474302</v>
      </c>
      <c r="AM89" s="141">
        <v>1.1074477098472615</v>
      </c>
      <c r="AN89" s="141">
        <v>0.90068813158186678</v>
      </c>
      <c r="AO89" s="141">
        <v>0.92098373757816754</v>
      </c>
      <c r="AP89" s="141">
        <v>0.96156734186542037</v>
      </c>
      <c r="AQ89" s="141">
        <v>0.89430990441763447</v>
      </c>
      <c r="AR89" s="503">
        <v>0.86125442134309149</v>
      </c>
    </row>
    <row r="90" spans="2:44" ht="15" customHeight="1">
      <c r="B90" s="142"/>
      <c r="C90" s="609" t="s">
        <v>94</v>
      </c>
      <c r="D90" s="136">
        <v>-0.8</v>
      </c>
      <c r="E90" s="136">
        <v>-1.1887925996280098</v>
      </c>
      <c r="F90" s="136">
        <v>-1.8413702386812472</v>
      </c>
      <c r="G90" s="136">
        <v>0.7113233868992197</v>
      </c>
      <c r="H90" s="136">
        <v>1.800744136679407</v>
      </c>
      <c r="I90" s="136">
        <v>1.1973134349826304</v>
      </c>
      <c r="J90" s="136">
        <v>0.12099887220795519</v>
      </c>
      <c r="K90" s="136">
        <v>0.62580114621519178</v>
      </c>
      <c r="L90" s="136">
        <v>1.6807558649886496E-2</v>
      </c>
      <c r="M90" s="136">
        <v>1.1709404625554889</v>
      </c>
      <c r="N90" s="136">
        <v>0.95454159994282484</v>
      </c>
      <c r="O90" s="136">
        <v>1.0616367644241327</v>
      </c>
      <c r="P90" s="136">
        <v>0.3077365328629918</v>
      </c>
      <c r="Q90" s="136">
        <v>1.6270510855403122</v>
      </c>
      <c r="R90" s="136">
        <v>-1.290698597600203</v>
      </c>
      <c r="S90" s="136">
        <v>2.0527683781502866</v>
      </c>
      <c r="T90" s="136">
        <v>0.66826835067052293</v>
      </c>
      <c r="U90" s="136">
        <v>1.6144858685517141</v>
      </c>
      <c r="V90" s="136">
        <v>0.76287872738906926</v>
      </c>
      <c r="W90" s="136">
        <v>2.2206909953971357</v>
      </c>
      <c r="X90" s="136">
        <v>1.2450920962953058</v>
      </c>
      <c r="Y90" s="136">
        <v>2.1564381077197057</v>
      </c>
      <c r="Z90" s="136">
        <v>0.73285894732425272</v>
      </c>
      <c r="AA90" s="136">
        <v>2.3343592566647109</v>
      </c>
      <c r="AB90" s="136">
        <v>1.9102087485394363</v>
      </c>
      <c r="AC90" s="136">
        <v>2.9955967770391183</v>
      </c>
      <c r="AD90" s="136">
        <v>2.8963877092433803</v>
      </c>
      <c r="AE90" s="136">
        <v>3.2471067834213816</v>
      </c>
      <c r="AF90" s="136">
        <v>3.6282529927774645</v>
      </c>
      <c r="AG90" s="136">
        <v>4.506781767989283</v>
      </c>
      <c r="AH90" s="136">
        <v>1.346538420623256</v>
      </c>
      <c r="AI90" s="136">
        <v>1.0423018908352737</v>
      </c>
      <c r="AJ90" s="136">
        <v>0.76996006146861296</v>
      </c>
      <c r="AK90" s="136">
        <v>2.0617488440967175</v>
      </c>
      <c r="AL90" s="136">
        <v>0.85801571153604084</v>
      </c>
      <c r="AM90" s="136">
        <v>-0.15193026337398688</v>
      </c>
      <c r="AN90" s="136">
        <v>0.43887377096656771</v>
      </c>
      <c r="AO90" s="136">
        <v>2.0256542115509744</v>
      </c>
      <c r="AP90" s="136">
        <v>-3.7584906049675189</v>
      </c>
      <c r="AQ90" s="136">
        <v>-4.5039087797667499</v>
      </c>
      <c r="AR90" s="502">
        <v>-4.3524057506680176</v>
      </c>
    </row>
    <row r="91" spans="2:44" ht="15" customHeight="1">
      <c r="B91" s="145"/>
      <c r="C91" s="611" t="s">
        <v>39</v>
      </c>
      <c r="D91" s="140">
        <v>1.1792701980330842</v>
      </c>
      <c r="E91" s="140">
        <v>1.8892327711922525</v>
      </c>
      <c r="F91" s="140">
        <v>2.0755615676048227</v>
      </c>
      <c r="G91" s="140">
        <v>1.5352301032207578</v>
      </c>
      <c r="H91" s="146">
        <v>0.80219173907002017</v>
      </c>
      <c r="I91" s="141">
        <v>0.89664508334234594</v>
      </c>
      <c r="J91" s="141">
        <v>1.1290565312314929</v>
      </c>
      <c r="K91" s="146">
        <v>1.0948529516320062</v>
      </c>
      <c r="L91" s="141">
        <v>0.99379767330938162</v>
      </c>
      <c r="M91" s="141">
        <v>0.95454865258410138</v>
      </c>
      <c r="N91" s="141">
        <v>1.4057778271411561</v>
      </c>
      <c r="O91" s="141">
        <v>1.3724853462761979</v>
      </c>
      <c r="P91" s="141">
        <v>1.3594980146893971</v>
      </c>
      <c r="Q91" s="141">
        <v>1.4599573037057525</v>
      </c>
      <c r="R91" s="141">
        <v>1.6699890537869539</v>
      </c>
      <c r="S91" s="141">
        <v>1.6257621306658983</v>
      </c>
      <c r="T91" s="141">
        <v>1.4367838549829866</v>
      </c>
      <c r="U91" s="141">
        <v>1.3050211512918319</v>
      </c>
      <c r="V91" s="141">
        <v>1.1295851502407923</v>
      </c>
      <c r="W91" s="141">
        <v>1.1061768254707331</v>
      </c>
      <c r="X91" s="141">
        <v>1.1128426708521497</v>
      </c>
      <c r="Y91" s="141">
        <v>1.1128306280290883</v>
      </c>
      <c r="Z91" s="141">
        <v>1.2546122910733686</v>
      </c>
      <c r="AA91" s="141">
        <v>1.3651261273825182</v>
      </c>
      <c r="AB91" s="141">
        <v>1.4135557649399153</v>
      </c>
      <c r="AC91" s="141">
        <v>1.4703794349042467</v>
      </c>
      <c r="AD91" s="141">
        <v>1.6912471515925165</v>
      </c>
      <c r="AE91" s="141">
        <v>1.5669638817788447</v>
      </c>
      <c r="AF91" s="141">
        <v>1.539008033217298</v>
      </c>
      <c r="AG91" s="141">
        <v>1.5188480291339468</v>
      </c>
      <c r="AH91" s="141">
        <v>1.4875169158394612</v>
      </c>
      <c r="AI91" s="141">
        <v>1.2830193987638419</v>
      </c>
      <c r="AJ91" s="141">
        <v>1.2584382925706752</v>
      </c>
      <c r="AK91" s="141">
        <v>1.2711394248167238</v>
      </c>
      <c r="AL91" s="141">
        <v>1.224155103165133</v>
      </c>
      <c r="AM91" s="141">
        <v>1.0880704609256184</v>
      </c>
      <c r="AN91" s="141">
        <v>0.89028366312986429</v>
      </c>
      <c r="AO91" s="141">
        <v>0.92508618859649583</v>
      </c>
      <c r="AP91" s="141">
        <v>0.9174837849473727</v>
      </c>
      <c r="AQ91" s="141">
        <v>0.83690470665570582</v>
      </c>
      <c r="AR91" s="503">
        <v>0.81570458962199854</v>
      </c>
    </row>
    <row r="92" spans="2:44" ht="15" customHeight="1">
      <c r="B92" s="135"/>
      <c r="C92" s="436" t="s">
        <v>123</v>
      </c>
      <c r="D92" s="136"/>
      <c r="E92" s="136"/>
      <c r="F92" s="136"/>
      <c r="G92" s="136"/>
      <c r="H92" s="136"/>
      <c r="I92" s="136"/>
      <c r="J92" s="136"/>
      <c r="K92" s="136"/>
      <c r="L92" s="136"/>
      <c r="M92" s="136"/>
      <c r="N92" s="136"/>
      <c r="O92" s="136"/>
      <c r="P92" s="136"/>
      <c r="Q92" s="136"/>
      <c r="R92" s="136"/>
      <c r="S92" s="136"/>
      <c r="T92" s="136"/>
      <c r="U92" s="136"/>
      <c r="V92" s="136"/>
      <c r="W92" s="136"/>
      <c r="X92" s="136"/>
      <c r="Y92" s="136"/>
      <c r="Z92" s="136"/>
      <c r="AA92" s="136"/>
      <c r="AB92" s="136"/>
      <c r="AC92" s="136"/>
      <c r="AD92" s="136"/>
      <c r="AE92" s="136"/>
      <c r="AF92" s="136"/>
      <c r="AG92" s="136"/>
      <c r="AH92" s="136"/>
      <c r="AI92" s="136"/>
      <c r="AJ92" s="136"/>
      <c r="AK92" s="136"/>
      <c r="AL92" s="136"/>
      <c r="AM92" s="136"/>
      <c r="AN92" s="136"/>
      <c r="AO92" s="136"/>
      <c r="AP92" s="136"/>
      <c r="AQ92" s="136"/>
      <c r="AR92" s="502"/>
    </row>
    <row r="93" spans="2:44" ht="15" customHeight="1">
      <c r="B93" s="137"/>
      <c r="C93" s="608" t="s">
        <v>88</v>
      </c>
      <c r="D93" s="138">
        <v>30.8</v>
      </c>
      <c r="E93" s="138">
        <v>30.740882221418353</v>
      </c>
      <c r="F93" s="138">
        <v>32.38555403208543</v>
      </c>
      <c r="G93" s="138">
        <v>27.196280393068822</v>
      </c>
      <c r="H93" s="138">
        <v>5.1644970054316817</v>
      </c>
      <c r="I93" s="125">
        <v>13.344857754507327</v>
      </c>
      <c r="J93" s="125">
        <v>16.712305310547787</v>
      </c>
      <c r="K93" s="138">
        <v>16.842839585541526</v>
      </c>
      <c r="L93" s="125">
        <v>15.086586615970038</v>
      </c>
      <c r="M93" s="125">
        <v>15.232440931096713</v>
      </c>
      <c r="N93" s="125">
        <v>17.124702044820538</v>
      </c>
      <c r="O93" s="125">
        <v>16.556321408342761</v>
      </c>
      <c r="P93" s="125">
        <v>14.780005716449207</v>
      </c>
      <c r="Q93" s="125">
        <v>18.014030894936429</v>
      </c>
      <c r="R93" s="125">
        <v>18.586681165698945</v>
      </c>
      <c r="S93" s="125">
        <v>16.92794388561553</v>
      </c>
      <c r="T93" s="125">
        <v>15.871420986163704</v>
      </c>
      <c r="U93" s="125">
        <v>14.991198784101853</v>
      </c>
      <c r="V93" s="125">
        <v>12.227847434456084</v>
      </c>
      <c r="W93" s="125">
        <v>13.295178690923812</v>
      </c>
      <c r="X93" s="125">
        <v>8.8107423647622323</v>
      </c>
      <c r="Y93" s="125">
        <v>6.701224908910314</v>
      </c>
      <c r="Z93" s="125">
        <v>11.256999877952891</v>
      </c>
      <c r="AA93" s="125">
        <v>13.466945208858846</v>
      </c>
      <c r="AB93" s="125">
        <v>15.454838445250365</v>
      </c>
      <c r="AC93" s="125">
        <v>15.505999794630284</v>
      </c>
      <c r="AD93" s="125">
        <v>15.293099943610301</v>
      </c>
      <c r="AE93" s="125">
        <v>19.166831452824045</v>
      </c>
      <c r="AF93" s="125">
        <v>19.970379214551453</v>
      </c>
      <c r="AG93" s="125">
        <v>19.885172069285513</v>
      </c>
      <c r="AH93" s="125">
        <v>18.492792203843194</v>
      </c>
      <c r="AI93" s="125">
        <v>19.590940487811636</v>
      </c>
      <c r="AJ93" s="125">
        <v>19.503412349396644</v>
      </c>
      <c r="AK93" s="125">
        <v>23.256457950511926</v>
      </c>
      <c r="AL93" s="125">
        <v>16.683448820721086</v>
      </c>
      <c r="AM93" s="125">
        <v>17.526049786350981</v>
      </c>
      <c r="AN93" s="125">
        <v>18.019663935730126</v>
      </c>
      <c r="AO93" s="125">
        <v>18.675364581541167</v>
      </c>
      <c r="AP93" s="125">
        <v>20.624095102741133</v>
      </c>
      <c r="AQ93" s="125">
        <v>20.124377057123187</v>
      </c>
      <c r="AR93" s="501">
        <v>18.446060053923773</v>
      </c>
    </row>
    <row r="94" spans="2:44" ht="15" customHeight="1">
      <c r="B94" s="135"/>
      <c r="C94" s="609" t="s">
        <v>91</v>
      </c>
      <c r="D94" s="136">
        <v>28.8</v>
      </c>
      <c r="E94" s="136">
        <v>40.102171530900776</v>
      </c>
      <c r="F94" s="136">
        <v>36.211190769813292</v>
      </c>
      <c r="G94" s="136">
        <v>20.365955622119451</v>
      </c>
      <c r="H94" s="136">
        <v>12.906139297537647</v>
      </c>
      <c r="I94" s="136">
        <v>13.240301776384525</v>
      </c>
      <c r="J94" s="136">
        <v>18.751756097094116</v>
      </c>
      <c r="K94" s="136">
        <v>18.178696518631714</v>
      </c>
      <c r="L94" s="136">
        <v>16.7914867259089</v>
      </c>
      <c r="M94" s="136">
        <v>15.618267059398333</v>
      </c>
      <c r="N94" s="136">
        <v>24.429764686510637</v>
      </c>
      <c r="O94" s="136">
        <v>23.824452008426821</v>
      </c>
      <c r="P94" s="136">
        <v>24.171547746626064</v>
      </c>
      <c r="Q94" s="136">
        <v>24.656043733183751</v>
      </c>
      <c r="R94" s="136">
        <v>27.989464357706272</v>
      </c>
      <c r="S94" s="136">
        <v>27.916763155035568</v>
      </c>
      <c r="T94" s="136">
        <v>26.671048904331617</v>
      </c>
      <c r="U94" s="136">
        <v>24.0575983997592</v>
      </c>
      <c r="V94" s="136">
        <v>21.56009022886667</v>
      </c>
      <c r="W94" s="136">
        <v>20.064466184253003</v>
      </c>
      <c r="X94" s="136">
        <v>21.607950471452124</v>
      </c>
      <c r="Y94" s="136">
        <v>21.26148524727504</v>
      </c>
      <c r="Z94" s="136">
        <v>24.617264631354701</v>
      </c>
      <c r="AA94" s="136">
        <v>26.475866535995063</v>
      </c>
      <c r="AB94" s="136">
        <v>27.211417254876498</v>
      </c>
      <c r="AC94" s="136">
        <v>27.344421773555698</v>
      </c>
      <c r="AD94" s="136">
        <v>30.526983858309947</v>
      </c>
      <c r="AE94" s="136">
        <v>31.770973630365447</v>
      </c>
      <c r="AF94" s="136">
        <v>30.160717597888958</v>
      </c>
      <c r="AG94" s="136">
        <v>28.865793705999444</v>
      </c>
      <c r="AH94" s="136">
        <v>28.156642127133715</v>
      </c>
      <c r="AI94" s="136">
        <v>27.578788871084441</v>
      </c>
      <c r="AJ94" s="136">
        <v>26.176186602252471</v>
      </c>
      <c r="AK94" s="136">
        <v>24.913365051144499</v>
      </c>
      <c r="AL94" s="136">
        <v>24.666591928438354</v>
      </c>
      <c r="AM94" s="136">
        <v>24.375408502657205</v>
      </c>
      <c r="AN94" s="136">
        <v>20.297662656697689</v>
      </c>
      <c r="AO94" s="136">
        <v>20.352587229964268</v>
      </c>
      <c r="AP94" s="136">
        <v>19.53088192195737</v>
      </c>
      <c r="AQ94" s="136">
        <v>19.501342955256675</v>
      </c>
      <c r="AR94" s="502">
        <v>18.478908122300446</v>
      </c>
    </row>
    <row r="95" spans="2:44" ht="15" customHeight="1">
      <c r="B95" s="137"/>
      <c r="C95" s="608" t="s">
        <v>93</v>
      </c>
      <c r="D95" s="138">
        <v>26.695014225746249</v>
      </c>
      <c r="E95" s="138">
        <v>38.929811861608137</v>
      </c>
      <c r="F95" s="138">
        <v>30.049086012777082</v>
      </c>
      <c r="G95" s="138">
        <v>13.106198942531478</v>
      </c>
      <c r="H95" s="138">
        <v>2.2987429823861157E-2</v>
      </c>
      <c r="I95" s="125">
        <v>-2.4210108647601212</v>
      </c>
      <c r="J95" s="125">
        <v>0.67782881960042007</v>
      </c>
      <c r="K95" s="138">
        <v>3.8417628155850552</v>
      </c>
      <c r="L95" s="125">
        <v>2.7106615374548446</v>
      </c>
      <c r="M95" s="125">
        <v>5.8264495339173532</v>
      </c>
      <c r="N95" s="125">
        <v>2.7106615374548446</v>
      </c>
      <c r="O95" s="125">
        <v>14.755862171403173</v>
      </c>
      <c r="P95" s="125">
        <v>15.273553860626468</v>
      </c>
      <c r="Q95" s="125">
        <v>14.539396560022668</v>
      </c>
      <c r="R95" s="125">
        <v>10.070447366524633</v>
      </c>
      <c r="S95" s="125">
        <v>8.3527665212890092</v>
      </c>
      <c r="T95" s="125">
        <v>10.92318501682163</v>
      </c>
      <c r="U95" s="125">
        <v>2.4002178808631309</v>
      </c>
      <c r="V95" s="125">
        <v>11.74049524791322</v>
      </c>
      <c r="W95" s="125">
        <v>11.151254825526816</v>
      </c>
      <c r="X95" s="125">
        <v>9.4947956089257186</v>
      </c>
      <c r="Y95" s="125">
        <v>7.311967244342636</v>
      </c>
      <c r="Z95" s="125">
        <v>16.174379604056714</v>
      </c>
      <c r="AA95" s="125">
        <v>15.636007976420952</v>
      </c>
      <c r="AB95" s="125">
        <v>13.334090280215749</v>
      </c>
      <c r="AC95" s="125">
        <v>16.010889385563544</v>
      </c>
      <c r="AD95" s="125">
        <v>45.888831559710091</v>
      </c>
      <c r="AE95" s="125">
        <v>38.983653324184097</v>
      </c>
      <c r="AF95" s="125">
        <v>35.574735077838135</v>
      </c>
      <c r="AG95" s="125">
        <v>31.864641639988761</v>
      </c>
      <c r="AH95" s="125">
        <v>37.190536123591436</v>
      </c>
      <c r="AI95" s="125">
        <v>35.297745133437495</v>
      </c>
      <c r="AJ95" s="125">
        <v>31.671122017520581</v>
      </c>
      <c r="AK95" s="125">
        <v>30.692229015214799</v>
      </c>
      <c r="AL95" s="125">
        <v>34.526263841380953</v>
      </c>
      <c r="AM95" s="125">
        <v>39.287603773985623</v>
      </c>
      <c r="AN95" s="125">
        <v>38.621069757809614</v>
      </c>
      <c r="AO95" s="125">
        <v>33.93249662001412</v>
      </c>
      <c r="AP95" s="125">
        <v>30.511277224363571</v>
      </c>
      <c r="AQ95" s="125">
        <v>34.412774984838244</v>
      </c>
      <c r="AR95" s="501">
        <v>34.141746716654417</v>
      </c>
    </row>
    <row r="96" spans="2:44" ht="15" customHeight="1">
      <c r="B96" s="142"/>
      <c r="C96" s="610" t="s">
        <v>113</v>
      </c>
      <c r="D96" s="143">
        <v>29</v>
      </c>
      <c r="E96" s="143">
        <v>37.243690313487406</v>
      </c>
      <c r="F96" s="143">
        <v>34.678006258557026</v>
      </c>
      <c r="G96" s="143">
        <v>21.82353025953639</v>
      </c>
      <c r="H96" s="143">
        <v>10.559574636000239</v>
      </c>
      <c r="I96" s="143">
        <v>12.434232198430387</v>
      </c>
      <c r="J96" s="143">
        <v>17.365218946126419</v>
      </c>
      <c r="K96" s="143">
        <v>17.136499961754762</v>
      </c>
      <c r="L96" s="143">
        <v>15.837755798858035</v>
      </c>
      <c r="M96" s="143">
        <v>15.025740045470847</v>
      </c>
      <c r="N96" s="143">
        <v>22.350928707046521</v>
      </c>
      <c r="O96" s="143">
        <v>21.774792828191732</v>
      </c>
      <c r="P96" s="143">
        <v>21.662407793203435</v>
      </c>
      <c r="Q96" s="143">
        <v>22.652054356715446</v>
      </c>
      <c r="R96" s="143">
        <v>25.000388728187218</v>
      </c>
      <c r="S96" s="143">
        <v>24.538059284110467</v>
      </c>
      <c r="T96" s="143">
        <v>23.540034041028097</v>
      </c>
      <c r="U96" s="143">
        <v>21.052012284799499</v>
      </c>
      <c r="V96" s="143">
        <v>19.143631438901895</v>
      </c>
      <c r="W96" s="143">
        <v>18.236897687886017</v>
      </c>
      <c r="X96" s="143">
        <v>18.378461270249307</v>
      </c>
      <c r="Y96" s="143">
        <v>17.593573085812487</v>
      </c>
      <c r="Z96" s="143">
        <v>21.444727801761729</v>
      </c>
      <c r="AA96" s="143">
        <v>23.283767655299275</v>
      </c>
      <c r="AB96" s="143">
        <v>24.152444160021254</v>
      </c>
      <c r="AC96" s="143">
        <v>24.404461229723282</v>
      </c>
      <c r="AD96" s="143">
        <v>27.911256232957211</v>
      </c>
      <c r="AE96" s="143">
        <v>29.447382229591419</v>
      </c>
      <c r="AF96" s="143">
        <v>28.251709256399661</v>
      </c>
      <c r="AG96" s="143">
        <v>27.151430613647204</v>
      </c>
      <c r="AH96" s="143">
        <v>26.580121623097032</v>
      </c>
      <c r="AI96" s="143">
        <v>26.28769779102571</v>
      </c>
      <c r="AJ96" s="143">
        <v>25.071707981395484</v>
      </c>
      <c r="AK96" s="143">
        <v>24.734007489953107</v>
      </c>
      <c r="AL96" s="143">
        <v>23.402054027936369</v>
      </c>
      <c r="AM96" s="143">
        <v>23.45768570708152</v>
      </c>
      <c r="AN96" s="143">
        <v>20.296618015835779</v>
      </c>
      <c r="AO96" s="143">
        <v>20.368191536230622</v>
      </c>
      <c r="AP96" s="143">
        <v>20.079732852380445</v>
      </c>
      <c r="AQ96" s="143">
        <v>20.100262007797255</v>
      </c>
      <c r="AR96" s="504">
        <v>19.001086470611938</v>
      </c>
    </row>
    <row r="97" spans="2:44" ht="15" customHeight="1">
      <c r="B97" s="137"/>
      <c r="C97" s="608" t="s">
        <v>94</v>
      </c>
      <c r="D97" s="138">
        <v>0</v>
      </c>
      <c r="E97" s="138">
        <v>0</v>
      </c>
      <c r="F97" s="138">
        <v>0</v>
      </c>
      <c r="G97" s="138">
        <v>0</v>
      </c>
      <c r="H97" s="138">
        <v>0</v>
      </c>
      <c r="I97" s="125">
        <v>0</v>
      </c>
      <c r="J97" s="125" t="s">
        <v>119</v>
      </c>
      <c r="K97" s="138" t="s">
        <v>119</v>
      </c>
      <c r="L97" s="125" t="s">
        <v>119</v>
      </c>
      <c r="M97" s="125" t="s">
        <v>119</v>
      </c>
      <c r="N97" s="125" t="s">
        <v>119</v>
      </c>
      <c r="O97" s="125" t="s">
        <v>119</v>
      </c>
      <c r="P97" s="125" t="s">
        <v>119</v>
      </c>
      <c r="Q97" s="125" t="s">
        <v>119</v>
      </c>
      <c r="R97" s="125" t="s">
        <v>119</v>
      </c>
      <c r="S97" s="125" t="s">
        <v>119</v>
      </c>
      <c r="T97" s="125" t="s">
        <v>119</v>
      </c>
      <c r="U97" s="125" t="s">
        <v>119</v>
      </c>
      <c r="V97" s="125" t="s">
        <v>119</v>
      </c>
      <c r="W97" s="125" t="s">
        <v>119</v>
      </c>
      <c r="X97" s="125" t="s">
        <v>119</v>
      </c>
      <c r="Y97" s="125" t="s">
        <v>119</v>
      </c>
      <c r="Z97" s="125">
        <v>14.864706360621602</v>
      </c>
      <c r="AA97" s="125">
        <v>32.740996550294327</v>
      </c>
      <c r="AB97" s="125">
        <v>27.630864442196685</v>
      </c>
      <c r="AC97" s="125">
        <v>21.26439458485191</v>
      </c>
      <c r="AD97" s="125">
        <v>7.1454710136075477</v>
      </c>
      <c r="AE97" s="125">
        <v>8.4213651036092543</v>
      </c>
      <c r="AF97" s="125">
        <v>9.9966054966720534</v>
      </c>
      <c r="AG97" s="125">
        <v>12.415871943651148</v>
      </c>
      <c r="AH97" s="125">
        <v>5.0311359164405625</v>
      </c>
      <c r="AI97" s="125">
        <v>4.5128876222593322</v>
      </c>
      <c r="AJ97" s="125">
        <v>3.9245937986910229</v>
      </c>
      <c r="AK97" s="125">
        <v>9.7916084794071665</v>
      </c>
      <c r="AL97" s="125">
        <v>-0.20338499659164044</v>
      </c>
      <c r="AM97" s="125">
        <v>-1.0091978140616833</v>
      </c>
      <c r="AN97" s="125">
        <v>1.9767035827905011</v>
      </c>
      <c r="AO97" s="125">
        <v>9.3541003749038119</v>
      </c>
      <c r="AP97" s="125">
        <v>-23.818777557077588</v>
      </c>
      <c r="AQ97" s="125">
        <v>-19.858589471210607</v>
      </c>
      <c r="AR97" s="501">
        <v>-23.00044593811991</v>
      </c>
    </row>
    <row r="98" spans="2:44" ht="15" customHeight="1">
      <c r="B98" s="142"/>
      <c r="C98" s="610" t="s">
        <v>39</v>
      </c>
      <c r="D98" s="143">
        <v>30.5</v>
      </c>
      <c r="E98" s="143">
        <v>38.246187916362665</v>
      </c>
      <c r="F98" s="143">
        <v>35.175307263336833</v>
      </c>
      <c r="G98" s="143">
        <v>22.571659924316791</v>
      </c>
      <c r="H98" s="143">
        <v>11.415030613743443</v>
      </c>
      <c r="I98" s="143">
        <v>13.191176399591988</v>
      </c>
      <c r="J98" s="143">
        <v>17.822446982322798</v>
      </c>
      <c r="K98" s="143">
        <v>17.716303539078432</v>
      </c>
      <c r="L98" s="143">
        <v>16.218544409281403</v>
      </c>
      <c r="M98" s="143">
        <v>15.452853913812763</v>
      </c>
      <c r="N98" s="143">
        <v>22.385741815563229</v>
      </c>
      <c r="O98" s="143">
        <v>21.797372650771088</v>
      </c>
      <c r="P98" s="143">
        <v>21.531420462627693</v>
      </c>
      <c r="Q98" s="143">
        <v>22.977949365523344</v>
      </c>
      <c r="R98" s="143">
        <v>26.33491860830463</v>
      </c>
      <c r="S98" s="143">
        <v>25.855475642207811</v>
      </c>
      <c r="T98" s="143">
        <v>23.437105839122772</v>
      </c>
      <c r="U98" s="143">
        <v>21.247890110824976</v>
      </c>
      <c r="V98" s="143">
        <v>19.03581492437814</v>
      </c>
      <c r="W98" s="143">
        <v>18.539412218587305</v>
      </c>
      <c r="X98" s="143">
        <v>18.426169040180067</v>
      </c>
      <c r="Y98" s="143">
        <v>17.897655938318486</v>
      </c>
      <c r="Z98" s="143">
        <v>21.316449748538009</v>
      </c>
      <c r="AA98" s="143">
        <v>23.472196453691268</v>
      </c>
      <c r="AB98" s="143">
        <v>24.222104446370786</v>
      </c>
      <c r="AC98" s="143">
        <v>24.286371594093627</v>
      </c>
      <c r="AD98" s="143">
        <v>26.007579522041237</v>
      </c>
      <c r="AE98" s="143">
        <v>27.535995110377836</v>
      </c>
      <c r="AF98" s="143">
        <v>26.609296341825672</v>
      </c>
      <c r="AG98" s="143">
        <v>25.829242033353498</v>
      </c>
      <c r="AH98" s="143">
        <v>25.063189902340792</v>
      </c>
      <c r="AI98" s="143">
        <v>24.898939460891484</v>
      </c>
      <c r="AJ98" s="143">
        <v>23.796770414212702</v>
      </c>
      <c r="AK98" s="143">
        <v>23.859597490860907</v>
      </c>
      <c r="AL98" s="143">
        <v>21.742310558269388</v>
      </c>
      <c r="AM98" s="143">
        <v>21.896685256451818</v>
      </c>
      <c r="AN98" s="143">
        <v>19.102738851734763</v>
      </c>
      <c r="AO98" s="143">
        <v>19.510510207444405</v>
      </c>
      <c r="AP98" s="143">
        <v>18.53606634089337</v>
      </c>
      <c r="AQ98" s="143">
        <v>18.50926406353965</v>
      </c>
      <c r="AR98" s="504">
        <v>17.569611613467316</v>
      </c>
    </row>
    <row r="99" spans="2:44" ht="15" customHeight="1">
      <c r="B99" s="137"/>
      <c r="C99" s="139" t="s">
        <v>124</v>
      </c>
      <c r="D99" s="138"/>
      <c r="E99" s="138"/>
      <c r="F99" s="138"/>
      <c r="G99" s="138"/>
      <c r="H99" s="144"/>
      <c r="I99" s="125"/>
      <c r="J99" s="125"/>
      <c r="K99" s="144"/>
      <c r="L99" s="125"/>
      <c r="M99" s="125"/>
      <c r="N99" s="125"/>
      <c r="O99" s="125"/>
      <c r="P99" s="125"/>
      <c r="Q99" s="125"/>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501"/>
    </row>
    <row r="100" spans="2:44" ht="15" customHeight="1">
      <c r="B100" s="142"/>
      <c r="C100" s="609" t="s">
        <v>88</v>
      </c>
      <c r="D100" s="136">
        <v>17.2</v>
      </c>
      <c r="E100" s="136">
        <v>20.907951972234361</v>
      </c>
      <c r="F100" s="136">
        <v>21.739820421190977</v>
      </c>
      <c r="G100" s="136">
        <v>19.524630800574048</v>
      </c>
      <c r="H100" s="136">
        <v>4.4396935468079874</v>
      </c>
      <c r="I100" s="136">
        <v>11.44228369840768</v>
      </c>
      <c r="J100" s="136">
        <v>11.291105878711406</v>
      </c>
      <c r="K100" s="136">
        <v>11.242592989144145</v>
      </c>
      <c r="L100" s="136">
        <v>10.459692010705272</v>
      </c>
      <c r="M100" s="136">
        <v>11.23581071427348</v>
      </c>
      <c r="N100" s="136">
        <v>11.550171322914698</v>
      </c>
      <c r="O100" s="136">
        <v>11.045175607165024</v>
      </c>
      <c r="P100" s="136">
        <v>10.212592431772999</v>
      </c>
      <c r="Q100" s="136">
        <v>12.168972760407302</v>
      </c>
      <c r="R100" s="136">
        <v>12.677632289989901</v>
      </c>
      <c r="S100" s="136">
        <v>11.049381942830843</v>
      </c>
      <c r="T100" s="136">
        <v>11.060788573943448</v>
      </c>
      <c r="U100" s="136">
        <v>10.828306789686991</v>
      </c>
      <c r="V100" s="136">
        <v>8.477600197784307</v>
      </c>
      <c r="W100" s="136">
        <v>8.9642947138375888</v>
      </c>
      <c r="X100" s="136">
        <v>6.5099069082673431</v>
      </c>
      <c r="Y100" s="136">
        <v>4.8604122310389481</v>
      </c>
      <c r="Z100" s="136">
        <v>7.8734334861483806</v>
      </c>
      <c r="AA100" s="136">
        <v>8.7692731548308167</v>
      </c>
      <c r="AB100" s="136">
        <v>10.26707475771325</v>
      </c>
      <c r="AC100" s="136">
        <v>10.181268190895237</v>
      </c>
      <c r="AD100" s="136">
        <v>10.015556129462597</v>
      </c>
      <c r="AE100" s="136">
        <v>11.391921269321307</v>
      </c>
      <c r="AF100" s="136">
        <v>12.338012565339325</v>
      </c>
      <c r="AG100" s="136">
        <v>11.829312668163832</v>
      </c>
      <c r="AH100" s="136">
        <v>12.06974117822074</v>
      </c>
      <c r="AI100" s="136">
        <v>11.422487183698609</v>
      </c>
      <c r="AJ100" s="136">
        <v>11.703676201271533</v>
      </c>
      <c r="AK100" s="136">
        <v>14.368913250071335</v>
      </c>
      <c r="AL100" s="136">
        <v>10.600850854674929</v>
      </c>
      <c r="AM100" s="136">
        <v>9.7974420026123159</v>
      </c>
      <c r="AN100" s="136">
        <v>11.114631156714571</v>
      </c>
      <c r="AO100" s="136">
        <v>11.722514195282924</v>
      </c>
      <c r="AP100" s="136">
        <v>12.766030482111407</v>
      </c>
      <c r="AQ100" s="136">
        <v>12.39665925766035</v>
      </c>
      <c r="AR100" s="502">
        <v>12.347679962316189</v>
      </c>
    </row>
    <row r="101" spans="2:44" ht="15" customHeight="1">
      <c r="B101" s="137"/>
      <c r="C101" s="608" t="s">
        <v>91</v>
      </c>
      <c r="D101" s="138">
        <v>20.2</v>
      </c>
      <c r="E101" s="138">
        <v>27.219487234197597</v>
      </c>
      <c r="F101" s="138">
        <v>24.998820293093726</v>
      </c>
      <c r="G101" s="138">
        <v>13.843779003953587</v>
      </c>
      <c r="H101" s="144">
        <v>8.5350383873483935</v>
      </c>
      <c r="I101" s="125">
        <v>8.5873198881427157</v>
      </c>
      <c r="J101" s="125">
        <v>11.706096364625418</v>
      </c>
      <c r="K101" s="144">
        <v>11.152571334002515</v>
      </c>
      <c r="L101" s="125">
        <v>10.216928085333343</v>
      </c>
      <c r="M101" s="125">
        <v>9.2556188336551344</v>
      </c>
      <c r="N101" s="125">
        <v>15.512626309788613</v>
      </c>
      <c r="O101" s="125">
        <v>15.373209391501003</v>
      </c>
      <c r="P101" s="125">
        <v>15.615913506166384</v>
      </c>
      <c r="Q101" s="125">
        <v>16.077614763253852</v>
      </c>
      <c r="R101" s="125">
        <v>18.008887545945505</v>
      </c>
      <c r="S101" s="125">
        <v>18.105160602973598</v>
      </c>
      <c r="T101" s="125">
        <v>17.292005833616813</v>
      </c>
      <c r="U101" s="125">
        <v>15.851838711138278</v>
      </c>
      <c r="V101" s="125">
        <v>14.211154396683966</v>
      </c>
      <c r="W101" s="125">
        <v>13.362061982308196</v>
      </c>
      <c r="X101" s="125">
        <v>14.35163365825688</v>
      </c>
      <c r="Y101" s="125">
        <v>14.741469449536506</v>
      </c>
      <c r="Z101" s="125">
        <v>16.277357005511838</v>
      </c>
      <c r="AA101" s="125">
        <v>17.411335323081531</v>
      </c>
      <c r="AB101" s="125">
        <v>17.840675773554114</v>
      </c>
      <c r="AC101" s="125">
        <v>18.114435106156211</v>
      </c>
      <c r="AD101" s="125">
        <v>19.878951860882815</v>
      </c>
      <c r="AE101" s="125">
        <v>18.146515939294126</v>
      </c>
      <c r="AF101" s="125">
        <v>17.536281963834345</v>
      </c>
      <c r="AG101" s="125">
        <v>17.456286089918549</v>
      </c>
      <c r="AH101" s="125">
        <v>18.256046011913142</v>
      </c>
      <c r="AI101" s="125">
        <v>15.88198594397025</v>
      </c>
      <c r="AJ101" s="125">
        <v>15.611712236532677</v>
      </c>
      <c r="AK101" s="125">
        <v>15.001620002839946</v>
      </c>
      <c r="AL101" s="125">
        <v>15.952673953515264</v>
      </c>
      <c r="AM101" s="125">
        <v>14.688706929970644</v>
      </c>
      <c r="AN101" s="125">
        <v>11.35936718127485</v>
      </c>
      <c r="AO101" s="125">
        <v>11.837239127512914</v>
      </c>
      <c r="AP101" s="125">
        <v>12.520903580584196</v>
      </c>
      <c r="AQ101" s="125">
        <v>11.783922640490511</v>
      </c>
      <c r="AR101" s="501">
        <v>11.085659393285088</v>
      </c>
    </row>
    <row r="102" spans="2:44" ht="15" customHeight="1">
      <c r="B102" s="142"/>
      <c r="C102" s="609" t="s">
        <v>93</v>
      </c>
      <c r="D102" s="136">
        <v>21.529609018431099</v>
      </c>
      <c r="E102" s="136">
        <v>27.05915450333935</v>
      </c>
      <c r="F102" s="136">
        <v>20.377006660002994</v>
      </c>
      <c r="G102" s="136">
        <v>6.040125552086173</v>
      </c>
      <c r="H102" s="136">
        <v>2.1819726033337954</v>
      </c>
      <c r="I102" s="136">
        <v>-2.3047892651888722</v>
      </c>
      <c r="J102" s="136">
        <v>0.44105791941079248</v>
      </c>
      <c r="K102" s="136">
        <v>2.4897949490781475</v>
      </c>
      <c r="L102" s="136">
        <v>1.532605479173188</v>
      </c>
      <c r="M102" s="136">
        <v>2.7332288752449041</v>
      </c>
      <c r="N102" s="136">
        <v>1.532605479173188</v>
      </c>
      <c r="O102" s="136">
        <v>10.874284334156204</v>
      </c>
      <c r="P102" s="136">
        <v>10.682353225907887</v>
      </c>
      <c r="Q102" s="136">
        <v>9.5026952024057731</v>
      </c>
      <c r="R102" s="136">
        <v>5.7293554719143396</v>
      </c>
      <c r="S102" s="136">
        <v>3.4546809382055446</v>
      </c>
      <c r="T102" s="136">
        <v>5.5120449307253185</v>
      </c>
      <c r="U102" s="136">
        <v>-0.41733917775674639</v>
      </c>
      <c r="V102" s="136">
        <v>7.1827791921775201</v>
      </c>
      <c r="W102" s="136">
        <v>7.3640477010016872</v>
      </c>
      <c r="X102" s="136">
        <v>5.8013682678480265</v>
      </c>
      <c r="Y102" s="136">
        <v>3.9858085497804869</v>
      </c>
      <c r="Z102" s="136">
        <v>9.9846211905413895</v>
      </c>
      <c r="AA102" s="136">
        <v>9.9941136634222048</v>
      </c>
      <c r="AB102" s="136">
        <v>8.534184690522407</v>
      </c>
      <c r="AC102" s="136">
        <v>11.378017075514132</v>
      </c>
      <c r="AD102" s="136">
        <v>29.844377675498428</v>
      </c>
      <c r="AE102" s="136">
        <v>24.964992864980541</v>
      </c>
      <c r="AF102" s="136">
        <v>22.411017262722424</v>
      </c>
      <c r="AG102" s="136">
        <v>20.248835304348269</v>
      </c>
      <c r="AH102" s="136">
        <v>24.399312863418899</v>
      </c>
      <c r="AI102" s="136">
        <v>20.90042110500654</v>
      </c>
      <c r="AJ102" s="136">
        <v>18.070991411655939</v>
      </c>
      <c r="AK102" s="136">
        <v>18.176015618775317</v>
      </c>
      <c r="AL102" s="136">
        <v>22.545526495150668</v>
      </c>
      <c r="AM102" s="136">
        <v>23.911474926192334</v>
      </c>
      <c r="AN102" s="136">
        <v>23.825604654674414</v>
      </c>
      <c r="AO102" s="136">
        <v>21.000210846155834</v>
      </c>
      <c r="AP102" s="136">
        <v>19.32842927737498</v>
      </c>
      <c r="AQ102" s="136">
        <v>20.253249119350258</v>
      </c>
      <c r="AR102" s="502">
        <v>20.972026270516714</v>
      </c>
    </row>
    <row r="103" spans="2:44" ht="15" customHeight="1">
      <c r="B103" s="145"/>
      <c r="C103" s="611" t="s">
        <v>113</v>
      </c>
      <c r="D103" s="140">
        <v>19.600000000000001</v>
      </c>
      <c r="E103" s="140">
        <v>25.365706473095663</v>
      </c>
      <c r="F103" s="140">
        <v>23.749649833169677</v>
      </c>
      <c r="G103" s="140">
        <v>14.987025169620233</v>
      </c>
      <c r="H103" s="146">
        <v>7.3317029098843385</v>
      </c>
      <c r="I103" s="141">
        <v>8.5919349287471558</v>
      </c>
      <c r="J103" s="141">
        <v>11.01603320866653</v>
      </c>
      <c r="K103" s="146">
        <v>10.703475380411898</v>
      </c>
      <c r="L103" s="141">
        <v>9.8832051560003595</v>
      </c>
      <c r="M103" s="141">
        <v>9.3544015507252638</v>
      </c>
      <c r="N103" s="141">
        <v>14.353476276547065</v>
      </c>
      <c r="O103" s="141">
        <v>14.198714993573846</v>
      </c>
      <c r="P103" s="141">
        <v>14.182112645962633</v>
      </c>
      <c r="Q103" s="141">
        <v>14.865732168400431</v>
      </c>
      <c r="R103" s="141">
        <v>16.196596972030484</v>
      </c>
      <c r="S103" s="141">
        <v>15.821441252079735</v>
      </c>
      <c r="T103" s="141">
        <v>15.339765237752301</v>
      </c>
      <c r="U103" s="141">
        <v>13.969164454035871</v>
      </c>
      <c r="V103" s="141">
        <v>12.678946815073569</v>
      </c>
      <c r="W103" s="141">
        <v>12.165018804880553</v>
      </c>
      <c r="X103" s="141">
        <v>12.319741648160933</v>
      </c>
      <c r="Y103" s="141">
        <v>12.194124728983299</v>
      </c>
      <c r="Z103" s="141">
        <v>14.23988630721327</v>
      </c>
      <c r="AA103" s="141">
        <v>15.281575043876819</v>
      </c>
      <c r="AB103" s="141">
        <v>15.854697156665951</v>
      </c>
      <c r="AC103" s="141">
        <v>16.178260968894229</v>
      </c>
      <c r="AD103" s="141">
        <v>18.185964254077707</v>
      </c>
      <c r="AE103" s="141">
        <v>16.989100828152793</v>
      </c>
      <c r="AF103" s="141">
        <v>16.623712566350953</v>
      </c>
      <c r="AG103" s="141">
        <v>16.407374489701887</v>
      </c>
      <c r="AH103" s="141">
        <v>17.255234460180141</v>
      </c>
      <c r="AI103" s="141">
        <v>15.17714141014376</v>
      </c>
      <c r="AJ103" s="141">
        <v>14.948054632092239</v>
      </c>
      <c r="AK103" s="141">
        <v>14.954406412902538</v>
      </c>
      <c r="AL103" s="141">
        <v>15.104564611569444</v>
      </c>
      <c r="AM103" s="141">
        <v>14.000775848140377</v>
      </c>
      <c r="AN103" s="141">
        <v>11.601153321394982</v>
      </c>
      <c r="AO103" s="141">
        <v>12.037260726775115</v>
      </c>
      <c r="AP103" s="141">
        <v>12.780335098453023</v>
      </c>
      <c r="AQ103" s="141">
        <v>12.172287763858243</v>
      </c>
      <c r="AR103" s="503">
        <v>11.655409159880909</v>
      </c>
    </row>
    <row r="104" spans="2:44" ht="15" customHeight="1">
      <c r="B104" s="142"/>
      <c r="C104" s="609" t="s">
        <v>94</v>
      </c>
      <c r="D104" s="136">
        <v>0</v>
      </c>
      <c r="E104" s="136">
        <v>0</v>
      </c>
      <c r="F104" s="136">
        <v>0</v>
      </c>
      <c r="G104" s="136">
        <v>0</v>
      </c>
      <c r="H104" s="136">
        <v>0</v>
      </c>
      <c r="I104" s="136">
        <v>0</v>
      </c>
      <c r="J104" s="136" t="s">
        <v>119</v>
      </c>
      <c r="K104" s="136" t="s">
        <v>119</v>
      </c>
      <c r="L104" s="136" t="s">
        <v>119</v>
      </c>
      <c r="M104" s="136" t="s">
        <v>119</v>
      </c>
      <c r="N104" s="136" t="s">
        <v>119</v>
      </c>
      <c r="O104" s="136" t="s">
        <v>119</v>
      </c>
      <c r="P104" s="136" t="s">
        <v>119</v>
      </c>
      <c r="Q104" s="136" t="s">
        <v>119</v>
      </c>
      <c r="R104" s="136" t="s">
        <v>119</v>
      </c>
      <c r="S104" s="136" t="s">
        <v>119</v>
      </c>
      <c r="T104" s="136" t="s">
        <v>119</v>
      </c>
      <c r="U104" s="136" t="s">
        <v>119</v>
      </c>
      <c r="V104" s="136" t="s">
        <v>119</v>
      </c>
      <c r="W104" s="136" t="s">
        <v>119</v>
      </c>
      <c r="X104" s="136" t="s">
        <v>119</v>
      </c>
      <c r="Y104" s="136" t="s">
        <v>119</v>
      </c>
      <c r="Z104" s="136">
        <v>6.8861234129939177</v>
      </c>
      <c r="AA104" s="136">
        <v>21.547039059868553</v>
      </c>
      <c r="AB104" s="136">
        <v>17.455942962243526</v>
      </c>
      <c r="AC104" s="136">
        <v>14.142722792900109</v>
      </c>
      <c r="AD104" s="136">
        <v>4.8794244077653586</v>
      </c>
      <c r="AE104" s="136">
        <v>5.5192501910322118</v>
      </c>
      <c r="AF104" s="136">
        <v>6.1532055665341598</v>
      </c>
      <c r="AG104" s="136">
        <v>7.7981392235506259</v>
      </c>
      <c r="AH104" s="136">
        <v>3.1573766076553995</v>
      </c>
      <c r="AI104" s="136">
        <v>2.7302633061475268</v>
      </c>
      <c r="AJ104" s="136">
        <v>2.1552022444641619</v>
      </c>
      <c r="AK104" s="136">
        <v>6.061843373990274</v>
      </c>
      <c r="AL104" s="136">
        <v>2.2258076646977223</v>
      </c>
      <c r="AM104" s="136">
        <v>-0.44044060889095427</v>
      </c>
      <c r="AN104" s="136">
        <v>1.582150518464454</v>
      </c>
      <c r="AO104" s="136">
        <v>5.9216507700640344</v>
      </c>
      <c r="AP104" s="136">
        <v>-16.11234843343891</v>
      </c>
      <c r="AQ104" s="136">
        <v>-18.051295587403025</v>
      </c>
      <c r="AR104" s="502">
        <v>-17.834679275199726</v>
      </c>
    </row>
    <row r="105" spans="2:44" ht="15" customHeight="1">
      <c r="B105" s="145"/>
      <c r="C105" s="611" t="s">
        <v>39</v>
      </c>
      <c r="D105" s="140">
        <v>20.3</v>
      </c>
      <c r="E105" s="140">
        <v>25.822493325678401</v>
      </c>
      <c r="F105" s="140">
        <v>23.772167301055799</v>
      </c>
      <c r="G105" s="140">
        <v>15.443328807739363</v>
      </c>
      <c r="H105" s="146">
        <v>7.823645535749181</v>
      </c>
      <c r="I105" s="141">
        <v>8.9026112950660199</v>
      </c>
      <c r="J105" s="141">
        <v>11.071993865493578</v>
      </c>
      <c r="K105" s="146">
        <v>10.862919892896157</v>
      </c>
      <c r="L105" s="141">
        <v>9.9055887217825678</v>
      </c>
      <c r="M105" s="141">
        <v>9.6045112263546653</v>
      </c>
      <c r="N105" s="141">
        <v>14.442105521996936</v>
      </c>
      <c r="O105" s="141">
        <v>14.289300222079993</v>
      </c>
      <c r="P105" s="141">
        <v>14.116839488146143</v>
      </c>
      <c r="Q105" s="141">
        <v>15.090329245751921</v>
      </c>
      <c r="R105" s="141">
        <v>17.637995391601901</v>
      </c>
      <c r="S105" s="141">
        <v>17.252168585399303</v>
      </c>
      <c r="T105" s="141">
        <v>15.262971799254506</v>
      </c>
      <c r="U105" s="141">
        <v>14.094044355415674</v>
      </c>
      <c r="V105" s="141">
        <v>12.614745034183846</v>
      </c>
      <c r="W105" s="141">
        <v>12.363665251126355</v>
      </c>
      <c r="X105" s="141">
        <v>12.334478487258039</v>
      </c>
      <c r="Y105" s="141">
        <v>12.387041538705969</v>
      </c>
      <c r="Z105" s="141">
        <v>14.096524101424492</v>
      </c>
      <c r="AA105" s="141">
        <v>15.406410116497973</v>
      </c>
      <c r="AB105" s="141">
        <v>15.886764368872624</v>
      </c>
      <c r="AC105" s="141">
        <v>16.101709739669207</v>
      </c>
      <c r="AD105" s="141">
        <v>16.966104290164743</v>
      </c>
      <c r="AE105" s="141">
        <v>15.946424764695912</v>
      </c>
      <c r="AF105" s="141">
        <v>15.681680346486266</v>
      </c>
      <c r="AG105" s="141">
        <v>15.634887147423868</v>
      </c>
      <c r="AH105" s="141">
        <v>16.262821728447658</v>
      </c>
      <c r="AI105" s="141">
        <v>14.383301853467186</v>
      </c>
      <c r="AJ105" s="141">
        <v>14.176786838316835</v>
      </c>
      <c r="AK105" s="141">
        <v>14.434025044870893</v>
      </c>
      <c r="AL105" s="141">
        <v>14.199034631051488</v>
      </c>
      <c r="AM105" s="141">
        <v>13.079418398688894</v>
      </c>
      <c r="AN105" s="141">
        <v>10.930543797676997</v>
      </c>
      <c r="AO105" s="141">
        <v>11.545614058599392</v>
      </c>
      <c r="AP105" s="141">
        <v>11.776044975279978</v>
      </c>
      <c r="AQ105" s="141">
        <v>11.01669580791318</v>
      </c>
      <c r="AR105" s="503">
        <v>10.687847255974905</v>
      </c>
    </row>
    <row r="106" spans="2:44" ht="15" customHeight="1">
      <c r="B106" s="135"/>
      <c r="C106" s="436" t="s">
        <v>125</v>
      </c>
      <c r="D106" s="136"/>
      <c r="E106" s="136"/>
      <c r="F106" s="136"/>
      <c r="G106" s="136"/>
      <c r="H106" s="136"/>
      <c r="I106" s="136"/>
      <c r="J106" s="136"/>
      <c r="K106" s="136"/>
      <c r="L106" s="136"/>
      <c r="M106" s="136"/>
      <c r="N106" s="136"/>
      <c r="O106" s="136"/>
      <c r="P106" s="136"/>
      <c r="Q106" s="136"/>
      <c r="R106" s="136"/>
      <c r="S106" s="136"/>
      <c r="T106" s="136"/>
      <c r="U106" s="136"/>
      <c r="V106" s="136"/>
      <c r="W106" s="136"/>
      <c r="X106" s="136"/>
      <c r="Y106" s="136"/>
      <c r="Z106" s="136"/>
      <c r="AA106" s="136"/>
      <c r="AB106" s="136"/>
      <c r="AC106" s="136"/>
      <c r="AD106" s="136"/>
      <c r="AE106" s="136"/>
      <c r="AF106" s="136"/>
      <c r="AG106" s="136"/>
      <c r="AH106" s="136"/>
      <c r="AI106" s="136"/>
      <c r="AJ106" s="136"/>
      <c r="AK106" s="136"/>
      <c r="AL106" s="136"/>
      <c r="AM106" s="136"/>
      <c r="AN106" s="136"/>
      <c r="AO106" s="136"/>
      <c r="AP106" s="136"/>
      <c r="AQ106" s="136"/>
      <c r="AR106" s="502"/>
    </row>
    <row r="107" spans="2:44" ht="15" customHeight="1">
      <c r="B107" s="137"/>
      <c r="C107" s="608" t="s">
        <v>88</v>
      </c>
      <c r="D107" s="138">
        <v>63.7</v>
      </c>
      <c r="E107" s="138">
        <v>71.279341908424271</v>
      </c>
      <c r="F107" s="138">
        <v>69.535800711063288</v>
      </c>
      <c r="G107" s="138">
        <v>65.912708577692953</v>
      </c>
      <c r="H107" s="138">
        <v>65.419336911295062</v>
      </c>
      <c r="I107" s="125">
        <v>62.970239938202525</v>
      </c>
      <c r="J107" s="125">
        <v>68.491671240914215</v>
      </c>
      <c r="K107" s="138">
        <v>69.991597446910589</v>
      </c>
      <c r="L107" s="125">
        <v>71.028124251882772</v>
      </c>
      <c r="M107" s="125">
        <v>69.136812740664851</v>
      </c>
      <c r="N107" s="125">
        <v>73.107659879246768</v>
      </c>
      <c r="O107" s="125">
        <v>70.183302466611039</v>
      </c>
      <c r="P107" s="125">
        <v>70.570087656067955</v>
      </c>
      <c r="Q107" s="125">
        <v>69.365855990319631</v>
      </c>
      <c r="R107" s="125">
        <v>71.408825326620075</v>
      </c>
      <c r="S107" s="125">
        <v>66.71514571099118</v>
      </c>
      <c r="T107" s="125">
        <v>65.535165335262235</v>
      </c>
      <c r="U107" s="125">
        <v>64.135087241498354</v>
      </c>
      <c r="V107" s="125">
        <v>61.488993887025813</v>
      </c>
      <c r="W107" s="125">
        <v>60.400700441922673</v>
      </c>
      <c r="X107" s="125">
        <v>60.743324572904456</v>
      </c>
      <c r="Y107" s="125">
        <v>60.97333722269336</v>
      </c>
      <c r="Z107" s="125">
        <v>60.67703577979816</v>
      </c>
      <c r="AA107" s="125">
        <v>57.323654344057239</v>
      </c>
      <c r="AB107" s="125">
        <v>61.1535889342518</v>
      </c>
      <c r="AC107" s="125">
        <v>62.487229824938417</v>
      </c>
      <c r="AD107" s="125">
        <v>55.567615144515273</v>
      </c>
      <c r="AE107" s="125">
        <v>58.080026802516372</v>
      </c>
      <c r="AF107" s="125">
        <v>59.690128293042186</v>
      </c>
      <c r="AG107" s="125">
        <v>60.363276145943111</v>
      </c>
      <c r="AH107" s="125">
        <v>62.637512738282595</v>
      </c>
      <c r="AI107" s="125">
        <v>63.996300469555791</v>
      </c>
      <c r="AJ107" s="125">
        <v>64.885514849666819</v>
      </c>
      <c r="AK107" s="125">
        <v>63.805407900511469</v>
      </c>
      <c r="AL107" s="125">
        <v>65.262248411199778</v>
      </c>
      <c r="AM107" s="125">
        <v>64.323654218969565</v>
      </c>
      <c r="AN107" s="125">
        <v>65.729328356179693</v>
      </c>
      <c r="AO107" s="125">
        <v>67.248818807126796</v>
      </c>
      <c r="AP107" s="125">
        <v>75.091091238459455</v>
      </c>
      <c r="AQ107" s="125">
        <v>73.386700619168678</v>
      </c>
      <c r="AR107" s="501">
        <v>71.576127721324994</v>
      </c>
    </row>
    <row r="108" spans="2:44" ht="15" customHeight="1">
      <c r="B108" s="135"/>
      <c r="C108" s="609" t="s">
        <v>91</v>
      </c>
      <c r="D108" s="136">
        <v>62</v>
      </c>
      <c r="E108" s="136">
        <v>73.048396767452758</v>
      </c>
      <c r="F108" s="136">
        <v>73.476891284573142</v>
      </c>
      <c r="G108" s="136">
        <v>70.665063203456441</v>
      </c>
      <c r="H108" s="136">
        <v>73.191788077984853</v>
      </c>
      <c r="I108" s="136">
        <v>75.928641570699114</v>
      </c>
      <c r="J108" s="136">
        <v>75.785504329173065</v>
      </c>
      <c r="K108" s="136">
        <v>77.179607368871757</v>
      </c>
      <c r="L108" s="136">
        <v>77.868928956468821</v>
      </c>
      <c r="M108" s="136">
        <v>77.175624181882469</v>
      </c>
      <c r="N108" s="136">
        <v>77.690066117852183</v>
      </c>
      <c r="O108" s="136">
        <v>77.546314423913742</v>
      </c>
      <c r="P108" s="136">
        <v>78.183548866167641</v>
      </c>
      <c r="Q108" s="136">
        <v>77.86432177615049</v>
      </c>
      <c r="R108" s="136">
        <v>73.725155007295001</v>
      </c>
      <c r="S108" s="136">
        <v>73.720617593576137</v>
      </c>
      <c r="T108" s="136">
        <v>73.137195848788977</v>
      </c>
      <c r="U108" s="136">
        <v>73.197984249874864</v>
      </c>
      <c r="V108" s="136">
        <v>73.455647764414707</v>
      </c>
      <c r="W108" s="136">
        <v>72.023432689213095</v>
      </c>
      <c r="X108" s="136">
        <v>72.069611776328614</v>
      </c>
      <c r="Y108" s="136">
        <v>72.251870656501524</v>
      </c>
      <c r="Z108" s="136">
        <v>70.917929570445281</v>
      </c>
      <c r="AA108" s="136">
        <v>72.702345623796262</v>
      </c>
      <c r="AB108" s="136">
        <v>72.984830691994645</v>
      </c>
      <c r="AC108" s="136">
        <v>72.797705911458721</v>
      </c>
      <c r="AD108" s="136">
        <v>70.860386508659673</v>
      </c>
      <c r="AE108" s="136">
        <v>69.470959526593262</v>
      </c>
      <c r="AF108" s="136">
        <v>70.861871006130798</v>
      </c>
      <c r="AG108" s="136">
        <v>72.311185506294706</v>
      </c>
      <c r="AH108" s="136">
        <v>70.771099767488749</v>
      </c>
      <c r="AI108" s="136">
        <v>71.666018919916198</v>
      </c>
      <c r="AJ108" s="136">
        <v>72.329932584727459</v>
      </c>
      <c r="AK108" s="136">
        <v>72.046500728224515</v>
      </c>
      <c r="AL108" s="136">
        <v>70.661360031554295</v>
      </c>
      <c r="AM108" s="136">
        <v>71.115293393583727</v>
      </c>
      <c r="AN108" s="136">
        <v>72.005460656278018</v>
      </c>
      <c r="AO108" s="136">
        <v>72.332171671433017</v>
      </c>
      <c r="AP108" s="136">
        <v>73.205241694699922</v>
      </c>
      <c r="AQ108" s="136">
        <v>73.395270696194004</v>
      </c>
      <c r="AR108" s="502">
        <v>74.895106963228557</v>
      </c>
    </row>
    <row r="109" spans="2:44" ht="15" customHeight="1">
      <c r="B109" s="137"/>
      <c r="C109" s="608" t="s">
        <v>93</v>
      </c>
      <c r="D109" s="138">
        <v>57.7</v>
      </c>
      <c r="E109" s="138">
        <v>61.537158041126148</v>
      </c>
      <c r="F109" s="138">
        <v>65.774544329873336</v>
      </c>
      <c r="G109" s="138">
        <v>59.061179171136992</v>
      </c>
      <c r="H109" s="138">
        <v>61.276248259664833</v>
      </c>
      <c r="I109" s="125">
        <v>64.755819108509897</v>
      </c>
      <c r="J109" s="125">
        <v>72.196727877920679</v>
      </c>
      <c r="K109" s="138">
        <v>68.356954869439377</v>
      </c>
      <c r="L109" s="125">
        <v>68.174760231929767</v>
      </c>
      <c r="M109" s="125">
        <v>67.629668492749616</v>
      </c>
      <c r="N109" s="125">
        <v>75.32279680051272</v>
      </c>
      <c r="O109" s="125">
        <v>72.864131256576741</v>
      </c>
      <c r="P109" s="125">
        <v>71.705903595062708</v>
      </c>
      <c r="Q109" s="125">
        <v>72.238814891074909</v>
      </c>
      <c r="R109" s="125">
        <v>75.725797118647648</v>
      </c>
      <c r="S109" s="125">
        <v>73.281329334706911</v>
      </c>
      <c r="T109" s="125">
        <v>69.619743465666602</v>
      </c>
      <c r="U109" s="125">
        <v>69.037403752388499</v>
      </c>
      <c r="V109" s="125">
        <v>74.023430280711608</v>
      </c>
      <c r="W109" s="125">
        <v>78.097802004284489</v>
      </c>
      <c r="X109" s="125">
        <v>79.725486703394751</v>
      </c>
      <c r="Y109" s="125">
        <v>81.009629485658749</v>
      </c>
      <c r="Z109" s="125">
        <v>84.873396328347468</v>
      </c>
      <c r="AA109" s="125">
        <v>84.643909466191815</v>
      </c>
      <c r="AB109" s="125">
        <v>82.67855194624147</v>
      </c>
      <c r="AC109" s="125">
        <v>78.169342728892275</v>
      </c>
      <c r="AD109" s="125">
        <v>60.337680962194831</v>
      </c>
      <c r="AE109" s="125">
        <v>67.514586416453554</v>
      </c>
      <c r="AF109" s="125">
        <v>68.936886794919275</v>
      </c>
      <c r="AG109" s="125">
        <v>75.400335823175396</v>
      </c>
      <c r="AH109" s="125">
        <v>79.150012298175625</v>
      </c>
      <c r="AI109" s="125">
        <v>81.66911976643776</v>
      </c>
      <c r="AJ109" s="125">
        <v>93.01004786615276</v>
      </c>
      <c r="AK109" s="125">
        <v>97.172790088146925</v>
      </c>
      <c r="AL109" s="125">
        <v>105.20558541645562</v>
      </c>
      <c r="AM109" s="125">
        <v>100.85126113732787</v>
      </c>
      <c r="AN109" s="125">
        <v>106.85728894575853</v>
      </c>
      <c r="AO109" s="125">
        <v>111.47046360480013</v>
      </c>
      <c r="AP109" s="125">
        <v>94.525491536001027</v>
      </c>
      <c r="AQ109" s="125">
        <v>84.742163491783543</v>
      </c>
      <c r="AR109" s="501">
        <v>91.481049712112807</v>
      </c>
    </row>
    <row r="110" spans="2:44" ht="15" customHeight="1">
      <c r="B110" s="142"/>
      <c r="C110" s="610" t="s">
        <v>113</v>
      </c>
      <c r="D110" s="143">
        <v>61.9</v>
      </c>
      <c r="E110" s="143">
        <v>71.332243073460432</v>
      </c>
      <c r="F110" s="143">
        <v>72.118748002848278</v>
      </c>
      <c r="G110" s="143">
        <v>69.191663118930009</v>
      </c>
      <c r="H110" s="143">
        <v>71.178605890313534</v>
      </c>
      <c r="I110" s="143">
        <v>73.272265144496956</v>
      </c>
      <c r="J110" s="143">
        <v>74.444741039382862</v>
      </c>
      <c r="K110" s="143">
        <v>75.580163041603697</v>
      </c>
      <c r="L110" s="143">
        <v>76.299151503387321</v>
      </c>
      <c r="M110" s="143">
        <v>75.407514727683704</v>
      </c>
      <c r="N110" s="143">
        <v>76.892965438530524</v>
      </c>
      <c r="O110" s="143">
        <v>76.170010227688294</v>
      </c>
      <c r="P110" s="143">
        <v>76.711880385472895</v>
      </c>
      <c r="Q110" s="143">
        <v>76.231739554559397</v>
      </c>
      <c r="R110" s="143">
        <v>73.441265445793576</v>
      </c>
      <c r="S110" s="143">
        <v>72.584887972391726</v>
      </c>
      <c r="T110" s="143">
        <v>71.791656980024612</v>
      </c>
      <c r="U110" s="143">
        <v>71.4945617038275</v>
      </c>
      <c r="V110" s="143">
        <v>71.509718361300116</v>
      </c>
      <c r="W110" s="143">
        <v>70.099918366899644</v>
      </c>
      <c r="X110" s="143">
        <v>70.335473429913762</v>
      </c>
      <c r="Y110" s="143">
        <v>70.525126190207686</v>
      </c>
      <c r="Z110" s="143">
        <v>69.724170590016342</v>
      </c>
      <c r="AA110" s="143">
        <v>70.508876128636828</v>
      </c>
      <c r="AB110" s="143">
        <v>71.294803788729297</v>
      </c>
      <c r="AC110" s="143">
        <v>71.140484396612635</v>
      </c>
      <c r="AD110" s="143">
        <v>68.054639361917665</v>
      </c>
      <c r="AE110" s="143">
        <v>67.400103953593288</v>
      </c>
      <c r="AF110" s="143">
        <v>68.910762150198508</v>
      </c>
      <c r="AG110" s="143">
        <v>70.25229511473357</v>
      </c>
      <c r="AH110" s="143">
        <v>69.626716554531427</v>
      </c>
      <c r="AI110" s="143">
        <v>70.532464434837792</v>
      </c>
      <c r="AJ110" s="143">
        <v>71.448094801960579</v>
      </c>
      <c r="AK110" s="143">
        <v>71.070600413959824</v>
      </c>
      <c r="AL110" s="143">
        <v>70.498255499563669</v>
      </c>
      <c r="AM110" s="143">
        <v>70.631042815385186</v>
      </c>
      <c r="AN110" s="143">
        <v>71.728900942900353</v>
      </c>
      <c r="AO110" s="143">
        <v>72.339691429639956</v>
      </c>
      <c r="AP110" s="143">
        <v>74.064864260474266</v>
      </c>
      <c r="AQ110" s="143">
        <v>73.710476396841756</v>
      </c>
      <c r="AR110" s="504">
        <v>74.781910778579842</v>
      </c>
    </row>
    <row r="111" spans="2:44" ht="15" customHeight="1">
      <c r="B111" s="137"/>
      <c r="C111" s="608" t="s">
        <v>94</v>
      </c>
      <c r="D111" s="138">
        <v>81.900000000000006</v>
      </c>
      <c r="E111" s="138">
        <v>87.687291997551839</v>
      </c>
      <c r="F111" s="138">
        <v>40.1184844658044</v>
      </c>
      <c r="G111" s="138">
        <v>42.78619924710943</v>
      </c>
      <c r="H111" s="138">
        <v>46.622167416657156</v>
      </c>
      <c r="I111" s="125">
        <v>44.662594241643141</v>
      </c>
      <c r="J111" s="125">
        <v>57.841917453774862</v>
      </c>
      <c r="K111" s="138">
        <v>46.589512134862503</v>
      </c>
      <c r="L111" s="125">
        <v>51.233406398475466</v>
      </c>
      <c r="M111" s="125">
        <v>51.017993339408953</v>
      </c>
      <c r="N111" s="125">
        <v>66.133452959752077</v>
      </c>
      <c r="O111" s="125">
        <v>64.637973583324282</v>
      </c>
      <c r="P111" s="125">
        <v>65.299361261344785</v>
      </c>
      <c r="Q111" s="125">
        <v>67.267743292375542</v>
      </c>
      <c r="R111" s="125">
        <v>73.444952184021005</v>
      </c>
      <c r="S111" s="125">
        <v>62.692564974193068</v>
      </c>
      <c r="T111" s="125">
        <v>62.556463337427125</v>
      </c>
      <c r="U111" s="125">
        <v>63.727544973381164</v>
      </c>
      <c r="V111" s="125">
        <v>75.001509884201639</v>
      </c>
      <c r="W111" s="125">
        <v>68.293603767306138</v>
      </c>
      <c r="X111" s="125">
        <v>68.146180816241682</v>
      </c>
      <c r="Y111" s="125">
        <v>67.149058536488965</v>
      </c>
      <c r="Z111" s="125">
        <v>78.381653253376967</v>
      </c>
      <c r="AA111" s="125">
        <v>72.088672221472834</v>
      </c>
      <c r="AB111" s="125">
        <v>74.544193468203005</v>
      </c>
      <c r="AC111" s="125">
        <v>74.625844801935756</v>
      </c>
      <c r="AD111" s="125">
        <v>76.537820407127356</v>
      </c>
      <c r="AE111" s="125">
        <v>71.292421220170112</v>
      </c>
      <c r="AF111" s="125">
        <v>73.875913651970706</v>
      </c>
      <c r="AG111" s="125">
        <v>74.085737819196879</v>
      </c>
      <c r="AH111" s="125">
        <v>80.353741908042096</v>
      </c>
      <c r="AI111" s="125">
        <v>73.013590060052792</v>
      </c>
      <c r="AJ111" s="125">
        <v>75.622827661065458</v>
      </c>
      <c r="AK111" s="125">
        <v>76.683120998773049</v>
      </c>
      <c r="AL111" s="125">
        <v>82.069536367720147</v>
      </c>
      <c r="AM111" s="125">
        <v>73.380971962397695</v>
      </c>
      <c r="AN111" s="125">
        <v>76.71091265070379</v>
      </c>
      <c r="AO111" s="125">
        <v>84.761484309457288</v>
      </c>
      <c r="AP111" s="125">
        <v>79.484219593545603</v>
      </c>
      <c r="AQ111" s="125">
        <v>68.606820119328049</v>
      </c>
      <c r="AR111" s="501">
        <v>72.326210256703135</v>
      </c>
    </row>
    <row r="112" spans="2:44" ht="15" customHeight="1">
      <c r="B112" s="142"/>
      <c r="C112" s="610" t="s">
        <v>39</v>
      </c>
      <c r="D112" s="143">
        <v>62.8</v>
      </c>
      <c r="E112" s="143">
        <v>72.004029159614348</v>
      </c>
      <c r="F112" s="143">
        <v>70.855121503519712</v>
      </c>
      <c r="G112" s="143">
        <v>68.204799510007717</v>
      </c>
      <c r="H112" s="143">
        <v>70.30399970424989</v>
      </c>
      <c r="I112" s="143">
        <v>72.382795125522122</v>
      </c>
      <c r="J112" s="143">
        <v>74.02916753938122</v>
      </c>
      <c r="K112" s="143">
        <v>74.65775674111616</v>
      </c>
      <c r="L112" s="143">
        <v>75.638838759578306</v>
      </c>
      <c r="M112" s="143">
        <v>74.682546336416706</v>
      </c>
      <c r="N112" s="143">
        <v>76.597303088198629</v>
      </c>
      <c r="O112" s="143">
        <v>75.865689462683889</v>
      </c>
      <c r="P112" s="143">
        <v>76.482969374158216</v>
      </c>
      <c r="Q112" s="143">
        <v>76.025427421801965</v>
      </c>
      <c r="R112" s="143">
        <v>73.441379968678945</v>
      </c>
      <c r="S112" s="143">
        <v>72.266749942138105</v>
      </c>
      <c r="T112" s="143">
        <v>71.555873363785068</v>
      </c>
      <c r="U112" s="143">
        <v>71.262631748940791</v>
      </c>
      <c r="V112" s="143">
        <v>71.654010381735048</v>
      </c>
      <c r="W112" s="143">
        <v>70.034179256339101</v>
      </c>
      <c r="X112" s="143">
        <v>70.270502279101763</v>
      </c>
      <c r="Y112" s="143">
        <v>70.410004341861693</v>
      </c>
      <c r="Z112" s="143">
        <v>70.061210243292763</v>
      </c>
      <c r="AA112" s="143">
        <v>70.562661633678033</v>
      </c>
      <c r="AB112" s="143">
        <v>71.392713560864095</v>
      </c>
      <c r="AC112" s="143">
        <v>71.25476064032982</v>
      </c>
      <c r="AD112" s="143">
        <v>68.396091693698139</v>
      </c>
      <c r="AE112" s="143">
        <v>67.529375965636603</v>
      </c>
      <c r="AF112" s="143">
        <v>69.075568110581287</v>
      </c>
      <c r="AG112" s="143">
        <v>70.388063325790057</v>
      </c>
      <c r="AH112" s="143">
        <v>70.006447784332821</v>
      </c>
      <c r="AI112" s="143">
        <v>70.599127763433358</v>
      </c>
      <c r="AJ112" s="143">
        <v>71.552666951338722</v>
      </c>
      <c r="AK112" s="143">
        <v>71.238511985415826</v>
      </c>
      <c r="AL112" s="143">
        <v>70.920358034390375</v>
      </c>
      <c r="AM112" s="143">
        <v>70.701475267552155</v>
      </c>
      <c r="AN112" s="143">
        <v>71.856896354248292</v>
      </c>
      <c r="AO112" s="143">
        <v>72.666188893215917</v>
      </c>
      <c r="AP112" s="143">
        <v>74.251529247002367</v>
      </c>
      <c r="AQ112" s="143">
        <v>73.608577879705024</v>
      </c>
      <c r="AR112" s="504">
        <v>74.735306537561144</v>
      </c>
    </row>
    <row r="113" spans="2:44" ht="15" customHeight="1">
      <c r="B113" s="137"/>
      <c r="C113" s="139" t="s">
        <v>681</v>
      </c>
      <c r="D113" s="138"/>
      <c r="E113" s="138"/>
      <c r="F113" s="138"/>
      <c r="G113" s="138"/>
      <c r="H113" s="144"/>
      <c r="I113" s="125"/>
      <c r="J113" s="125"/>
      <c r="K113" s="144"/>
      <c r="L113" s="125"/>
      <c r="M113" s="125"/>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501"/>
    </row>
    <row r="114" spans="2:44" ht="15" customHeight="1">
      <c r="B114" s="142"/>
      <c r="C114" s="609" t="s">
        <v>88</v>
      </c>
      <c r="D114" s="136">
        <v>39.5</v>
      </c>
      <c r="E114" s="136">
        <v>34.338626586446367</v>
      </c>
      <c r="F114" s="136">
        <v>31.823762046015595</v>
      </c>
      <c r="G114" s="136">
        <v>30.243556259092337</v>
      </c>
      <c r="H114" s="136">
        <v>39.065062527942892</v>
      </c>
      <c r="I114" s="136">
        <v>47.484027570577453</v>
      </c>
      <c r="J114" s="136">
        <v>47.384181276817856</v>
      </c>
      <c r="K114" s="136">
        <v>49.494044606524042</v>
      </c>
      <c r="L114" s="136">
        <v>51.010286609871912</v>
      </c>
      <c r="M114" s="136">
        <v>49.086480054856224</v>
      </c>
      <c r="N114" s="136">
        <v>49.499392069140818</v>
      </c>
      <c r="O114" s="136">
        <v>49.240265630649183</v>
      </c>
      <c r="P114" s="136">
        <v>52.427079035912463</v>
      </c>
      <c r="Q114" s="136">
        <v>49.86315038304393</v>
      </c>
      <c r="R114" s="136">
        <v>57.939901523125606</v>
      </c>
      <c r="S114" s="136">
        <v>57.678024251398121</v>
      </c>
      <c r="T114" s="136">
        <v>55.309797686969844</v>
      </c>
      <c r="U114" s="136">
        <v>54.417370686214326</v>
      </c>
      <c r="V114" s="136">
        <v>63.901767357338294</v>
      </c>
      <c r="W114" s="136">
        <v>56.505545585967518</v>
      </c>
      <c r="X114" s="136">
        <v>59.211551983771763</v>
      </c>
      <c r="Y114" s="136">
        <v>58.905892329831211</v>
      </c>
      <c r="Z114" s="136">
        <v>65.311780997323467</v>
      </c>
      <c r="AA114" s="136">
        <v>56.77683790323367</v>
      </c>
      <c r="AB114" s="136">
        <v>59.896870362208254</v>
      </c>
      <c r="AC114" s="136">
        <v>55.533443968507498</v>
      </c>
      <c r="AD114" s="136">
        <v>54.536081210638073</v>
      </c>
      <c r="AE114" s="136">
        <v>48.125564546383245</v>
      </c>
      <c r="AF114" s="136">
        <v>47.596405342310192</v>
      </c>
      <c r="AG114" s="136">
        <v>47.122320705775252</v>
      </c>
      <c r="AH114" s="136">
        <v>56.034094568342518</v>
      </c>
      <c r="AI114" s="136">
        <v>54.471559648873182</v>
      </c>
      <c r="AJ114" s="136">
        <v>55.165383278776382</v>
      </c>
      <c r="AK114" s="136">
        <v>53.916208075881798</v>
      </c>
      <c r="AL114" s="136">
        <v>64.077956244673189</v>
      </c>
      <c r="AM114" s="136">
        <v>58.895785215783235</v>
      </c>
      <c r="AN114" s="136">
        <v>60.248323863252892</v>
      </c>
      <c r="AO114" s="136">
        <v>61.615033145027894</v>
      </c>
      <c r="AP114" s="136">
        <v>58.579652787906412</v>
      </c>
      <c r="AQ114" s="136">
        <v>58.715324048795111</v>
      </c>
      <c r="AR114" s="502">
        <v>58.924134969888527</v>
      </c>
    </row>
    <row r="115" spans="2:44" ht="15" customHeight="1">
      <c r="B115" s="137"/>
      <c r="C115" s="608" t="s">
        <v>91</v>
      </c>
      <c r="D115" s="138">
        <v>56.2</v>
      </c>
      <c r="E115" s="138">
        <v>43.113143904702831</v>
      </c>
      <c r="F115" s="138">
        <v>40.718411629742825</v>
      </c>
      <c r="G115" s="138">
        <v>45.437010168458194</v>
      </c>
      <c r="H115" s="144">
        <v>51.570416427838637</v>
      </c>
      <c r="I115" s="125">
        <v>50.088693828116483</v>
      </c>
      <c r="J115" s="125">
        <v>51.150803208902275</v>
      </c>
      <c r="K115" s="144">
        <v>52.41690567657561</v>
      </c>
      <c r="L115" s="125">
        <v>53.330554366739889</v>
      </c>
      <c r="M115" s="125">
        <v>52.495912242826307</v>
      </c>
      <c r="N115" s="125">
        <v>49.424848749984164</v>
      </c>
      <c r="O115" s="125">
        <v>50.216182977615865</v>
      </c>
      <c r="P115" s="125">
        <v>50.035360261355486</v>
      </c>
      <c r="Q115" s="125">
        <v>50.754784533727737</v>
      </c>
      <c r="R115" s="125">
        <v>50.023733040692505</v>
      </c>
      <c r="S115" s="125">
        <v>50.842774923862308</v>
      </c>
      <c r="T115" s="125">
        <v>51.201709205791545</v>
      </c>
      <c r="U115" s="125">
        <v>52.485347247358504</v>
      </c>
      <c r="V115" s="125">
        <v>55.853795343359657</v>
      </c>
      <c r="W115" s="125">
        <v>56.084252707982884</v>
      </c>
      <c r="X115" s="125">
        <v>55.764784822144243</v>
      </c>
      <c r="Y115" s="125">
        <v>56.118207069378798</v>
      </c>
      <c r="Z115" s="125">
        <v>55.869960317368125</v>
      </c>
      <c r="AA115" s="125">
        <v>54.399046746260069</v>
      </c>
      <c r="AB115" s="125">
        <v>53.795414675817391</v>
      </c>
      <c r="AC115" s="125">
        <v>52.913058367422018</v>
      </c>
      <c r="AD115" s="125">
        <v>46.238986329179781</v>
      </c>
      <c r="AE115" s="125">
        <v>46.049086734286519</v>
      </c>
      <c r="AF115" s="125">
        <v>47.351698715772109</v>
      </c>
      <c r="AG115" s="125">
        <v>48.508106122059068</v>
      </c>
      <c r="AH115" s="125">
        <v>49.92395820591112</v>
      </c>
      <c r="AI115" s="125">
        <v>50.234713057708014</v>
      </c>
      <c r="AJ115" s="125">
        <v>51.780790524930431</v>
      </c>
      <c r="AK115" s="125">
        <v>53.238955753135066</v>
      </c>
      <c r="AL115" s="125">
        <v>54.239202204783012</v>
      </c>
      <c r="AM115" s="125">
        <v>55.151677457987105</v>
      </c>
      <c r="AN115" s="125">
        <v>56.203826116965828</v>
      </c>
      <c r="AO115" s="125">
        <v>56.818346544671414</v>
      </c>
      <c r="AP115" s="125">
        <v>57.940315497913645</v>
      </c>
      <c r="AQ115" s="125">
        <v>59.443795656857169</v>
      </c>
      <c r="AR115" s="501">
        <v>61.02293969335102</v>
      </c>
    </row>
    <row r="116" spans="2:44" ht="15" customHeight="1">
      <c r="B116" s="142"/>
      <c r="C116" s="609" t="s">
        <v>93</v>
      </c>
      <c r="D116" s="136">
        <v>48.97774485363626</v>
      </c>
      <c r="E116" s="136">
        <v>42.233713119899697</v>
      </c>
      <c r="F116" s="136">
        <v>49.804131380035216</v>
      </c>
      <c r="G116" s="136">
        <v>56.964711361727261</v>
      </c>
      <c r="H116" s="136">
        <v>69.600794799748002</v>
      </c>
      <c r="I116" s="136">
        <v>77.548230111297457</v>
      </c>
      <c r="J116" s="136">
        <v>67.959912683824797</v>
      </c>
      <c r="K116" s="136">
        <v>63.239293476317741</v>
      </c>
      <c r="L116" s="136">
        <v>64.525319617577367</v>
      </c>
      <c r="M116" s="136">
        <v>65.206709721462573</v>
      </c>
      <c r="N116" s="136">
        <v>62.027258021987606</v>
      </c>
      <c r="O116" s="136">
        <v>62.190928837834136</v>
      </c>
      <c r="P116" s="136">
        <v>58.500206501668359</v>
      </c>
      <c r="Q116" s="136">
        <v>59.34397324246634</v>
      </c>
      <c r="R116" s="136">
        <v>69.328374903481389</v>
      </c>
      <c r="S116" s="136">
        <v>60.965219989715081</v>
      </c>
      <c r="T116" s="136">
        <v>58.268905713383212</v>
      </c>
      <c r="U116" s="136">
        <v>75.215935985372795</v>
      </c>
      <c r="V116" s="136">
        <v>69.835036586284076</v>
      </c>
      <c r="W116" s="136">
        <v>66.841516124551674</v>
      </c>
      <c r="X116" s="136">
        <v>69.021569844346359</v>
      </c>
      <c r="Y116" s="136">
        <v>76.506430607608621</v>
      </c>
      <c r="Z116" s="136">
        <v>51.22738841828631</v>
      </c>
      <c r="AA116" s="136">
        <v>53.122745200943186</v>
      </c>
      <c r="AB116" s="136">
        <v>61.470308351887248</v>
      </c>
      <c r="AC116" s="136">
        <v>53.209210352763314</v>
      </c>
      <c r="AD116" s="136">
        <v>25.648846000018498</v>
      </c>
      <c r="AE116" s="136">
        <v>26.649515153641211</v>
      </c>
      <c r="AF116" s="136">
        <v>28.336633169265529</v>
      </c>
      <c r="AG116" s="136">
        <v>32.41832746514811</v>
      </c>
      <c r="AH116" s="136">
        <v>26.868743126450688</v>
      </c>
      <c r="AI116" s="136">
        <v>29.302608664354295</v>
      </c>
      <c r="AJ116" s="136">
        <v>32.150417107223141</v>
      </c>
      <c r="AK116" s="136">
        <v>34.726735699681036</v>
      </c>
      <c r="AL116" s="136">
        <v>28.884579732311781</v>
      </c>
      <c r="AM116" s="136">
        <v>26.482341722571672</v>
      </c>
      <c r="AN116" s="136">
        <v>26.680447938684104</v>
      </c>
      <c r="AO116" s="136">
        <v>31.116356571241958</v>
      </c>
      <c r="AP116" s="136">
        <v>27.048863807235858</v>
      </c>
      <c r="AQ116" s="136">
        <v>24.148860575481564</v>
      </c>
      <c r="AR116" s="502">
        <v>23.448167424519788</v>
      </c>
    </row>
    <row r="117" spans="2:44" ht="15" customHeight="1">
      <c r="B117" s="145"/>
      <c r="C117" s="611" t="s">
        <v>113</v>
      </c>
      <c r="D117" s="140">
        <v>51.7</v>
      </c>
      <c r="E117" s="140">
        <v>41.182090976246734</v>
      </c>
      <c r="F117" s="140">
        <v>39.401020755552892</v>
      </c>
      <c r="G117" s="140">
        <v>42.79971815927405</v>
      </c>
      <c r="H117" s="146">
        <v>50.048111932981598</v>
      </c>
      <c r="I117" s="141">
        <v>50.868060805692409</v>
      </c>
      <c r="J117" s="141">
        <v>51.212926822348038</v>
      </c>
      <c r="K117" s="146">
        <v>52.38877395647674</v>
      </c>
      <c r="L117" s="141">
        <v>53.436807716701018</v>
      </c>
      <c r="M117" s="141">
        <v>52.408729880284142</v>
      </c>
      <c r="N117" s="141">
        <v>49.90279447579006</v>
      </c>
      <c r="O117" s="141">
        <v>50.490086683850102</v>
      </c>
      <c r="P117" s="141">
        <v>50.746375733250005</v>
      </c>
      <c r="Q117" s="141">
        <v>50.926037455758269</v>
      </c>
      <c r="R117" s="141">
        <v>51.883621183701308</v>
      </c>
      <c r="S117" s="141">
        <v>52.281183373272668</v>
      </c>
      <c r="T117" s="141">
        <v>52.106570797147967</v>
      </c>
      <c r="U117" s="141">
        <v>53.563244544886288</v>
      </c>
      <c r="V117" s="141">
        <v>57.555493380005082</v>
      </c>
      <c r="W117" s="141">
        <v>56.439461763428412</v>
      </c>
      <c r="X117" s="141">
        <v>56.685064258826422</v>
      </c>
      <c r="Y117" s="141">
        <v>57.119222684102489</v>
      </c>
      <c r="Z117" s="141">
        <v>57.180822806019712</v>
      </c>
      <c r="AA117" s="141">
        <v>54.752180141236792</v>
      </c>
      <c r="AB117" s="141">
        <v>54.979515901417564</v>
      </c>
      <c r="AC117" s="141">
        <v>53.372398285316891</v>
      </c>
      <c r="AD117" s="141">
        <v>46.920495324606165</v>
      </c>
      <c r="AE117" s="141">
        <v>45.954699037975651</v>
      </c>
      <c r="AF117" s="141">
        <v>46.957965467604893</v>
      </c>
      <c r="AG117" s="141">
        <v>47.922099819250327</v>
      </c>
      <c r="AH117" s="141">
        <v>50.426065933253071</v>
      </c>
      <c r="AI117" s="141">
        <v>50.554909355223444</v>
      </c>
      <c r="AJ117" s="141">
        <v>51.987225338417986</v>
      </c>
      <c r="AK117" s="141">
        <v>53.003575944188221</v>
      </c>
      <c r="AL117" s="141">
        <v>55.321115453374603</v>
      </c>
      <c r="AM117" s="141">
        <v>55.134413936072981</v>
      </c>
      <c r="AN117" s="141">
        <v>56.217283987024622</v>
      </c>
      <c r="AO117" s="141">
        <v>57.068855301077114</v>
      </c>
      <c r="AP117" s="141">
        <v>57.267072269178755</v>
      </c>
      <c r="AQ117" s="141">
        <v>58.329233604432559</v>
      </c>
      <c r="AR117" s="503">
        <v>59.560273698386425</v>
      </c>
    </row>
    <row r="118" spans="2:44" ht="15" customHeight="1">
      <c r="B118" s="142"/>
      <c r="C118" s="609" t="s">
        <v>94</v>
      </c>
      <c r="D118" s="136">
        <v>57.8</v>
      </c>
      <c r="E118" s="136">
        <v>47.83941058513598</v>
      </c>
      <c r="F118" s="136">
        <v>62.643519348003309</v>
      </c>
      <c r="G118" s="136">
        <v>53.171352382594669</v>
      </c>
      <c r="H118" s="136">
        <v>52.053451074017673</v>
      </c>
      <c r="I118" s="136">
        <v>61.258395465249883</v>
      </c>
      <c r="J118" s="136">
        <v>76.164718843591729</v>
      </c>
      <c r="K118" s="136">
        <v>57.754145398441551</v>
      </c>
      <c r="L118" s="136">
        <v>61.209647623636364</v>
      </c>
      <c r="M118" s="136">
        <v>61.332933704931257</v>
      </c>
      <c r="N118" s="136">
        <v>65.505006752757396</v>
      </c>
      <c r="O118" s="136">
        <v>69.827958769429216</v>
      </c>
      <c r="P118" s="136">
        <v>66.836685367658021</v>
      </c>
      <c r="Q118" s="136">
        <v>60.432478773511534</v>
      </c>
      <c r="R118" s="136">
        <v>70.24914357958481</v>
      </c>
      <c r="S118" s="136">
        <v>59.47273681591939</v>
      </c>
      <c r="T118" s="136">
        <v>62.599497206438912</v>
      </c>
      <c r="U118" s="136">
        <v>64.402416593605025</v>
      </c>
      <c r="V118" s="136">
        <v>57.033496835326147</v>
      </c>
      <c r="W118" s="136">
        <v>57.286024146574441</v>
      </c>
      <c r="X118" s="136">
        <v>57.406542742865476</v>
      </c>
      <c r="Y118" s="136">
        <v>59.631498060556865</v>
      </c>
      <c r="Z118" s="136">
        <v>52.409560324350061</v>
      </c>
      <c r="AA118" s="136">
        <v>52.68207036124096</v>
      </c>
      <c r="AB118" s="136">
        <v>48.695813587998032</v>
      </c>
      <c r="AC118" s="136">
        <v>51.226783957965253</v>
      </c>
      <c r="AD118" s="136">
        <v>48.791086165018868</v>
      </c>
      <c r="AE118" s="136">
        <v>51.167373936769437</v>
      </c>
      <c r="AF118" s="136">
        <v>44.017990517301214</v>
      </c>
      <c r="AG118" s="136">
        <v>45.602515748058629</v>
      </c>
      <c r="AH118" s="136">
        <v>54.314993205615117</v>
      </c>
      <c r="AI118" s="136">
        <v>66.551225807054067</v>
      </c>
      <c r="AJ118" s="136">
        <v>60.21970718515842</v>
      </c>
      <c r="AK118" s="136">
        <v>55.389009881440408</v>
      </c>
      <c r="AL118" s="136">
        <v>59.255995698628269</v>
      </c>
      <c r="AM118" s="136">
        <v>82.721680479637214</v>
      </c>
      <c r="AN118" s="136">
        <v>69.090396455001567</v>
      </c>
      <c r="AO118" s="136">
        <v>59.946323592248184</v>
      </c>
      <c r="AP118" s="136">
        <v>71.229128897525001</v>
      </c>
      <c r="AQ118" s="136">
        <v>119.27600148818188</v>
      </c>
      <c r="AR118" s="502">
        <v>103.87957322248256</v>
      </c>
    </row>
    <row r="119" spans="2:44" ht="15" customHeight="1">
      <c r="B119" s="145"/>
      <c r="C119" s="611" t="s">
        <v>39</v>
      </c>
      <c r="D119" s="140">
        <v>52</v>
      </c>
      <c r="E119" s="140">
        <v>41.455541377103899</v>
      </c>
      <c r="F119" s="140">
        <v>40.318820607358127</v>
      </c>
      <c r="G119" s="140">
        <v>43.187342040063761</v>
      </c>
      <c r="H119" s="146">
        <v>50.119534424471446</v>
      </c>
      <c r="I119" s="141">
        <v>51.191094621711223</v>
      </c>
      <c r="J119" s="141">
        <v>51.837477428943046</v>
      </c>
      <c r="K119" s="146">
        <v>52.559485971134301</v>
      </c>
      <c r="L119" s="141">
        <v>53.641569443298607</v>
      </c>
      <c r="M119" s="141">
        <v>52.673998131640786</v>
      </c>
      <c r="N119" s="141">
        <v>50.331530142139613</v>
      </c>
      <c r="O119" s="141">
        <v>51.000396892543122</v>
      </c>
      <c r="P119" s="141">
        <v>51.069113334888883</v>
      </c>
      <c r="Q119" s="141">
        <v>51.144834309955222</v>
      </c>
      <c r="R119" s="141">
        <v>52.454118052829934</v>
      </c>
      <c r="S119" s="141">
        <v>52.51246440272589</v>
      </c>
      <c r="T119" s="141">
        <v>52.374465573312278</v>
      </c>
      <c r="U119" s="141">
        <v>53.886911761208111</v>
      </c>
      <c r="V119" s="141">
        <v>57.533922809254292</v>
      </c>
      <c r="W119" s="141">
        <v>56.470271600272206</v>
      </c>
      <c r="X119" s="141">
        <v>56.706475415608914</v>
      </c>
      <c r="Y119" s="141">
        <v>57.204889742513764</v>
      </c>
      <c r="Z119" s="141">
        <v>56.995075434059252</v>
      </c>
      <c r="AA119" s="141">
        <v>54.681701488635525</v>
      </c>
      <c r="AB119" s="141">
        <v>54.790177003237297</v>
      </c>
      <c r="AC119" s="141">
        <v>53.302048962067282</v>
      </c>
      <c r="AD119" s="141">
        <v>46.995787552941529</v>
      </c>
      <c r="AE119" s="141">
        <v>46.127822893546515</v>
      </c>
      <c r="AF119" s="141">
        <v>46.860380248903475</v>
      </c>
      <c r="AG119" s="141">
        <v>47.839947611947451</v>
      </c>
      <c r="AH119" s="141">
        <v>50.563731976454761</v>
      </c>
      <c r="AI119" s="141">
        <v>50.984701256572471</v>
      </c>
      <c r="AJ119" s="141">
        <v>52.193439328746152</v>
      </c>
      <c r="AK119" s="141">
        <v>53.074941733401069</v>
      </c>
      <c r="AL119" s="141">
        <v>55.464653834707292</v>
      </c>
      <c r="AM119" s="141">
        <v>55.840991715852475</v>
      </c>
      <c r="AN119" s="141">
        <v>56.548013704717981</v>
      </c>
      <c r="AO119" s="141">
        <v>57.144487386370855</v>
      </c>
      <c r="AP119" s="141">
        <v>57.747983180580079</v>
      </c>
      <c r="AQ119" s="141">
        <v>59.54608382590888</v>
      </c>
      <c r="AR119" s="503">
        <v>60.401364579949814</v>
      </c>
    </row>
    <row r="120" spans="2:44" ht="20.25">
      <c r="B120" s="668"/>
      <c r="C120" s="669" t="s">
        <v>692</v>
      </c>
      <c r="D120" s="670"/>
      <c r="E120" s="670"/>
      <c r="F120" s="670"/>
      <c r="G120" s="670"/>
      <c r="H120" s="670"/>
      <c r="I120" s="670"/>
      <c r="J120" s="670"/>
      <c r="K120" s="670"/>
      <c r="L120" s="670"/>
      <c r="M120" s="670"/>
      <c r="N120" s="670"/>
      <c r="O120" s="670"/>
      <c r="P120" s="670"/>
      <c r="Q120" s="670"/>
      <c r="R120" s="670"/>
      <c r="S120" s="670"/>
      <c r="T120" s="670"/>
      <c r="U120" s="670"/>
      <c r="V120" s="670"/>
      <c r="W120" s="670"/>
      <c r="X120" s="670"/>
      <c r="Y120" s="670"/>
      <c r="Z120" s="670"/>
      <c r="AA120" s="670"/>
      <c r="AB120" s="670"/>
      <c r="AC120" s="670"/>
      <c r="AD120" s="670"/>
      <c r="AE120" s="670"/>
      <c r="AF120" s="670"/>
      <c r="AG120" s="670"/>
      <c r="AH120" s="670"/>
      <c r="AI120" s="670"/>
      <c r="AJ120" s="670"/>
      <c r="AK120" s="670"/>
      <c r="AL120" s="670"/>
      <c r="AM120" s="670"/>
      <c r="AN120" s="670"/>
      <c r="AO120" s="670"/>
      <c r="AP120" s="670"/>
      <c r="AQ120" s="670"/>
      <c r="AR120" s="671"/>
    </row>
    <row r="121" spans="2:44" ht="15" customHeight="1">
      <c r="B121" s="694"/>
      <c r="C121" s="695" t="s">
        <v>88</v>
      </c>
      <c r="D121" s="696"/>
      <c r="E121" s="696"/>
      <c r="F121" s="696"/>
      <c r="G121" s="696"/>
      <c r="H121" s="696"/>
      <c r="I121" s="697"/>
      <c r="J121" s="697"/>
      <c r="K121" s="696"/>
      <c r="L121" s="697"/>
      <c r="M121" s="697"/>
      <c r="N121" s="697">
        <v>3.5518093740598373</v>
      </c>
      <c r="O121" s="697">
        <v>0</v>
      </c>
      <c r="P121" s="697">
        <v>4.4296272119899731</v>
      </c>
      <c r="Q121" s="697">
        <v>4.0787435674725225</v>
      </c>
      <c r="R121" s="697">
        <v>2.1860211588320309</v>
      </c>
      <c r="S121" s="697">
        <v>3.8386332677301849</v>
      </c>
      <c r="T121" s="697">
        <v>6.781200556570723</v>
      </c>
      <c r="U121" s="697">
        <v>6.1722511276506928</v>
      </c>
      <c r="V121" s="697">
        <v>7.8172873212131178</v>
      </c>
      <c r="W121" s="697">
        <v>9.0846706444881082</v>
      </c>
      <c r="X121" s="697">
        <v>9.125461180798986</v>
      </c>
      <c r="Y121" s="697">
        <v>7.3225842115595965</v>
      </c>
      <c r="Z121" s="697">
        <v>5.6480842051814566</v>
      </c>
      <c r="AA121" s="697">
        <v>12.440413409785368</v>
      </c>
      <c r="AB121" s="697">
        <v>10.495294463336831</v>
      </c>
      <c r="AC121" s="697">
        <v>10.861494645547488</v>
      </c>
      <c r="AD121" s="697">
        <v>20.741285183399256</v>
      </c>
      <c r="AE121" s="697">
        <v>20.308211355616237</v>
      </c>
      <c r="AF121" s="697">
        <v>20.013303009549674</v>
      </c>
      <c r="AG121" s="697">
        <v>18.705524883729549</v>
      </c>
      <c r="AH121" s="697">
        <v>14.599212891392247</v>
      </c>
      <c r="AI121" s="697">
        <v>13.443050851642917</v>
      </c>
      <c r="AJ121" s="697">
        <v>14.08742872355408</v>
      </c>
      <c r="AK121" s="697">
        <v>13.921808309768277</v>
      </c>
      <c r="AL121" s="697">
        <v>12.23809249781479</v>
      </c>
      <c r="AM121" s="697">
        <v>12.468250868273781</v>
      </c>
      <c r="AN121" s="697">
        <v>10.951872364343949</v>
      </c>
      <c r="AO121" s="697">
        <v>8.1953906592032819</v>
      </c>
      <c r="AP121" s="697">
        <v>3.439694423099465</v>
      </c>
      <c r="AQ121" s="697">
        <v>3.4597925594247227</v>
      </c>
      <c r="AR121" s="698">
        <v>3.5988604398206383</v>
      </c>
    </row>
    <row r="122" spans="2:44" ht="15" customHeight="1">
      <c r="B122" s="668"/>
      <c r="C122" s="672" t="s">
        <v>91</v>
      </c>
      <c r="D122" s="670"/>
      <c r="E122" s="670"/>
      <c r="F122" s="670"/>
      <c r="G122" s="670"/>
      <c r="H122" s="670"/>
      <c r="I122" s="670"/>
      <c r="J122" s="670"/>
      <c r="K122" s="670"/>
      <c r="L122" s="670"/>
      <c r="M122" s="670"/>
      <c r="N122" s="670">
        <v>1.6952729673825662</v>
      </c>
      <c r="O122" s="670">
        <v>0</v>
      </c>
      <c r="P122" s="670">
        <v>1.1770981392840187</v>
      </c>
      <c r="Q122" s="670">
        <v>1.1239074981610078</v>
      </c>
      <c r="R122" s="670">
        <v>2.0674820668545197</v>
      </c>
      <c r="S122" s="670">
        <v>3.1459057539564177</v>
      </c>
      <c r="T122" s="670">
        <v>3.3023906441524198</v>
      </c>
      <c r="U122" s="670">
        <v>1.7031726103524607</v>
      </c>
      <c r="V122" s="670">
        <v>4.4148343333917195</v>
      </c>
      <c r="W122" s="670">
        <v>6.3573670915858322</v>
      </c>
      <c r="X122" s="670">
        <v>5.2123682934966258</v>
      </c>
      <c r="Y122" s="670">
        <v>3.1202484774329875</v>
      </c>
      <c r="Z122" s="670">
        <v>4.7775794052228813</v>
      </c>
      <c r="AA122" s="670">
        <v>4.2789318710740334</v>
      </c>
      <c r="AB122" s="670">
        <v>3.9611364337424773</v>
      </c>
      <c r="AC122" s="670">
        <v>4.697199609902059</v>
      </c>
      <c r="AD122" s="670">
        <v>10.009879353358928</v>
      </c>
      <c r="AE122" s="670">
        <v>10.484305396100972</v>
      </c>
      <c r="AF122" s="670">
        <v>9.6952254561078366</v>
      </c>
      <c r="AG122" s="670">
        <v>7.9080652569628818</v>
      </c>
      <c r="AH122" s="670">
        <v>8.4590160308855555</v>
      </c>
      <c r="AI122" s="670">
        <v>8.1008917216112462</v>
      </c>
      <c r="AJ122" s="670">
        <v>7.9804280449751088</v>
      </c>
      <c r="AK122" s="670">
        <v>7.6648924814884305</v>
      </c>
      <c r="AL122" s="670">
        <v>8.4234533171924415</v>
      </c>
      <c r="AM122" s="670">
        <v>7.2240520117425531</v>
      </c>
      <c r="AN122" s="670">
        <v>6.2832375375105762</v>
      </c>
      <c r="AO122" s="670">
        <v>5.6075284938210483</v>
      </c>
      <c r="AP122" s="670">
        <v>5.3720887149217003</v>
      </c>
      <c r="AQ122" s="670">
        <v>4.0058437191112191</v>
      </c>
      <c r="AR122" s="671">
        <v>2.7751157735076455</v>
      </c>
    </row>
    <row r="123" spans="2:44" ht="15" customHeight="1">
      <c r="B123" s="694"/>
      <c r="C123" s="695" t="s">
        <v>93</v>
      </c>
      <c r="D123" s="696"/>
      <c r="E123" s="696"/>
      <c r="F123" s="696"/>
      <c r="G123" s="696"/>
      <c r="H123" s="696"/>
      <c r="I123" s="697"/>
      <c r="J123" s="697"/>
      <c r="K123" s="696"/>
      <c r="L123" s="697"/>
      <c r="M123" s="697"/>
      <c r="N123" s="697">
        <v>0.17456253570597327</v>
      </c>
      <c r="O123" s="697">
        <v>0</v>
      </c>
      <c r="P123" s="697">
        <v>0.8292778274896504</v>
      </c>
      <c r="Q123" s="697">
        <v>4.0648977342964878</v>
      </c>
      <c r="R123" s="697">
        <v>-3.4751505208997329</v>
      </c>
      <c r="S123" s="697">
        <v>-1.0636176294622082</v>
      </c>
      <c r="T123" s="697">
        <v>4.8342389660664971</v>
      </c>
      <c r="U123" s="697">
        <v>7.0822012567002099</v>
      </c>
      <c r="V123" s="697">
        <v>-6.3042034868200481E-2</v>
      </c>
      <c r="W123" s="697">
        <v>4.3206660481397527</v>
      </c>
      <c r="X123" s="697">
        <v>1.3907090344722617</v>
      </c>
      <c r="Y123" s="697">
        <v>0.81149667091832467</v>
      </c>
      <c r="Z123" s="697">
        <v>2.8388202253863475</v>
      </c>
      <c r="AA123" s="697">
        <v>0.41054349121318412</v>
      </c>
      <c r="AB123" s="697">
        <v>-0.78401225164358712</v>
      </c>
      <c r="AC123" s="697">
        <v>1.8685170171703316</v>
      </c>
      <c r="AD123" s="697">
        <v>31.339034834320064</v>
      </c>
      <c r="AE123" s="697">
        <v>23.965864247776146</v>
      </c>
      <c r="AF123" s="697">
        <v>18.5982068729299</v>
      </c>
      <c r="AG123" s="697">
        <v>15.364080965698198</v>
      </c>
      <c r="AH123" s="697">
        <v>15.642346435366727</v>
      </c>
      <c r="AI123" s="697">
        <v>16.574295585689001</v>
      </c>
      <c r="AJ123" s="697">
        <v>15.741914773244961</v>
      </c>
      <c r="AK123" s="697">
        <v>12.12464058298405</v>
      </c>
      <c r="AL123" s="697">
        <v>2.9687310604175239</v>
      </c>
      <c r="AM123" s="697">
        <v>1.1878749903534831</v>
      </c>
      <c r="AN123" s="697">
        <v>0.75670459744439633</v>
      </c>
      <c r="AO123" s="697">
        <v>0.50118873861718705</v>
      </c>
      <c r="AP123" s="697">
        <v>0.3023587939251508</v>
      </c>
      <c r="AQ123" s="697">
        <v>7.1501494339044888E-2</v>
      </c>
      <c r="AR123" s="698">
        <v>0.1314802982435791</v>
      </c>
    </row>
    <row r="124" spans="2:44" ht="15" customHeight="1">
      <c r="B124" s="673"/>
      <c r="C124" s="674" t="s">
        <v>113</v>
      </c>
      <c r="D124" s="675"/>
      <c r="E124" s="675"/>
      <c r="F124" s="675"/>
      <c r="G124" s="675"/>
      <c r="H124" s="675"/>
      <c r="I124" s="675"/>
      <c r="J124" s="675"/>
      <c r="K124" s="675"/>
      <c r="L124" s="675"/>
      <c r="M124" s="675"/>
      <c r="N124" s="675">
        <v>1.944432624965954</v>
      </c>
      <c r="O124" s="675">
        <v>0</v>
      </c>
      <c r="P124" s="675">
        <v>1.685317944527541</v>
      </c>
      <c r="Q124" s="675">
        <v>1.7280991043326446</v>
      </c>
      <c r="R124" s="675">
        <v>1.8968635962018994</v>
      </c>
      <c r="S124" s="675">
        <v>3.1133097020209521</v>
      </c>
      <c r="T124" s="675">
        <v>3.9154542372392673</v>
      </c>
      <c r="U124" s="675">
        <v>2.6520385797469714</v>
      </c>
      <c r="V124" s="675">
        <v>4.8500119518022577</v>
      </c>
      <c r="W124" s="675">
        <v>6.7928258084600017</v>
      </c>
      <c r="X124" s="675">
        <v>5.7818574334990132</v>
      </c>
      <c r="Y124" s="675">
        <v>3.7879253515056597</v>
      </c>
      <c r="Z124" s="675">
        <v>4.8598141501882823</v>
      </c>
      <c r="AA124" s="675">
        <v>5.5035920360247284</v>
      </c>
      <c r="AB124" s="675">
        <v>4.9095101197089468</v>
      </c>
      <c r="AC124" s="675">
        <v>5.6967917217842299</v>
      </c>
      <c r="AD124" s="675">
        <v>12.424561617321615</v>
      </c>
      <c r="AE124" s="675">
        <v>12.551991921529801</v>
      </c>
      <c r="AF124" s="675">
        <v>11.660431415638319</v>
      </c>
      <c r="AG124" s="675">
        <v>9.9850280064711985</v>
      </c>
      <c r="AH124" s="675">
        <v>9.6111311405603992</v>
      </c>
      <c r="AI124" s="675">
        <v>9.1971214617836416</v>
      </c>
      <c r="AJ124" s="675">
        <v>9.1740173382650028</v>
      </c>
      <c r="AK124" s="675">
        <v>8.8574290556606865</v>
      </c>
      <c r="AL124" s="675">
        <v>8.9342575744195294</v>
      </c>
      <c r="AM124" s="675">
        <v>7.9898043130050764</v>
      </c>
      <c r="AN124" s="675">
        <v>6.9647537859256747</v>
      </c>
      <c r="AO124" s="675">
        <v>5.9436440948975182</v>
      </c>
      <c r="AP124" s="675">
        <v>4.9158109529066598</v>
      </c>
      <c r="AQ124" s="675">
        <v>3.7990509043944369</v>
      </c>
      <c r="AR124" s="676">
        <v>2.8458391311639315</v>
      </c>
    </row>
    <row r="125" spans="2:44" ht="15" customHeight="1">
      <c r="B125" s="694"/>
      <c r="C125" s="695" t="s">
        <v>94</v>
      </c>
      <c r="D125" s="696"/>
      <c r="E125" s="696"/>
      <c r="F125" s="696"/>
      <c r="G125" s="696"/>
      <c r="H125" s="696"/>
      <c r="I125" s="697"/>
      <c r="J125" s="697"/>
      <c r="K125" s="696"/>
      <c r="L125" s="697"/>
      <c r="M125" s="697"/>
      <c r="N125" s="697">
        <v>7.9846721886797003E-3</v>
      </c>
      <c r="O125" s="697">
        <v>0</v>
      </c>
      <c r="P125" s="697">
        <v>2.1619643181491877E-3</v>
      </c>
      <c r="Q125" s="697">
        <v>1.845235553496277E-3</v>
      </c>
      <c r="R125" s="697">
        <v>9.1642800762876658E-3</v>
      </c>
      <c r="S125" s="697">
        <v>1.8113875989310406E-2</v>
      </c>
      <c r="T125" s="697">
        <v>2.4721584325919838E-2</v>
      </c>
      <c r="U125" s="697">
        <v>1.2454491849696095E-2</v>
      </c>
      <c r="V125" s="697">
        <v>0.78950650032305003</v>
      </c>
      <c r="W125" s="697">
        <v>0.56916583472787829</v>
      </c>
      <c r="X125" s="697">
        <v>0.14876793279317688</v>
      </c>
      <c r="Y125" s="697">
        <v>6.9449662219563391E-2</v>
      </c>
      <c r="Z125" s="697">
        <v>0.66314493950091424</v>
      </c>
      <c r="AA125" s="697">
        <v>0.4721400156926378</v>
      </c>
      <c r="AB125" s="697">
        <v>0.35175964013374694</v>
      </c>
      <c r="AC125" s="697">
        <v>1.0069465945509171</v>
      </c>
      <c r="AD125" s="697">
        <v>2.3792402625785312</v>
      </c>
      <c r="AE125" s="697">
        <v>2.4849964343665056</v>
      </c>
      <c r="AF125" s="697">
        <v>1.7962282133297032</v>
      </c>
      <c r="AG125" s="697">
        <v>1.5980492386282092</v>
      </c>
      <c r="AH125" s="697">
        <v>1.4901627694004838</v>
      </c>
      <c r="AI125" s="697">
        <v>1.4096115259617781</v>
      </c>
      <c r="AJ125" s="697">
        <v>1.3614885683622373</v>
      </c>
      <c r="AK125" s="697">
        <v>1.0415592223338825</v>
      </c>
      <c r="AL125" s="697">
        <v>0.74537955231062325</v>
      </c>
      <c r="AM125" s="697">
        <v>0.54743505288697181</v>
      </c>
      <c r="AN125" s="697">
        <v>0.38220447090222248</v>
      </c>
      <c r="AO125" s="697">
        <v>0.28161631526928493</v>
      </c>
      <c r="AP125" s="697">
        <v>-7.5454815586427498E-3</v>
      </c>
      <c r="AQ125" s="697">
        <v>2.9718524128466917E-2</v>
      </c>
      <c r="AR125" s="698">
        <v>1.5736162860498913E-2</v>
      </c>
    </row>
    <row r="126" spans="2:44" ht="15" customHeight="1">
      <c r="B126" s="673"/>
      <c r="C126" s="674" t="s">
        <v>39</v>
      </c>
      <c r="D126" s="675"/>
      <c r="E126" s="675"/>
      <c r="F126" s="675"/>
      <c r="G126" s="675"/>
      <c r="H126" s="675"/>
      <c r="I126" s="675"/>
      <c r="J126" s="675"/>
      <c r="K126" s="675"/>
      <c r="L126" s="675"/>
      <c r="M126" s="675"/>
      <c r="N126" s="675">
        <v>1.8933313892906014</v>
      </c>
      <c r="O126" s="675">
        <v>0</v>
      </c>
      <c r="P126" s="675">
        <v>1.6515573932032086</v>
      </c>
      <c r="Q126" s="675">
        <v>1.6883781221173861</v>
      </c>
      <c r="R126" s="675">
        <v>1.8382251035692421</v>
      </c>
      <c r="S126" s="675">
        <v>3.0137679155748147</v>
      </c>
      <c r="T126" s="675">
        <v>3.8161199893363555</v>
      </c>
      <c r="U126" s="675">
        <v>2.5732182759325228</v>
      </c>
      <c r="V126" s="675">
        <v>4.6822188485375795</v>
      </c>
      <c r="W126" s="675">
        <v>6.5663215930833321</v>
      </c>
      <c r="X126" s="675">
        <v>5.6146854870893446</v>
      </c>
      <c r="Y126" s="675">
        <v>3.6611275979391142</v>
      </c>
      <c r="Z126" s="675">
        <v>4.6964359500017618</v>
      </c>
      <c r="AA126" s="675">
        <v>5.332291961773751</v>
      </c>
      <c r="AB126" s="675">
        <v>4.7721771572386578</v>
      </c>
      <c r="AC126" s="675">
        <v>5.5430234389010797</v>
      </c>
      <c r="AD126" s="675">
        <v>12.020232347230424</v>
      </c>
      <c r="AE126" s="675">
        <v>12.217645907901479</v>
      </c>
      <c r="AF126" s="675">
        <v>11.333013514777242</v>
      </c>
      <c r="AG126" s="675">
        <v>9.6879881936280512</v>
      </c>
      <c r="AH126" s="675">
        <v>9.3236529995910278</v>
      </c>
      <c r="AI126" s="675">
        <v>8.9878852471732209</v>
      </c>
      <c r="AJ126" s="675">
        <v>8.9783226787215842</v>
      </c>
      <c r="AK126" s="675">
        <v>8.6235991807982906</v>
      </c>
      <c r="AL126" s="675">
        <v>8.6355398948555386</v>
      </c>
      <c r="AM126" s="675">
        <v>7.7991869229200761</v>
      </c>
      <c r="AN126" s="675">
        <v>6.7956381441509244</v>
      </c>
      <c r="AO126" s="675">
        <v>5.7948219621642441</v>
      </c>
      <c r="AP126" s="675">
        <v>4.7462302175553006</v>
      </c>
      <c r="AQ126" s="675">
        <v>3.7237932147579125</v>
      </c>
      <c r="AR126" s="676">
        <v>2.7921294871468509</v>
      </c>
    </row>
    <row r="127" spans="2:44" ht="20.25">
      <c r="B127" s="694"/>
      <c r="C127" s="699" t="s">
        <v>694</v>
      </c>
      <c r="D127" s="696"/>
      <c r="E127" s="696"/>
      <c r="F127" s="696"/>
      <c r="G127" s="696"/>
      <c r="H127" s="700"/>
      <c r="I127" s="697"/>
      <c r="J127" s="697"/>
      <c r="K127" s="700"/>
      <c r="L127" s="697"/>
      <c r="M127" s="697"/>
      <c r="N127" s="697"/>
      <c r="O127" s="697"/>
      <c r="P127" s="697"/>
      <c r="Q127" s="697"/>
      <c r="R127" s="697"/>
      <c r="S127" s="697"/>
      <c r="T127" s="697"/>
      <c r="U127" s="697"/>
      <c r="V127" s="697"/>
      <c r="W127" s="697"/>
      <c r="X127" s="697"/>
      <c r="Y127" s="697"/>
      <c r="Z127" s="697"/>
      <c r="AA127" s="697"/>
      <c r="AB127" s="697"/>
      <c r="AC127" s="697"/>
      <c r="AD127" s="697"/>
      <c r="AE127" s="697"/>
      <c r="AF127" s="697"/>
      <c r="AG127" s="697"/>
      <c r="AH127" s="697"/>
      <c r="AI127" s="697"/>
      <c r="AJ127" s="697"/>
      <c r="AK127" s="697"/>
      <c r="AL127" s="697"/>
      <c r="AM127" s="697"/>
      <c r="AN127" s="697"/>
      <c r="AO127" s="697"/>
      <c r="AP127" s="697"/>
      <c r="AQ127" s="697"/>
      <c r="AR127" s="698"/>
    </row>
    <row r="128" spans="2:44" ht="15" customHeight="1">
      <c r="B128" s="673"/>
      <c r="C128" s="672" t="s">
        <v>88</v>
      </c>
      <c r="D128" s="670"/>
      <c r="E128" s="670"/>
      <c r="F128" s="670"/>
      <c r="G128" s="670">
        <v>60.161598668967727</v>
      </c>
      <c r="H128" s="670">
        <v>57.565519168727576</v>
      </c>
      <c r="I128" s="670">
        <v>64.176243209641882</v>
      </c>
      <c r="J128" s="670"/>
      <c r="K128" s="670"/>
      <c r="L128" s="670"/>
      <c r="M128" s="670">
        <v>60.90855574897892</v>
      </c>
      <c r="N128" s="670">
        <v>63.135044115330075</v>
      </c>
      <c r="O128" s="670">
        <v>0</v>
      </c>
      <c r="P128" s="670">
        <v>63.114618523503161</v>
      </c>
      <c r="Q128" s="670">
        <v>60.5986112591779</v>
      </c>
      <c r="R128" s="670">
        <v>60.468822126043833</v>
      </c>
      <c r="S128" s="670">
        <v>57.478600867243422</v>
      </c>
      <c r="T128" s="670">
        <v>60.439953509552247</v>
      </c>
      <c r="U128" s="670">
        <v>59.124269003627248</v>
      </c>
      <c r="V128" s="670">
        <v>57.389730126782915</v>
      </c>
      <c r="W128" s="670">
        <v>59.126920710950394</v>
      </c>
      <c r="X128" s="670">
        <v>60.48089995009709</v>
      </c>
      <c r="Y128" s="670">
        <v>55.779540636467338</v>
      </c>
      <c r="Z128" s="670">
        <v>55.525208255133322</v>
      </c>
      <c r="AA128" s="670">
        <v>55.605944533973918</v>
      </c>
      <c r="AB128" s="670">
        <v>56.590890394684436</v>
      </c>
      <c r="AC128" s="670">
        <v>53.858911975404887</v>
      </c>
      <c r="AD128" s="670">
        <v>52.948006742404516</v>
      </c>
      <c r="AE128" s="670">
        <v>49.35728654475389</v>
      </c>
      <c r="AF128" s="670">
        <v>54.36593520979612</v>
      </c>
      <c r="AG128" s="670">
        <v>52.197776472644264</v>
      </c>
      <c r="AH128" s="670">
        <v>58.108487594687453</v>
      </c>
      <c r="AI128" s="670">
        <v>57.774435723305508</v>
      </c>
      <c r="AJ128" s="670">
        <v>53.269900842019936</v>
      </c>
      <c r="AK128" s="670">
        <v>53.552788903666112</v>
      </c>
      <c r="AL128" s="670">
        <v>57.206636586489033</v>
      </c>
      <c r="AM128" s="670">
        <v>51.715797606707007</v>
      </c>
      <c r="AN128" s="670">
        <v>51.955155666244387</v>
      </c>
      <c r="AO128" s="670">
        <v>50.750776206746337</v>
      </c>
      <c r="AP128" s="670">
        <v>51.704345045937053</v>
      </c>
      <c r="AQ128" s="670">
        <v>53.915460655529856</v>
      </c>
      <c r="AR128" s="671">
        <v>54.033933181755032</v>
      </c>
    </row>
    <row r="129" spans="2:44" ht="15" customHeight="1">
      <c r="B129" s="694"/>
      <c r="C129" s="695" t="s">
        <v>91</v>
      </c>
      <c r="D129" s="696"/>
      <c r="E129" s="696"/>
      <c r="F129" s="696"/>
      <c r="G129" s="696">
        <v>49.835865975140727</v>
      </c>
      <c r="H129" s="700">
        <v>47.043200337472449</v>
      </c>
      <c r="I129" s="697">
        <v>46.401232355779932</v>
      </c>
      <c r="J129" s="697"/>
      <c r="K129" s="700"/>
      <c r="L129" s="697"/>
      <c r="M129" s="697">
        <v>44.436348068953308</v>
      </c>
      <c r="N129" s="697">
        <v>43.220891832534356</v>
      </c>
      <c r="O129" s="697">
        <v>0</v>
      </c>
      <c r="P129" s="697">
        <v>43.604075274186194</v>
      </c>
      <c r="Q129" s="697">
        <v>43.277545199613257</v>
      </c>
      <c r="R129" s="697">
        <v>44.666428022952246</v>
      </c>
      <c r="S129" s="697">
        <v>44.618435244287262</v>
      </c>
      <c r="T129" s="697">
        <v>43.771878298998594</v>
      </c>
      <c r="U129" s="697">
        <v>43.556255149378948</v>
      </c>
      <c r="V129" s="697">
        <v>45.789079179269372</v>
      </c>
      <c r="W129" s="697">
        <v>45.499211237645959</v>
      </c>
      <c r="X129" s="697">
        <v>44.820411007421676</v>
      </c>
      <c r="Y129" s="697">
        <v>44.363044067547051</v>
      </c>
      <c r="Z129" s="697">
        <v>45.625232110805605</v>
      </c>
      <c r="AA129" s="697">
        <v>44.493507985763991</v>
      </c>
      <c r="AB129" s="697">
        <v>44.040821965530185</v>
      </c>
      <c r="AC129" s="697">
        <v>42.835527602811403</v>
      </c>
      <c r="AD129" s="697">
        <v>44.144875936960425</v>
      </c>
      <c r="AE129" s="697">
        <v>43.406525312667611</v>
      </c>
      <c r="AF129" s="697">
        <v>42.915590472336227</v>
      </c>
      <c r="AG129" s="697">
        <v>42.566724768413998</v>
      </c>
      <c r="AH129" s="697">
        <v>43.998806109263093</v>
      </c>
      <c r="AI129" s="697">
        <v>43.347778148131681</v>
      </c>
      <c r="AJ129" s="697">
        <v>43.366893372060119</v>
      </c>
      <c r="AK129" s="697">
        <v>42.901877415177154</v>
      </c>
      <c r="AL129" s="697">
        <v>43.697785937914936</v>
      </c>
      <c r="AM129" s="697">
        <v>43.434312723771704</v>
      </c>
      <c r="AN129" s="697">
        <v>42.778220092671738</v>
      </c>
      <c r="AO129" s="697">
        <v>42.719952764546299</v>
      </c>
      <c r="AP129" s="697">
        <v>41.552693055571936</v>
      </c>
      <c r="AQ129" s="697">
        <v>41.004655820286203</v>
      </c>
      <c r="AR129" s="698">
        <v>41.068594079577096</v>
      </c>
    </row>
    <row r="130" spans="2:44" ht="15" customHeight="1">
      <c r="B130" s="673"/>
      <c r="C130" s="672" t="s">
        <v>93</v>
      </c>
      <c r="D130" s="670"/>
      <c r="E130" s="670"/>
      <c r="F130" s="670"/>
      <c r="G130" s="670">
        <v>33.300268963126847</v>
      </c>
      <c r="H130" s="670">
        <v>33.833287387875401</v>
      </c>
      <c r="I130" s="670">
        <v>32.481855980429124</v>
      </c>
      <c r="J130" s="670"/>
      <c r="K130" s="670"/>
      <c r="L130" s="670"/>
      <c r="M130" s="670">
        <v>35.32430095732839</v>
      </c>
      <c r="N130" s="670">
        <v>36.532064310560116</v>
      </c>
      <c r="O130" s="670">
        <v>0</v>
      </c>
      <c r="P130" s="670">
        <v>35.974344855625432</v>
      </c>
      <c r="Q130" s="670">
        <v>39.343530987436871</v>
      </c>
      <c r="R130" s="670">
        <v>36.467231524723523</v>
      </c>
      <c r="S130" s="670">
        <v>33.847297914381677</v>
      </c>
      <c r="T130" s="670">
        <v>34.492109255727186</v>
      </c>
      <c r="U130" s="670">
        <v>36.402742838758748</v>
      </c>
      <c r="V130" s="670">
        <v>32.817001081117105</v>
      </c>
      <c r="W130" s="670">
        <v>33.882344129066077</v>
      </c>
      <c r="X130" s="670">
        <v>34.39354268294764</v>
      </c>
      <c r="Y130" s="670">
        <v>41.208620597911469</v>
      </c>
      <c r="Z130" s="670">
        <v>43.21941658264786</v>
      </c>
      <c r="AA130" s="670">
        <v>40.873767344894972</v>
      </c>
      <c r="AB130" s="670">
        <v>46.928239053606461</v>
      </c>
      <c r="AC130" s="670">
        <v>45.850995073021231</v>
      </c>
      <c r="AD130" s="670">
        <v>40.266139577941452</v>
      </c>
      <c r="AE130" s="670">
        <v>49.267599411884142</v>
      </c>
      <c r="AF130" s="670">
        <v>42.572495890221582</v>
      </c>
      <c r="AG130" s="670">
        <v>40.619449969998676</v>
      </c>
      <c r="AH130" s="670">
        <v>36.79508237257425</v>
      </c>
      <c r="AI130" s="670">
        <v>35.452580348315301</v>
      </c>
      <c r="AJ130" s="670">
        <v>35.248663753616604</v>
      </c>
      <c r="AK130" s="670">
        <v>37.894491795243582</v>
      </c>
      <c r="AL130" s="670">
        <v>41.311225156936899</v>
      </c>
      <c r="AM130" s="670">
        <v>37.888492019576169</v>
      </c>
      <c r="AN130" s="670">
        <v>37.44706043667982</v>
      </c>
      <c r="AO130" s="670">
        <v>43.803279939089776</v>
      </c>
      <c r="AP130" s="670">
        <v>36.110886368875953</v>
      </c>
      <c r="AQ130" s="670">
        <v>34.924263405696756</v>
      </c>
      <c r="AR130" s="671">
        <v>37.662204224197602</v>
      </c>
    </row>
    <row r="131" spans="2:44" ht="15" customHeight="1">
      <c r="B131" s="701"/>
      <c r="C131" s="702" t="s">
        <v>113</v>
      </c>
      <c r="D131" s="703"/>
      <c r="E131" s="703"/>
      <c r="F131" s="703"/>
      <c r="G131" s="703">
        <v>50.400080167154663</v>
      </c>
      <c r="H131" s="704">
        <v>47.741720469396732</v>
      </c>
      <c r="I131" s="705">
        <v>48.231920894193259</v>
      </c>
      <c r="J131" s="705"/>
      <c r="K131" s="704"/>
      <c r="L131" s="705"/>
      <c r="M131" s="705">
        <v>46.656948211366078</v>
      </c>
      <c r="N131" s="705">
        <v>46.10519921246059</v>
      </c>
      <c r="O131" s="705">
        <v>0</v>
      </c>
      <c r="P131" s="705">
        <v>46.496813788530403</v>
      </c>
      <c r="Q131" s="705">
        <v>45.946352180636637</v>
      </c>
      <c r="R131" s="705">
        <v>46.975104521758979</v>
      </c>
      <c r="S131" s="705">
        <v>46.460300270963764</v>
      </c>
      <c r="T131" s="705">
        <v>46.264793511319056</v>
      </c>
      <c r="U131" s="705">
        <v>45.962721645250667</v>
      </c>
      <c r="V131" s="705">
        <v>47.469553670334165</v>
      </c>
      <c r="W131" s="705">
        <v>47.584826581624327</v>
      </c>
      <c r="X131" s="705">
        <v>47.283743516725075</v>
      </c>
      <c r="Y131" s="705">
        <v>46.290777958571788</v>
      </c>
      <c r="Z131" s="705">
        <v>47.282191954852415</v>
      </c>
      <c r="AA131" s="705">
        <v>46.270475213521202</v>
      </c>
      <c r="AB131" s="705">
        <v>46.349729895497575</v>
      </c>
      <c r="AC131" s="705">
        <v>44.885387028328452</v>
      </c>
      <c r="AD131" s="705">
        <v>45.729264782368517</v>
      </c>
      <c r="AE131" s="705">
        <v>44.595089983482069</v>
      </c>
      <c r="AF131" s="705">
        <v>44.892001177264405</v>
      </c>
      <c r="AG131" s="705">
        <v>44.222551230271172</v>
      </c>
      <c r="AH131" s="705">
        <v>46.467494482545845</v>
      </c>
      <c r="AI131" s="705">
        <v>45.956942568080329</v>
      </c>
      <c r="AJ131" s="705">
        <v>45.071300177342934</v>
      </c>
      <c r="AK131" s="705">
        <v>44.755721525813989</v>
      </c>
      <c r="AL131" s="705">
        <v>46.234040087696329</v>
      </c>
      <c r="AM131" s="705">
        <v>44.900134807237848</v>
      </c>
      <c r="AN131" s="705">
        <v>44.426439868533912</v>
      </c>
      <c r="AO131" s="705">
        <v>44.25213428678672</v>
      </c>
      <c r="AP131" s="705">
        <v>43.250153132076093</v>
      </c>
      <c r="AQ131" s="705">
        <v>43.242387177449181</v>
      </c>
      <c r="AR131" s="706">
        <v>43.322478550071494</v>
      </c>
    </row>
    <row r="132" spans="2:44" ht="15" customHeight="1">
      <c r="B132" s="673"/>
      <c r="C132" s="672" t="s">
        <v>94</v>
      </c>
      <c r="D132" s="670"/>
      <c r="E132" s="670"/>
      <c r="F132" s="670"/>
      <c r="G132" s="670">
        <v>60.123426740215855</v>
      </c>
      <c r="H132" s="670">
        <v>66.590970543896049</v>
      </c>
      <c r="I132" s="670">
        <v>64.81305962082601</v>
      </c>
      <c r="J132" s="670"/>
      <c r="K132" s="670"/>
      <c r="L132" s="670"/>
      <c r="M132" s="670">
        <v>68.792291761639675</v>
      </c>
      <c r="N132" s="670">
        <v>77.004957457932733</v>
      </c>
      <c r="O132" s="670">
        <v>0</v>
      </c>
      <c r="P132" s="670">
        <v>73.169463274912133</v>
      </c>
      <c r="Q132" s="670">
        <v>78.467744836224327</v>
      </c>
      <c r="R132" s="670">
        <v>77.640552042452867</v>
      </c>
      <c r="S132" s="670">
        <v>77.634882969847581</v>
      </c>
      <c r="T132" s="670">
        <v>75.712167257161951</v>
      </c>
      <c r="U132" s="670">
        <v>67.999686212948646</v>
      </c>
      <c r="V132" s="670">
        <v>78.322432161776419</v>
      </c>
      <c r="W132" s="670">
        <v>77.994940303987136</v>
      </c>
      <c r="X132" s="670">
        <v>80.067400460365903</v>
      </c>
      <c r="Y132" s="670">
        <v>67.954914895674619</v>
      </c>
      <c r="Z132" s="670">
        <v>69.66468994943466</v>
      </c>
      <c r="AA132" s="670">
        <v>71.23578178998639</v>
      </c>
      <c r="AB132" s="670">
        <v>71.999329491300927</v>
      </c>
      <c r="AC132" s="670">
        <v>74.308067928566516</v>
      </c>
      <c r="AD132" s="670">
        <v>67.554454143398118</v>
      </c>
      <c r="AE132" s="670">
        <v>68.063208188346707</v>
      </c>
      <c r="AF132" s="670">
        <v>69.961273176273266</v>
      </c>
      <c r="AG132" s="670">
        <v>69.486815340459685</v>
      </c>
      <c r="AH132" s="670">
        <v>67.494926259417838</v>
      </c>
      <c r="AI132" s="670">
        <v>68.402521611753613</v>
      </c>
      <c r="AJ132" s="670">
        <v>72.369051537714739</v>
      </c>
      <c r="AK132" s="670">
        <v>68.547128238457177</v>
      </c>
      <c r="AL132" s="670">
        <v>67.60482772353501</v>
      </c>
      <c r="AM132" s="670">
        <v>67.518015825473924</v>
      </c>
      <c r="AN132" s="670">
        <v>69.093661805204505</v>
      </c>
      <c r="AO132" s="670">
        <v>77.291139378595062</v>
      </c>
      <c r="AP132" s="670">
        <v>63.430287374788108</v>
      </c>
      <c r="AQ132" s="670">
        <v>61.763111624030145</v>
      </c>
      <c r="AR132" s="671">
        <v>62.753033946695659</v>
      </c>
    </row>
    <row r="133" spans="2:44" ht="15" customHeight="1">
      <c r="B133" s="701"/>
      <c r="C133" s="702" t="s">
        <v>39</v>
      </c>
      <c r="D133" s="703"/>
      <c r="E133" s="703"/>
      <c r="F133" s="703"/>
      <c r="G133" s="703">
        <v>50.847484647828843</v>
      </c>
      <c r="H133" s="704">
        <v>48.438962792993308</v>
      </c>
      <c r="I133" s="705">
        <v>48.848805603842528</v>
      </c>
      <c r="J133" s="705"/>
      <c r="K133" s="704"/>
      <c r="L133" s="705"/>
      <c r="M133" s="705">
        <v>47.423073000964855</v>
      </c>
      <c r="N133" s="705">
        <v>47.22164193156096</v>
      </c>
      <c r="O133" s="705">
        <v>0</v>
      </c>
      <c r="P133" s="705">
        <v>47.196990899908755</v>
      </c>
      <c r="Q133" s="705">
        <v>46.83100534343361</v>
      </c>
      <c r="R133" s="705">
        <v>48.250840286560894</v>
      </c>
      <c r="S133" s="705">
        <v>47.595764540450439</v>
      </c>
      <c r="T133" s="705">
        <v>47.163391468790678</v>
      </c>
      <c r="U133" s="705">
        <v>46.749175499278657</v>
      </c>
      <c r="V133" s="705">
        <v>48.733404187861169</v>
      </c>
      <c r="W133" s="705">
        <v>48.707561632408186</v>
      </c>
      <c r="X133" s="705">
        <v>48.268667883911441</v>
      </c>
      <c r="Y133" s="705">
        <v>47.060848609789979</v>
      </c>
      <c r="Z133" s="705">
        <v>48.083447607894939</v>
      </c>
      <c r="AA133" s="705">
        <v>47.089358361048077</v>
      </c>
      <c r="AB133" s="705">
        <v>47.036630274156607</v>
      </c>
      <c r="AC133" s="705">
        <v>45.812523557829792</v>
      </c>
      <c r="AD133" s="705">
        <v>46.641298558120717</v>
      </c>
      <c r="AE133" s="705">
        <v>45.459669044491072</v>
      </c>
      <c r="AF133" s="705">
        <v>45.673640745689248</v>
      </c>
      <c r="AG133" s="705">
        <v>45.075482189258523</v>
      </c>
      <c r="AH133" s="705">
        <v>47.267078031701303</v>
      </c>
      <c r="AI133" s="705">
        <v>46.74414283838162</v>
      </c>
      <c r="AJ133" s="705">
        <v>45.860227399096168</v>
      </c>
      <c r="AK133" s="705">
        <v>45.498530045725275</v>
      </c>
      <c r="AL133" s="705">
        <v>47.066902086568987</v>
      </c>
      <c r="AM133" s="705">
        <v>45.758297135294235</v>
      </c>
      <c r="AN133" s="705">
        <v>45.200741595824859</v>
      </c>
      <c r="AO133" s="705">
        <v>45.163118186502757</v>
      </c>
      <c r="AP133" s="705">
        <v>44.10750697443018</v>
      </c>
      <c r="AQ133" s="705">
        <v>43.983090484944206</v>
      </c>
      <c r="AR133" s="706">
        <v>43.956667481592703</v>
      </c>
    </row>
    <row r="134" spans="2:44" s="600" customFormat="1" ht="20.25">
      <c r="B134" s="142" t="s">
        <v>127</v>
      </c>
      <c r="C134" s="436"/>
      <c r="D134" s="143"/>
      <c r="E134" s="143"/>
      <c r="F134" s="143"/>
      <c r="G134" s="143"/>
      <c r="H134" s="143"/>
      <c r="I134" s="143"/>
      <c r="J134" s="143"/>
      <c r="K134" s="143"/>
      <c r="L134" s="143"/>
      <c r="M134" s="143"/>
      <c r="N134" s="143"/>
      <c r="O134" s="143"/>
      <c r="P134" s="143"/>
      <c r="Q134" s="143"/>
      <c r="R134" s="143"/>
      <c r="S134" s="143"/>
      <c r="T134" s="143"/>
      <c r="U134" s="143"/>
      <c r="V134" s="143"/>
      <c r="W134" s="143"/>
      <c r="X134" s="143"/>
      <c r="Y134" s="143"/>
      <c r="Z134" s="143"/>
      <c r="AA134" s="143"/>
      <c r="AB134" s="143"/>
      <c r="AC134" s="143"/>
      <c r="AD134" s="143"/>
      <c r="AE134" s="143"/>
      <c r="AF134" s="143"/>
      <c r="AG134" s="143"/>
      <c r="AH134" s="143"/>
      <c r="AI134" s="143"/>
      <c r="AJ134" s="143"/>
      <c r="AK134" s="143"/>
      <c r="AL134" s="143"/>
      <c r="AM134" s="143"/>
      <c r="AN134" s="143"/>
      <c r="AO134" s="143"/>
      <c r="AP134" s="143"/>
      <c r="AQ134" s="143"/>
      <c r="AR134" s="504"/>
    </row>
    <row r="135" spans="2:44" ht="15" customHeight="1">
      <c r="B135" s="137"/>
      <c r="C135" s="139" t="s">
        <v>128</v>
      </c>
      <c r="D135" s="138"/>
      <c r="E135" s="138"/>
      <c r="F135" s="138"/>
      <c r="G135" s="138"/>
      <c r="H135" s="144"/>
      <c r="I135" s="125"/>
      <c r="J135" s="125"/>
      <c r="K135" s="144"/>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501"/>
    </row>
    <row r="136" spans="2:44" ht="15" customHeight="1">
      <c r="B136" s="142"/>
      <c r="C136" s="609" t="s">
        <v>88</v>
      </c>
      <c r="D136" s="136">
        <v>43.9</v>
      </c>
      <c r="E136" s="136">
        <v>35.638377608487879</v>
      </c>
      <c r="F136" s="136">
        <v>33.882547250021403</v>
      </c>
      <c r="G136" s="136">
        <v>36.967731548738634</v>
      </c>
      <c r="H136" s="136">
        <v>30.5593125812808</v>
      </c>
      <c r="I136" s="136">
        <v>31.071377784021347</v>
      </c>
      <c r="J136" s="136">
        <v>29.7153669139832</v>
      </c>
      <c r="K136" s="136">
        <v>33.622628026511322</v>
      </c>
      <c r="L136" s="136">
        <v>29.386899657793851</v>
      </c>
      <c r="M136" s="136">
        <v>34.608193452739769</v>
      </c>
      <c r="N136" s="136">
        <v>31.593788451974397</v>
      </c>
      <c r="O136" s="136">
        <v>29.88051018156122</v>
      </c>
      <c r="P136" s="136">
        <v>31.593593078065062</v>
      </c>
      <c r="Q136" s="136">
        <v>40.938785732891141</v>
      </c>
      <c r="R136" s="136">
        <v>36.849485311143368</v>
      </c>
      <c r="S136" s="136">
        <v>32.624834853982001</v>
      </c>
      <c r="T136" s="136">
        <v>33.577031744435665</v>
      </c>
      <c r="U136" s="136">
        <v>38.049178052695027</v>
      </c>
      <c r="V136" s="136">
        <v>32.905570283290849</v>
      </c>
      <c r="W136" s="136">
        <v>36.964252710079684</v>
      </c>
      <c r="X136" s="136">
        <v>33.776601173127766</v>
      </c>
      <c r="Y136" s="136">
        <v>41.305578871946977</v>
      </c>
      <c r="Z136" s="136">
        <v>38.750824116732517</v>
      </c>
      <c r="AA136" s="136">
        <v>40.311408315892642</v>
      </c>
      <c r="AB136" s="136">
        <v>41.365097784127684</v>
      </c>
      <c r="AC136" s="136">
        <v>43.950234205778756</v>
      </c>
      <c r="AD136" s="136">
        <v>42.721926514200945</v>
      </c>
      <c r="AE136" s="136">
        <v>45.213529360282202</v>
      </c>
      <c r="AF136" s="136">
        <v>46.068173637413061</v>
      </c>
      <c r="AG136" s="136">
        <v>48.638113913872942</v>
      </c>
      <c r="AH136" s="136">
        <v>50.755541983450968</v>
      </c>
      <c r="AI136" s="136">
        <v>50.297945910674215</v>
      </c>
      <c r="AJ136" s="136">
        <v>51.44376219821963</v>
      </c>
      <c r="AK136" s="136">
        <v>51.239877701850169</v>
      </c>
      <c r="AL136" s="136">
        <v>51.009931479302139</v>
      </c>
      <c r="AM136" s="136">
        <v>54.047658814894596</v>
      </c>
      <c r="AN136" s="136">
        <v>54.652462320670935</v>
      </c>
      <c r="AO136" s="136">
        <v>55.200103796148362</v>
      </c>
      <c r="AP136" s="136">
        <v>50.284047614833902</v>
      </c>
      <c r="AQ136" s="136">
        <v>54.600814576479017</v>
      </c>
      <c r="AR136" s="502">
        <v>49.341804789104891</v>
      </c>
    </row>
    <row r="137" spans="2:44" ht="15" customHeight="1">
      <c r="B137" s="137"/>
      <c r="C137" s="608" t="s">
        <v>91</v>
      </c>
      <c r="D137" s="138">
        <v>34.261523116976193</v>
      </c>
      <c r="E137" s="138">
        <v>32.352504230808414</v>
      </c>
      <c r="F137" s="138">
        <v>31.093921460237397</v>
      </c>
      <c r="G137" s="138">
        <v>32.53162628025391</v>
      </c>
      <c r="H137" s="144">
        <v>26.848258167767984</v>
      </c>
      <c r="I137" s="125">
        <v>32.318892445452676</v>
      </c>
      <c r="J137" s="125">
        <v>32.192964163601033</v>
      </c>
      <c r="K137" s="144">
        <v>33.647026466021721</v>
      </c>
      <c r="L137" s="125">
        <v>33.816209784183634</v>
      </c>
      <c r="M137" s="125">
        <v>35.684592413204996</v>
      </c>
      <c r="N137" s="125">
        <v>35.799017423254007</v>
      </c>
      <c r="O137" s="125">
        <v>39.591904406234178</v>
      </c>
      <c r="P137" s="125">
        <v>41.949076102218534</v>
      </c>
      <c r="Q137" s="125">
        <v>46.170530410520641</v>
      </c>
      <c r="R137" s="125">
        <v>45.319188113811649</v>
      </c>
      <c r="S137" s="125">
        <v>44.736915019730695</v>
      </c>
      <c r="T137" s="125">
        <v>49.468152611008726</v>
      </c>
      <c r="U137" s="125">
        <v>50.682322514417919</v>
      </c>
      <c r="V137" s="125">
        <v>50.554882613713495</v>
      </c>
      <c r="W137" s="125">
        <v>51.730980725416117</v>
      </c>
      <c r="X137" s="125">
        <v>49.399653157589398</v>
      </c>
      <c r="Y137" s="125">
        <v>50.012126251328127</v>
      </c>
      <c r="Z137" s="125">
        <v>50.381692275132785</v>
      </c>
      <c r="AA137" s="125">
        <v>49.525263029041227</v>
      </c>
      <c r="AB137" s="125">
        <v>49.650943133204919</v>
      </c>
      <c r="AC137" s="125">
        <v>50.452394909659873</v>
      </c>
      <c r="AD137" s="125">
        <v>54.02901174979435</v>
      </c>
      <c r="AE137" s="125">
        <v>54.07741752784807</v>
      </c>
      <c r="AF137" s="125">
        <v>55.576888053079628</v>
      </c>
      <c r="AG137" s="125">
        <v>54.980614931469816</v>
      </c>
      <c r="AH137" s="125">
        <v>57.128933132187868</v>
      </c>
      <c r="AI137" s="125">
        <v>56.101243375037782</v>
      </c>
      <c r="AJ137" s="125">
        <v>56.180611504872481</v>
      </c>
      <c r="AK137" s="125">
        <v>53.773778465169521</v>
      </c>
      <c r="AL137" s="125">
        <v>54.038966024091742</v>
      </c>
      <c r="AM137" s="125">
        <v>52.991296486967663</v>
      </c>
      <c r="AN137" s="125">
        <v>53.61131970464438</v>
      </c>
      <c r="AO137" s="125">
        <v>52.674682232935254</v>
      </c>
      <c r="AP137" s="125">
        <v>48.328025491880425</v>
      </c>
      <c r="AQ137" s="125">
        <v>49.266941622716416</v>
      </c>
      <c r="AR137" s="501">
        <v>46.062935833364108</v>
      </c>
    </row>
    <row r="138" spans="2:44" ht="15" customHeight="1">
      <c r="B138" s="142"/>
      <c r="C138" s="609" t="s">
        <v>93</v>
      </c>
      <c r="D138" s="136">
        <v>39.799999999999997</v>
      </c>
      <c r="E138" s="136">
        <v>41.814833739404662</v>
      </c>
      <c r="F138" s="136">
        <v>40.961724509425835</v>
      </c>
      <c r="G138" s="136">
        <v>41.561730515347897</v>
      </c>
      <c r="H138" s="136">
        <v>45.166939997125624</v>
      </c>
      <c r="I138" s="136">
        <v>54.990419590353945</v>
      </c>
      <c r="J138" s="136">
        <v>58.22978658297491</v>
      </c>
      <c r="K138" s="136">
        <v>58.497122174112718</v>
      </c>
      <c r="L138" s="136">
        <v>59.553454537031001</v>
      </c>
      <c r="M138" s="136">
        <v>64.582911491081134</v>
      </c>
      <c r="N138" s="136">
        <v>62.527047749853772</v>
      </c>
      <c r="O138" s="136">
        <v>65.219803331963035</v>
      </c>
      <c r="P138" s="136">
        <v>67.574916281645002</v>
      </c>
      <c r="Q138" s="136">
        <v>68.594596841674402</v>
      </c>
      <c r="R138" s="136">
        <v>68.898512535187024</v>
      </c>
      <c r="S138" s="136">
        <v>67.403643121329651</v>
      </c>
      <c r="T138" s="136">
        <v>66.671130092902615</v>
      </c>
      <c r="U138" s="136">
        <v>69.441967938223556</v>
      </c>
      <c r="V138" s="136">
        <v>70.708631283858324</v>
      </c>
      <c r="W138" s="136">
        <v>72.744380669858842</v>
      </c>
      <c r="X138" s="136">
        <v>73.29807102641918</v>
      </c>
      <c r="Y138" s="136">
        <v>72.96051243969022</v>
      </c>
      <c r="Z138" s="136">
        <v>68.182529857796297</v>
      </c>
      <c r="AA138" s="136">
        <v>69.462596933552049</v>
      </c>
      <c r="AB138" s="136">
        <v>74.54688897112176</v>
      </c>
      <c r="AC138" s="136">
        <v>70.668448632242288</v>
      </c>
      <c r="AD138" s="136">
        <v>75.838992625253937</v>
      </c>
      <c r="AE138" s="136">
        <v>76.578313104026194</v>
      </c>
      <c r="AF138" s="136">
        <v>81.926777906291576</v>
      </c>
      <c r="AG138" s="136">
        <v>82.024195936869035</v>
      </c>
      <c r="AH138" s="136">
        <v>84.455094873888967</v>
      </c>
      <c r="AI138" s="136">
        <v>86.988662667107846</v>
      </c>
      <c r="AJ138" s="136">
        <v>89.36963279330304</v>
      </c>
      <c r="AK138" s="136">
        <v>88.293059207609602</v>
      </c>
      <c r="AL138" s="136">
        <v>90.361293256085958</v>
      </c>
      <c r="AM138" s="136">
        <v>86.659942751192062</v>
      </c>
      <c r="AN138" s="136">
        <v>88.762735643201225</v>
      </c>
      <c r="AO138" s="136">
        <v>89.325911298162069</v>
      </c>
      <c r="AP138" s="136">
        <v>89.053265128590013</v>
      </c>
      <c r="AQ138" s="136">
        <v>85.251032951926803</v>
      </c>
      <c r="AR138" s="502">
        <v>87.782637378480615</v>
      </c>
    </row>
    <row r="139" spans="2:44" ht="15" customHeight="1">
      <c r="B139" s="145"/>
      <c r="C139" s="611" t="s">
        <v>113</v>
      </c>
      <c r="D139" s="140">
        <v>37</v>
      </c>
      <c r="E139" s="140">
        <v>33.928905872679181</v>
      </c>
      <c r="F139" s="140">
        <v>32.184846517228586</v>
      </c>
      <c r="G139" s="140">
        <v>33.751781258622216</v>
      </c>
      <c r="H139" s="146">
        <v>28.333409177680274</v>
      </c>
      <c r="I139" s="141">
        <v>32.935258210489053</v>
      </c>
      <c r="J139" s="141">
        <v>32.762758185292306</v>
      </c>
      <c r="K139" s="146">
        <v>34.572884756382081</v>
      </c>
      <c r="L139" s="141">
        <v>33.992241963767292</v>
      </c>
      <c r="M139" s="141">
        <v>36.440501687306948</v>
      </c>
      <c r="N139" s="141">
        <v>35.990888731341705</v>
      </c>
      <c r="O139" s="141">
        <v>38.538079781007376</v>
      </c>
      <c r="P139" s="141">
        <v>40.863608615411891</v>
      </c>
      <c r="Q139" s="141">
        <v>45.864832286201477</v>
      </c>
      <c r="R139" s="141">
        <v>44.454613955883296</v>
      </c>
      <c r="S139" s="141">
        <v>43.075695402464163</v>
      </c>
      <c r="T139" s="141">
        <v>46.97487259474655</v>
      </c>
      <c r="U139" s="141">
        <v>48.736891672260072</v>
      </c>
      <c r="V139" s="141">
        <v>47.834967649310244</v>
      </c>
      <c r="W139" s="141">
        <v>49.412868986337322</v>
      </c>
      <c r="X139" s="141">
        <v>47.139275305049132</v>
      </c>
      <c r="Y139" s="141">
        <v>48.977201912181869</v>
      </c>
      <c r="Z139" s="141">
        <v>48.71628750800096</v>
      </c>
      <c r="AA139" s="141">
        <v>48.232828368656627</v>
      </c>
      <c r="AB139" s="141">
        <v>48.699949081211074</v>
      </c>
      <c r="AC139" s="141">
        <v>49.584914983934667</v>
      </c>
      <c r="AD139" s="141">
        <v>52.458982274240363</v>
      </c>
      <c r="AE139" s="141">
        <v>52.866681880675102</v>
      </c>
      <c r="AF139" s="141">
        <v>54.356517473314433</v>
      </c>
      <c r="AG139" s="141">
        <v>54.32684110863967</v>
      </c>
      <c r="AH139" s="141">
        <v>56.487597388586629</v>
      </c>
      <c r="AI139" s="141">
        <v>55.713623389113806</v>
      </c>
      <c r="AJ139" s="141">
        <v>56.125167126307232</v>
      </c>
      <c r="AK139" s="141">
        <v>54.157529424156671</v>
      </c>
      <c r="AL139" s="141">
        <v>54.465003301433633</v>
      </c>
      <c r="AM139" s="141">
        <v>54.214985182051997</v>
      </c>
      <c r="AN139" s="141">
        <v>54.97782889665114</v>
      </c>
      <c r="AO139" s="141">
        <v>54.297636679723404</v>
      </c>
      <c r="AP139" s="141">
        <v>50.035119144399879</v>
      </c>
      <c r="AQ139" s="141">
        <v>51.418038790932599</v>
      </c>
      <c r="AR139" s="503">
        <v>48.103505034580479</v>
      </c>
    </row>
    <row r="140" spans="2:44" ht="15" customHeight="1">
      <c r="B140" s="142"/>
      <c r="C140" s="609" t="s">
        <v>94</v>
      </c>
      <c r="D140" s="136">
        <v>25.3</v>
      </c>
      <c r="E140" s="136">
        <v>25.752785905093862</v>
      </c>
      <c r="F140" s="136">
        <v>23.008217142114447</v>
      </c>
      <c r="G140" s="136">
        <v>27.892215554833005</v>
      </c>
      <c r="H140" s="136">
        <v>24.470774552292234</v>
      </c>
      <c r="I140" s="136">
        <v>19.796720059913294</v>
      </c>
      <c r="J140" s="136">
        <v>15.463930785772229</v>
      </c>
      <c r="K140" s="136">
        <v>17.267256216674994</v>
      </c>
      <c r="L140" s="136">
        <v>15.858346956051342</v>
      </c>
      <c r="M140" s="136">
        <v>19.620224927013155</v>
      </c>
      <c r="N140" s="136">
        <v>19.209164913766582</v>
      </c>
      <c r="O140" s="136">
        <v>22.379702117651725</v>
      </c>
      <c r="P140" s="136">
        <v>19.270093296935272</v>
      </c>
      <c r="Q140" s="136">
        <v>23.468828713799056</v>
      </c>
      <c r="R140" s="136">
        <v>20.549928874253691</v>
      </c>
      <c r="S140" s="136">
        <v>23.776529090835339</v>
      </c>
      <c r="T140" s="136">
        <v>19.775539152728758</v>
      </c>
      <c r="U140" s="136">
        <v>23.484378987870517</v>
      </c>
      <c r="V140" s="136">
        <v>22.521692414037979</v>
      </c>
      <c r="W140" s="136">
        <v>24.087242189659101</v>
      </c>
      <c r="X140" s="136">
        <v>21.388583477386714</v>
      </c>
      <c r="Y140" s="136">
        <v>25.08212444222168</v>
      </c>
      <c r="Z140" s="136">
        <v>20.644139061545815</v>
      </c>
      <c r="AA140" s="136">
        <v>23.792477147389679</v>
      </c>
      <c r="AB140" s="136">
        <v>21.065521088715315</v>
      </c>
      <c r="AC140" s="136">
        <v>22.457728895956102</v>
      </c>
      <c r="AD140" s="136">
        <v>17.225589280331739</v>
      </c>
      <c r="AE140" s="136">
        <v>16.772409467057081</v>
      </c>
      <c r="AF140" s="136">
        <v>13.224044431697191</v>
      </c>
      <c r="AG140" s="136">
        <v>20.809829351730453</v>
      </c>
      <c r="AH140" s="136">
        <v>16.061113936422228</v>
      </c>
      <c r="AI140" s="136">
        <v>21.908669677341514</v>
      </c>
      <c r="AJ140" s="136">
        <v>22.41474678883344</v>
      </c>
      <c r="AK140" s="136">
        <v>27.263642629998092</v>
      </c>
      <c r="AL140" s="136">
        <v>26.745853167769607</v>
      </c>
      <c r="AM140" s="136">
        <v>27.107671101333004</v>
      </c>
      <c r="AN140" s="136">
        <v>26.404257326438124</v>
      </c>
      <c r="AO140" s="136">
        <v>34.269287877403123</v>
      </c>
      <c r="AP140" s="136">
        <v>27.278511426852464</v>
      </c>
      <c r="AQ140" s="136">
        <v>26.993596495844919</v>
      </c>
      <c r="AR140" s="502">
        <v>21.46099638748268</v>
      </c>
    </row>
    <row r="141" spans="2:44" ht="15" customHeight="1">
      <c r="B141" s="145"/>
      <c r="C141" s="611" t="s">
        <v>39</v>
      </c>
      <c r="D141" s="140">
        <v>36.6</v>
      </c>
      <c r="E141" s="140">
        <v>33.67673345554109</v>
      </c>
      <c r="F141" s="140">
        <v>31.926777335274796</v>
      </c>
      <c r="G141" s="140">
        <v>33.607666973964164</v>
      </c>
      <c r="H141" s="146">
        <v>28.244063114740399</v>
      </c>
      <c r="I141" s="141">
        <v>32.65300344235974</v>
      </c>
      <c r="J141" s="141">
        <v>32.398031440700699</v>
      </c>
      <c r="K141" s="146">
        <v>34.218592374305224</v>
      </c>
      <c r="L141" s="141">
        <v>33.622823732166218</v>
      </c>
      <c r="M141" s="141">
        <v>36.099305219496316</v>
      </c>
      <c r="N141" s="141">
        <v>35.663491654789887</v>
      </c>
      <c r="O141" s="141">
        <v>38.234247800587667</v>
      </c>
      <c r="P141" s="141">
        <v>40.464656365035658</v>
      </c>
      <c r="Q141" s="141">
        <v>45.455960626034866</v>
      </c>
      <c r="R141" s="141">
        <v>44.03345083551141</v>
      </c>
      <c r="S141" s="141">
        <v>42.729226278871174</v>
      </c>
      <c r="T141" s="141">
        <v>46.52392945837093</v>
      </c>
      <c r="U141" s="141">
        <v>48.321890302657714</v>
      </c>
      <c r="V141" s="141">
        <v>47.41962334160467</v>
      </c>
      <c r="W141" s="141">
        <v>48.995076751791458</v>
      </c>
      <c r="X141" s="141">
        <v>46.7094598253519</v>
      </c>
      <c r="Y141" s="141">
        <v>48.578450193097403</v>
      </c>
      <c r="Z141" s="141">
        <v>48.272294274124846</v>
      </c>
      <c r="AA141" s="141">
        <v>47.834909805551199</v>
      </c>
      <c r="AB141" s="141">
        <v>48.250968857857643</v>
      </c>
      <c r="AC141" s="141">
        <v>49.151884803890539</v>
      </c>
      <c r="AD141" s="141">
        <v>51.93589677289431</v>
      </c>
      <c r="AE141" s="141">
        <v>52.332852642298313</v>
      </c>
      <c r="AF141" s="141">
        <v>53.764675182237511</v>
      </c>
      <c r="AG141" s="141">
        <v>53.808171025445716</v>
      </c>
      <c r="AH141" s="141">
        <v>55.892343481320182</v>
      </c>
      <c r="AI141" s="141">
        <v>55.222053834816634</v>
      </c>
      <c r="AJ141" s="141">
        <v>55.612620364680524</v>
      </c>
      <c r="AK141" s="141">
        <v>53.732815619259824</v>
      </c>
      <c r="AL141" s="141">
        <v>54.030928749400729</v>
      </c>
      <c r="AM141" s="141">
        <v>53.8146947994504</v>
      </c>
      <c r="AN141" s="141">
        <v>54.549714365136282</v>
      </c>
      <c r="AO141" s="141">
        <v>53.972869160733069</v>
      </c>
      <c r="AP141" s="141">
        <v>49.676856561643767</v>
      </c>
      <c r="AQ141" s="141">
        <v>51.075573162969377</v>
      </c>
      <c r="AR141" s="503">
        <v>47.73521010010586</v>
      </c>
    </row>
    <row r="142" spans="2:44" ht="15" customHeight="1">
      <c r="B142" s="135"/>
      <c r="C142" s="436" t="s">
        <v>129</v>
      </c>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136"/>
      <c r="AA142" s="136"/>
      <c r="AB142" s="136"/>
      <c r="AC142" s="136"/>
      <c r="AD142" s="136"/>
      <c r="AE142" s="136"/>
      <c r="AF142" s="136"/>
      <c r="AG142" s="136"/>
      <c r="AH142" s="136"/>
      <c r="AI142" s="136"/>
      <c r="AJ142" s="136"/>
      <c r="AK142" s="136"/>
      <c r="AL142" s="136"/>
      <c r="AM142" s="136"/>
      <c r="AN142" s="136"/>
      <c r="AO142" s="136"/>
      <c r="AP142" s="136"/>
      <c r="AQ142" s="136"/>
      <c r="AR142" s="502"/>
    </row>
    <row r="143" spans="2:44" ht="15" customHeight="1">
      <c r="B143" s="137"/>
      <c r="C143" s="608" t="s">
        <v>88</v>
      </c>
      <c r="D143" s="138">
        <v>52.6</v>
      </c>
      <c r="E143" s="138">
        <v>44.661127497306822</v>
      </c>
      <c r="F143" s="138">
        <v>42.563728844963691</v>
      </c>
      <c r="G143" s="138">
        <v>47.11114135508177</v>
      </c>
      <c r="H143" s="138">
        <v>38.859275836799981</v>
      </c>
      <c r="I143" s="125">
        <v>40.130671008781249</v>
      </c>
      <c r="J143" s="125">
        <v>37.994855460209664</v>
      </c>
      <c r="K143" s="138">
        <v>41.893574534522713</v>
      </c>
      <c r="L143" s="125">
        <v>37.363065343381813</v>
      </c>
      <c r="M143" s="125">
        <v>43.457819557257714</v>
      </c>
      <c r="N143" s="125">
        <v>41.566122539322564</v>
      </c>
      <c r="O143" s="125">
        <v>37.094240492144685</v>
      </c>
      <c r="P143" s="125">
        <v>41.660527231282579</v>
      </c>
      <c r="Q143" s="125">
        <v>51.259067548399365</v>
      </c>
      <c r="R143" s="125">
        <v>48.338350671900365</v>
      </c>
      <c r="S143" s="125">
        <v>40.532040155109954</v>
      </c>
      <c r="T143" s="125">
        <v>45.270134470325843</v>
      </c>
      <c r="U143" s="125">
        <v>49.492547196884999</v>
      </c>
      <c r="V143" s="125">
        <v>44.139177897483314</v>
      </c>
      <c r="W143" s="125">
        <v>45.087704106601748</v>
      </c>
      <c r="X143" s="125">
        <v>42.549555311358937</v>
      </c>
      <c r="Y143" s="125">
        <v>51.225021267568053</v>
      </c>
      <c r="Z143" s="125">
        <v>51.878597449956111</v>
      </c>
      <c r="AA143" s="125">
        <v>51.097131651045167</v>
      </c>
      <c r="AB143" s="125">
        <v>53.439341565227672</v>
      </c>
      <c r="AC143" s="125">
        <v>58.638642944179054</v>
      </c>
      <c r="AD143" s="125">
        <v>58.045040017193905</v>
      </c>
      <c r="AE143" s="125">
        <v>56.976186532310557</v>
      </c>
      <c r="AF143" s="125">
        <v>62.090961064292529</v>
      </c>
      <c r="AG143" s="125">
        <v>61.422987977727786</v>
      </c>
      <c r="AH143" s="125">
        <v>67.671289731432324</v>
      </c>
      <c r="AI143" s="125">
        <v>66.955513376526682</v>
      </c>
      <c r="AJ143" s="125">
        <v>67.087188422366424</v>
      </c>
      <c r="AK143" s="125">
        <v>63.174237368794607</v>
      </c>
      <c r="AL143" s="125">
        <v>63.201821645561786</v>
      </c>
      <c r="AM143" s="125">
        <v>72.498087026209035</v>
      </c>
      <c r="AN143" s="125">
        <v>72.38589362363895</v>
      </c>
      <c r="AO143" s="125">
        <v>74.978135152747228</v>
      </c>
      <c r="AP143" s="125">
        <v>64.440550047932646</v>
      </c>
      <c r="AQ143" s="125">
        <v>73.382942955659104</v>
      </c>
      <c r="AR143" s="501">
        <v>64.922191871132654</v>
      </c>
    </row>
    <row r="144" spans="2:44" ht="15" customHeight="1">
      <c r="B144" s="135"/>
      <c r="C144" s="609" t="s">
        <v>91</v>
      </c>
      <c r="D144" s="136">
        <v>42.3</v>
      </c>
      <c r="E144" s="136">
        <v>40.261260946312369</v>
      </c>
      <c r="F144" s="136">
        <v>40.648101291903934</v>
      </c>
      <c r="G144" s="136">
        <v>42.891315074290162</v>
      </c>
      <c r="H144" s="136">
        <v>35.016827744768051</v>
      </c>
      <c r="I144" s="136">
        <v>43.362385997240715</v>
      </c>
      <c r="J144" s="136">
        <v>42.685244934593747</v>
      </c>
      <c r="K144" s="136">
        <v>44.001762503255478</v>
      </c>
      <c r="L144" s="136">
        <v>43.7975530987094</v>
      </c>
      <c r="M144" s="136">
        <v>45.78646512858753</v>
      </c>
      <c r="N144" s="136">
        <v>46.307466151587775</v>
      </c>
      <c r="O144" s="136">
        <v>50.442858907099321</v>
      </c>
      <c r="P144" s="136">
        <v>55.382969857090458</v>
      </c>
      <c r="Q144" s="136">
        <v>59.543684549180817</v>
      </c>
      <c r="R144" s="136">
        <v>58.873821312728815</v>
      </c>
      <c r="S144" s="136">
        <v>55.797844106248476</v>
      </c>
      <c r="T144" s="136">
        <v>65.423787110641413</v>
      </c>
      <c r="U144" s="136">
        <v>66.455691361179461</v>
      </c>
      <c r="V144" s="136">
        <v>66.300953995493344</v>
      </c>
      <c r="W144" s="136">
        <v>66.481162820942743</v>
      </c>
      <c r="X144" s="136">
        <v>60.976322315453345</v>
      </c>
      <c r="Y144" s="136">
        <v>61.687591242173113</v>
      </c>
      <c r="Z144" s="136">
        <v>64.551110688791724</v>
      </c>
      <c r="AA144" s="136">
        <v>61.052281717133461</v>
      </c>
      <c r="AB144" s="136">
        <v>61.355616541437563</v>
      </c>
      <c r="AC144" s="136">
        <v>64.220610547036628</v>
      </c>
      <c r="AD144" s="136">
        <v>71.388168464894363</v>
      </c>
      <c r="AE144" s="136">
        <v>71.060434735553599</v>
      </c>
      <c r="AF144" s="136">
        <v>76.105659768520852</v>
      </c>
      <c r="AG144" s="136">
        <v>74.344208060606775</v>
      </c>
      <c r="AH144" s="136">
        <v>78.026859930105942</v>
      </c>
      <c r="AI144" s="136">
        <v>77.161219853673984</v>
      </c>
      <c r="AJ144" s="136">
        <v>75.354717558258983</v>
      </c>
      <c r="AK144" s="136">
        <v>71.645317435823529</v>
      </c>
      <c r="AL144" s="136">
        <v>73.596936855946055</v>
      </c>
      <c r="AM144" s="136">
        <v>71.982874307022698</v>
      </c>
      <c r="AN144" s="136">
        <v>72.827084732370153</v>
      </c>
      <c r="AO144" s="136">
        <v>72.349102149633651</v>
      </c>
      <c r="AP144" s="136">
        <v>61.893903020628436</v>
      </c>
      <c r="AQ144" s="136">
        <v>67.169959970290989</v>
      </c>
      <c r="AR144" s="502">
        <v>59.417428160195762</v>
      </c>
    </row>
    <row r="145" spans="2:44" ht="15" customHeight="1">
      <c r="B145" s="137"/>
      <c r="C145" s="608" t="s">
        <v>93</v>
      </c>
      <c r="D145" s="138">
        <v>53.4</v>
      </c>
      <c r="E145" s="138">
        <v>57.909177450140326</v>
      </c>
      <c r="F145" s="138">
        <v>61.075780069353577</v>
      </c>
      <c r="G145" s="138">
        <v>61.059150301048035</v>
      </c>
      <c r="H145" s="138">
        <v>71.613950241884979</v>
      </c>
      <c r="I145" s="125">
        <v>82.359890942534037</v>
      </c>
      <c r="J145" s="125">
        <v>88.344493043787168</v>
      </c>
      <c r="K145" s="138">
        <v>85.675069563009728</v>
      </c>
      <c r="L145" s="125">
        <v>86.588999998676712</v>
      </c>
      <c r="M145" s="125">
        <v>96.360574618270491</v>
      </c>
      <c r="N145" s="125">
        <v>94.006037241412216</v>
      </c>
      <c r="O145" s="125">
        <v>95.277578785405552</v>
      </c>
      <c r="P145" s="125">
        <v>98.682571746015441</v>
      </c>
      <c r="Q145" s="125">
        <v>104.30923897146447</v>
      </c>
      <c r="R145" s="125">
        <v>104.05697367868585</v>
      </c>
      <c r="S145" s="125">
        <v>101.64882928748382</v>
      </c>
      <c r="T145" s="125">
        <v>98.991220144489517</v>
      </c>
      <c r="U145" s="125">
        <v>107.88711341115066</v>
      </c>
      <c r="V145" s="125">
        <v>128.09334311872135</v>
      </c>
      <c r="W145" s="125">
        <v>140.79234934368637</v>
      </c>
      <c r="X145" s="125">
        <v>129.66352870223912</v>
      </c>
      <c r="Y145" s="125">
        <v>127.39230689668514</v>
      </c>
      <c r="Z145" s="125">
        <v>121.89636902830688</v>
      </c>
      <c r="AA145" s="125">
        <v>135.22694083017404</v>
      </c>
      <c r="AB145" s="125">
        <v>141.06264822007654</v>
      </c>
      <c r="AC145" s="125">
        <v>156.67143282769914</v>
      </c>
      <c r="AD145" s="125">
        <v>166.98045520224775</v>
      </c>
      <c r="AE145" s="125">
        <v>170.49687792856446</v>
      </c>
      <c r="AF145" s="125">
        <v>189.87200985161928</v>
      </c>
      <c r="AG145" s="125">
        <v>202.0982691162132</v>
      </c>
      <c r="AH145" s="125">
        <v>173.08418395179237</v>
      </c>
      <c r="AI145" s="125">
        <v>222.85392936521333</v>
      </c>
      <c r="AJ145" s="125">
        <v>238.97375422138825</v>
      </c>
      <c r="AK145" s="125">
        <v>234.58265852775341</v>
      </c>
      <c r="AL145" s="125">
        <v>238.15192676884186</v>
      </c>
      <c r="AM145" s="125">
        <v>272.88712059345613</v>
      </c>
      <c r="AN145" s="125">
        <v>320.14339589019863</v>
      </c>
      <c r="AO145" s="125">
        <v>293.75112781113489</v>
      </c>
      <c r="AP145" s="125">
        <v>285.0554261224753</v>
      </c>
      <c r="AQ145" s="125">
        <v>272.41379663342087</v>
      </c>
      <c r="AR145" s="501">
        <v>255.8340187870597</v>
      </c>
    </row>
    <row r="146" spans="2:44" ht="15" customHeight="1">
      <c r="B146" s="142"/>
      <c r="C146" s="610" t="s">
        <v>113</v>
      </c>
      <c r="D146" s="143">
        <v>45.7</v>
      </c>
      <c r="E146" s="143">
        <v>42.697914711040752</v>
      </c>
      <c r="F146" s="143">
        <v>42.00962721392046</v>
      </c>
      <c r="G146" s="143">
        <v>44.340882475465648</v>
      </c>
      <c r="H146" s="143">
        <v>37.053940351414191</v>
      </c>
      <c r="I146" s="143">
        <v>44.032991629063353</v>
      </c>
      <c r="J146" s="143">
        <v>43.353586539740341</v>
      </c>
      <c r="K146" s="143">
        <v>44.949803609348436</v>
      </c>
      <c r="L146" s="143">
        <v>44.059470164395123</v>
      </c>
      <c r="M146" s="143">
        <v>46.775762362335058</v>
      </c>
      <c r="N146" s="143">
        <v>46.934452882358983</v>
      </c>
      <c r="O146" s="143">
        <v>49.053140896695233</v>
      </c>
      <c r="P146" s="143">
        <v>54.113515114003562</v>
      </c>
      <c r="Q146" s="143">
        <v>59.089795421125316</v>
      </c>
      <c r="R146" s="143">
        <v>58.111994665148394</v>
      </c>
      <c r="S146" s="143">
        <v>53.951113193359475</v>
      </c>
      <c r="T146" s="143">
        <v>62.530207435270114</v>
      </c>
      <c r="U146" s="143">
        <v>64.063597817009153</v>
      </c>
      <c r="V146" s="143">
        <v>63.431241902078725</v>
      </c>
      <c r="W146" s="143">
        <v>63.376716849444989</v>
      </c>
      <c r="X146" s="143">
        <v>58.891777982098922</v>
      </c>
      <c r="Y146" s="143">
        <v>60.929922732014688</v>
      </c>
      <c r="Z146" s="143">
        <v>63.392265957491702</v>
      </c>
      <c r="AA146" s="143">
        <v>60.274509303893161</v>
      </c>
      <c r="AB146" s="143">
        <v>61.184992931768193</v>
      </c>
      <c r="AC146" s="143">
        <v>64.241211370528688</v>
      </c>
      <c r="AD146" s="143">
        <v>70.264086832627257</v>
      </c>
      <c r="AE146" s="143">
        <v>69.423731533281668</v>
      </c>
      <c r="AF146" s="143">
        <v>74.769212377623305</v>
      </c>
      <c r="AG146" s="143">
        <v>73.131901322049515</v>
      </c>
      <c r="AH146" s="143">
        <v>77.28297075406482</v>
      </c>
      <c r="AI146" s="143">
        <v>76.941013121783513</v>
      </c>
      <c r="AJ146" s="143">
        <v>75.813526178325148</v>
      </c>
      <c r="AK146" s="143">
        <v>71.95230851413595</v>
      </c>
      <c r="AL146" s="143">
        <v>73.804563474448386</v>
      </c>
      <c r="AM146" s="143">
        <v>74.745086051412059</v>
      </c>
      <c r="AN146" s="143">
        <v>75.882827514696743</v>
      </c>
      <c r="AO146" s="143">
        <v>75.772939980231044</v>
      </c>
      <c r="AP146" s="143">
        <v>65.372642956552809</v>
      </c>
      <c r="AQ146" s="143">
        <v>71.127255421756644</v>
      </c>
      <c r="AR146" s="504">
        <v>63.477791340770381</v>
      </c>
    </row>
    <row r="147" spans="2:44" ht="15" customHeight="1">
      <c r="B147" s="137"/>
      <c r="C147" s="608" t="s">
        <v>94</v>
      </c>
      <c r="D147" s="138">
        <v>154.1</v>
      </c>
      <c r="E147" s="138">
        <v>183.2264104897844</v>
      </c>
      <c r="F147" s="138">
        <v>205.37656190922399</v>
      </c>
      <c r="G147" s="138">
        <v>247.73816787848259</v>
      </c>
      <c r="H147" s="138">
        <v>229.44755391278372</v>
      </c>
      <c r="I147" s="125">
        <v>167.06933487404402</v>
      </c>
      <c r="J147" s="125">
        <v>148.85166400201385</v>
      </c>
      <c r="K147" s="138">
        <v>134.47920872226405</v>
      </c>
      <c r="L147" s="125">
        <v>157.65990954694814</v>
      </c>
      <c r="M147" s="125">
        <v>149.37898376034912</v>
      </c>
      <c r="N147" s="125">
        <v>181.37389036139513</v>
      </c>
      <c r="O147" s="125">
        <v>181.20749753620234</v>
      </c>
      <c r="P147" s="125">
        <v>187.21197692354013</v>
      </c>
      <c r="Q147" s="125">
        <v>202.04206268339985</v>
      </c>
      <c r="R147" s="125">
        <v>231.24397713388149</v>
      </c>
      <c r="S147" s="125">
        <v>202.05855363149087</v>
      </c>
      <c r="T147" s="125">
        <v>212.58007447364685</v>
      </c>
      <c r="U147" s="125">
        <v>211.49032018449722</v>
      </c>
      <c r="V147" s="125">
        <v>235.43100782549936</v>
      </c>
      <c r="W147" s="125">
        <v>218.37861458101798</v>
      </c>
      <c r="X147" s="125">
        <v>206.26549014808666</v>
      </c>
      <c r="Y147" s="125">
        <v>202.31512137337552</v>
      </c>
      <c r="Z147" s="125">
        <v>185.96351619272798</v>
      </c>
      <c r="AA147" s="125">
        <v>178.34646000347377</v>
      </c>
      <c r="AB147" s="125">
        <v>148.9733012044951</v>
      </c>
      <c r="AC147" s="125">
        <v>125.23413252318495</v>
      </c>
      <c r="AD147" s="125">
        <v>146.25552235404729</v>
      </c>
      <c r="AE147" s="125">
        <v>97.320958912180899</v>
      </c>
      <c r="AF147" s="125">
        <v>87.857435515045339</v>
      </c>
      <c r="AG147" s="125">
        <v>100.34747415744954</v>
      </c>
      <c r="AH147" s="125">
        <v>87.424236039178481</v>
      </c>
      <c r="AI147" s="125">
        <v>91.019725227224228</v>
      </c>
      <c r="AJ147" s="125">
        <v>87.676347649081038</v>
      </c>
      <c r="AK147" s="125">
        <v>97.066131182464787</v>
      </c>
      <c r="AL147" s="125">
        <v>92.035453335135813</v>
      </c>
      <c r="AM147" s="125">
        <v>104.43010909710179</v>
      </c>
      <c r="AN147" s="125">
        <v>89.190596386201733</v>
      </c>
      <c r="AO147" s="125">
        <v>124.82409561542671</v>
      </c>
      <c r="AP147" s="125">
        <v>101.67677366316275</v>
      </c>
      <c r="AQ147" s="125">
        <v>99.864858483019603</v>
      </c>
      <c r="AR147" s="501">
        <v>84.868001305084945</v>
      </c>
    </row>
    <row r="148" spans="2:44" ht="15" customHeight="1">
      <c r="B148" s="142"/>
      <c r="C148" s="610" t="s">
        <v>39</v>
      </c>
      <c r="D148" s="143">
        <v>46.5</v>
      </c>
      <c r="E148" s="143">
        <v>43.4845176503201</v>
      </c>
      <c r="F148" s="143">
        <v>42.697964491929383</v>
      </c>
      <c r="G148" s="143">
        <v>45.096640329393651</v>
      </c>
      <c r="H148" s="143">
        <v>37.687246880576012</v>
      </c>
      <c r="I148" s="143">
        <v>44.459438560730376</v>
      </c>
      <c r="J148" s="143">
        <v>43.665028279429933</v>
      </c>
      <c r="K148" s="143">
        <v>45.26109798117475</v>
      </c>
      <c r="L148" s="143">
        <v>44.366631220014909</v>
      </c>
      <c r="M148" s="143">
        <v>47.132681779057506</v>
      </c>
      <c r="N148" s="143">
        <v>47.302889204025526</v>
      </c>
      <c r="O148" s="143">
        <v>49.450067024578878</v>
      </c>
      <c r="P148" s="143">
        <v>54.454139579435534</v>
      </c>
      <c r="Q148" s="143">
        <v>59.486516106450892</v>
      </c>
      <c r="R148" s="143">
        <v>58.471950620503407</v>
      </c>
      <c r="S148" s="143">
        <v>54.349074830340307</v>
      </c>
      <c r="T148" s="143">
        <v>62.842803911642775</v>
      </c>
      <c r="U148" s="143">
        <v>64.422273438702476</v>
      </c>
      <c r="V148" s="143">
        <v>63.794445301002057</v>
      </c>
      <c r="W148" s="143">
        <v>63.743659929666016</v>
      </c>
      <c r="X148" s="143">
        <v>59.215145639767229</v>
      </c>
      <c r="Y148" s="143">
        <v>61.299022643472625</v>
      </c>
      <c r="Z148" s="143">
        <v>63.676147517093248</v>
      </c>
      <c r="AA148" s="143">
        <v>60.599396053606846</v>
      </c>
      <c r="AB148" s="143">
        <v>61.441816684147057</v>
      </c>
      <c r="AC148" s="143">
        <v>64.470221642621539</v>
      </c>
      <c r="AD148" s="143">
        <v>70.44431513592292</v>
      </c>
      <c r="AE148" s="143">
        <v>69.518189420689396</v>
      </c>
      <c r="AF148" s="143">
        <v>74.808652881001535</v>
      </c>
      <c r="AG148" s="143">
        <v>73.25079796432334</v>
      </c>
      <c r="AH148" s="143">
        <v>77.320921205852798</v>
      </c>
      <c r="AI148" s="143">
        <v>77.009732798558758</v>
      </c>
      <c r="AJ148" s="143">
        <v>75.876439453169169</v>
      </c>
      <c r="AK148" s="143">
        <v>72.101786837538668</v>
      </c>
      <c r="AL148" s="143">
        <v>73.918065010597672</v>
      </c>
      <c r="AM148" s="143">
        <v>74.903463576840494</v>
      </c>
      <c r="AN148" s="143">
        <v>75.965028458282148</v>
      </c>
      <c r="AO148" s="143">
        <v>76.080749902992196</v>
      </c>
      <c r="AP148" s="143">
        <v>65.575053639164196</v>
      </c>
      <c r="AQ148" s="143">
        <v>71.279254458528399</v>
      </c>
      <c r="AR148" s="504">
        <v>63.577378963689966</v>
      </c>
    </row>
    <row r="149" spans="2:44" ht="20.25">
      <c r="B149" s="694"/>
      <c r="C149" s="699" t="s">
        <v>695</v>
      </c>
      <c r="D149" s="696"/>
      <c r="E149" s="696"/>
      <c r="F149" s="696"/>
      <c r="G149" s="696"/>
      <c r="H149" s="700"/>
      <c r="I149" s="697"/>
      <c r="J149" s="697"/>
      <c r="K149" s="700"/>
      <c r="L149" s="697"/>
      <c r="M149" s="697"/>
      <c r="N149" s="697"/>
      <c r="O149" s="697"/>
      <c r="P149" s="697"/>
      <c r="Q149" s="697"/>
      <c r="R149" s="697"/>
      <c r="S149" s="697"/>
      <c r="T149" s="697"/>
      <c r="U149" s="697"/>
      <c r="V149" s="697"/>
      <c r="W149" s="697"/>
      <c r="X149" s="697"/>
      <c r="Y149" s="697"/>
      <c r="Z149" s="697"/>
      <c r="AA149" s="697"/>
      <c r="AB149" s="697"/>
      <c r="AC149" s="697"/>
      <c r="AD149" s="697"/>
      <c r="AE149" s="697"/>
      <c r="AF149" s="697"/>
      <c r="AG149" s="697"/>
      <c r="AH149" s="697"/>
      <c r="AI149" s="697"/>
      <c r="AJ149" s="697"/>
      <c r="AK149" s="697"/>
      <c r="AL149" s="697"/>
      <c r="AM149" s="697"/>
      <c r="AN149" s="697"/>
      <c r="AO149" s="697"/>
      <c r="AP149" s="697"/>
      <c r="AQ149" s="697"/>
      <c r="AR149" s="698"/>
    </row>
    <row r="150" spans="2:44" ht="15" customHeight="1">
      <c r="B150" s="673"/>
      <c r="C150" s="672" t="s">
        <v>88</v>
      </c>
      <c r="D150" s="670"/>
      <c r="E150" s="670"/>
      <c r="F150" s="670"/>
      <c r="G150" s="670"/>
      <c r="H150" s="670"/>
      <c r="I150" s="670"/>
      <c r="J150" s="670"/>
      <c r="K150" s="670"/>
      <c r="L150" s="670"/>
      <c r="M150" s="670"/>
      <c r="N150" s="670"/>
      <c r="O150" s="670"/>
      <c r="P150" s="670"/>
      <c r="Q150" s="670">
        <v>46.601103641051786</v>
      </c>
      <c r="R150" s="670">
        <v>45.194647031691538</v>
      </c>
      <c r="S150" s="670">
        <v>40.203971365169792</v>
      </c>
      <c r="T150" s="670">
        <v>41.301881181186772</v>
      </c>
      <c r="U150" s="670">
        <v>42.429063392631818</v>
      </c>
      <c r="V150" s="670">
        <v>40.204967290824669</v>
      </c>
      <c r="W150" s="670">
        <v>57.802814801267985</v>
      </c>
      <c r="X150" s="670">
        <v>52.839582360623119</v>
      </c>
      <c r="Y150" s="670">
        <v>60.672940546933283</v>
      </c>
      <c r="Z150" s="670">
        <v>60.823140942763978</v>
      </c>
      <c r="AA150" s="670">
        <v>64.708394613429647</v>
      </c>
      <c r="AB150" s="670">
        <v>67.030712111439442</v>
      </c>
      <c r="AC150" s="670">
        <v>69.430577234933438</v>
      </c>
      <c r="AD150" s="670">
        <v>66.79415656490913</v>
      </c>
      <c r="AE150" s="670">
        <v>74.327929103848263</v>
      </c>
      <c r="AF150" s="670">
        <v>74.101378064770714</v>
      </c>
      <c r="AG150" s="670">
        <v>79.807552651859197</v>
      </c>
      <c r="AH150" s="670">
        <v>83.370925435901427</v>
      </c>
      <c r="AI150" s="670">
        <v>81.4243080377491</v>
      </c>
      <c r="AJ150" s="670">
        <v>82.415592615925988</v>
      </c>
      <c r="AK150" s="670">
        <v>82.337696930861554</v>
      </c>
      <c r="AL150" s="670">
        <v>81.742738448414144</v>
      </c>
      <c r="AM150" s="670">
        <v>85.537914085527845</v>
      </c>
      <c r="AN150" s="670">
        <v>85.487431254487049</v>
      </c>
      <c r="AO150" s="670">
        <v>83.989767395909482</v>
      </c>
      <c r="AP150" s="670">
        <v>81.90644927960011</v>
      </c>
      <c r="AQ150" s="670">
        <v>84.869956904201672</v>
      </c>
      <c r="AR150" s="671">
        <v>80.325991450185398</v>
      </c>
    </row>
    <row r="151" spans="2:44" ht="15" customHeight="1">
      <c r="B151" s="694"/>
      <c r="C151" s="695" t="s">
        <v>91</v>
      </c>
      <c r="D151" s="696"/>
      <c r="E151" s="696"/>
      <c r="F151" s="696"/>
      <c r="G151" s="696"/>
      <c r="H151" s="700"/>
      <c r="I151" s="697"/>
      <c r="J151" s="697"/>
      <c r="K151" s="700"/>
      <c r="L151" s="697"/>
      <c r="M151" s="697"/>
      <c r="N151" s="697"/>
      <c r="O151" s="697"/>
      <c r="P151" s="697"/>
      <c r="Q151" s="697">
        <v>88.096312525811783</v>
      </c>
      <c r="R151" s="697">
        <v>81.644847315103235</v>
      </c>
      <c r="S151" s="697">
        <v>90.810178107761658</v>
      </c>
      <c r="T151" s="697">
        <v>93.147406974473526</v>
      </c>
      <c r="U151" s="697">
        <v>95.056330862192667</v>
      </c>
      <c r="V151" s="697">
        <v>96.334073038432493</v>
      </c>
      <c r="W151" s="697">
        <v>103.67452436439801</v>
      </c>
      <c r="X151" s="697">
        <v>104.65011729755925</v>
      </c>
      <c r="Y151" s="697">
        <v>100.46866617607103</v>
      </c>
      <c r="Z151" s="697">
        <v>105.77559520850484</v>
      </c>
      <c r="AA151" s="697">
        <v>107.7702469672271</v>
      </c>
      <c r="AB151" s="697">
        <v>105.75929802630969</v>
      </c>
      <c r="AC151" s="697">
        <v>97.699782915570083</v>
      </c>
      <c r="AD151" s="697">
        <v>110.86439377100797</v>
      </c>
      <c r="AE151" s="697">
        <v>110.30554210050845</v>
      </c>
      <c r="AF151" s="697">
        <v>109.07786797814975</v>
      </c>
      <c r="AG151" s="697">
        <v>107.18490959778273</v>
      </c>
      <c r="AH151" s="697">
        <v>114.9506432031814</v>
      </c>
      <c r="AI151" s="697">
        <v>115.04856682832008</v>
      </c>
      <c r="AJ151" s="697">
        <v>118.94628770754572</v>
      </c>
      <c r="AK151" s="697">
        <v>116.98639570964806</v>
      </c>
      <c r="AL151" s="697">
        <v>117.82590931461499</v>
      </c>
      <c r="AM151" s="697">
        <v>113.95993732508363</v>
      </c>
      <c r="AN151" s="697">
        <v>115.53006253550902</v>
      </c>
      <c r="AO151" s="697">
        <v>109.87601031492187</v>
      </c>
      <c r="AP151" s="697">
        <v>111.13101470478253</v>
      </c>
      <c r="AQ151" s="697">
        <v>103.05007488173349</v>
      </c>
      <c r="AR151" s="698">
        <v>104.6903705492978</v>
      </c>
    </row>
    <row r="152" spans="2:44" ht="15" customHeight="1">
      <c r="B152" s="673"/>
      <c r="C152" s="672" t="s">
        <v>93</v>
      </c>
      <c r="D152" s="670"/>
      <c r="E152" s="670"/>
      <c r="F152" s="670"/>
      <c r="G152" s="670"/>
      <c r="H152" s="670"/>
      <c r="I152" s="670"/>
      <c r="J152" s="670"/>
      <c r="K152" s="670"/>
      <c r="L152" s="670"/>
      <c r="M152" s="670"/>
      <c r="N152" s="670"/>
      <c r="O152" s="670"/>
      <c r="P152" s="670"/>
      <c r="Q152" s="670">
        <v>130.87010800649171</v>
      </c>
      <c r="R152" s="670">
        <v>114.18048626327044</v>
      </c>
      <c r="S152" s="670">
        <v>125.54289063875071</v>
      </c>
      <c r="T152" s="670">
        <v>131.60098099384672</v>
      </c>
      <c r="U152" s="670">
        <v>122.22554227330605</v>
      </c>
      <c r="V152" s="670">
        <v>118.86266900335175</v>
      </c>
      <c r="W152" s="670">
        <v>118.22124666004731</v>
      </c>
      <c r="X152" s="670">
        <v>122.08977103760232</v>
      </c>
      <c r="Y152" s="670">
        <v>117.4835221391008</v>
      </c>
      <c r="Z152" s="670">
        <v>105.75560559931043</v>
      </c>
      <c r="AA152" s="670">
        <v>110.51771891542255</v>
      </c>
      <c r="AB152" s="670">
        <v>115.50185210245554</v>
      </c>
      <c r="AC152" s="670">
        <v>100.89420208149764</v>
      </c>
      <c r="AD152" s="670">
        <v>108.41211613612927</v>
      </c>
      <c r="AE152" s="670">
        <v>102.39667974131935</v>
      </c>
      <c r="AF152" s="670">
        <v>108.57516315944045</v>
      </c>
      <c r="AG152" s="670">
        <v>107.38496648256641</v>
      </c>
      <c r="AH152" s="670">
        <v>117.72689926286371</v>
      </c>
      <c r="AI152" s="670">
        <v>112.1957146028147</v>
      </c>
      <c r="AJ152" s="670">
        <v>114.70401923853082</v>
      </c>
      <c r="AK152" s="670">
        <v>112.02687333168389</v>
      </c>
      <c r="AL152" s="670">
        <v>110.47623694497281</v>
      </c>
      <c r="AM152" s="670">
        <v>105.79889660790852</v>
      </c>
      <c r="AN152" s="670">
        <v>107.89684721580014</v>
      </c>
      <c r="AO152" s="670">
        <v>109.75200981981004</v>
      </c>
      <c r="AP152" s="670">
        <v>109.57306614672994</v>
      </c>
      <c r="AQ152" s="670">
        <v>104.53171324193711</v>
      </c>
      <c r="AR152" s="671">
        <v>109.62785177537458</v>
      </c>
    </row>
    <row r="153" spans="2:44" ht="15" customHeight="1">
      <c r="B153" s="701"/>
      <c r="C153" s="702" t="s">
        <v>113</v>
      </c>
      <c r="D153" s="703"/>
      <c r="E153" s="703"/>
      <c r="F153" s="703"/>
      <c r="G153" s="703"/>
      <c r="H153" s="704"/>
      <c r="I153" s="705"/>
      <c r="J153" s="705"/>
      <c r="K153" s="704"/>
      <c r="L153" s="705"/>
      <c r="M153" s="705"/>
      <c r="N153" s="705"/>
      <c r="O153" s="705"/>
      <c r="P153" s="705"/>
      <c r="Q153" s="705">
        <v>77.724661394890163</v>
      </c>
      <c r="R153" s="705">
        <v>73.370825898547082</v>
      </c>
      <c r="S153" s="705">
        <v>77.668135537147862</v>
      </c>
      <c r="T153" s="705">
        <v>80.602554949365597</v>
      </c>
      <c r="U153" s="705">
        <v>81.327873472924679</v>
      </c>
      <c r="V153" s="705">
        <v>82.445412323751171</v>
      </c>
      <c r="W153" s="705">
        <v>93.431223828794614</v>
      </c>
      <c r="X153" s="705">
        <v>93.03433954920942</v>
      </c>
      <c r="Y153" s="705">
        <v>91.809593564259444</v>
      </c>
      <c r="Z153" s="705">
        <v>95.468525360125767</v>
      </c>
      <c r="AA153" s="705">
        <v>97.571124337997162</v>
      </c>
      <c r="AB153" s="705">
        <v>97.158305976057648</v>
      </c>
      <c r="AC153" s="705">
        <v>91.334320533204135</v>
      </c>
      <c r="AD153" s="705">
        <v>101.0136403683141</v>
      </c>
      <c r="AE153" s="705">
        <v>102.46212983606102</v>
      </c>
      <c r="AF153" s="705">
        <v>101.81711245781302</v>
      </c>
      <c r="AG153" s="705">
        <v>101.48722989577989</v>
      </c>
      <c r="AH153" s="705">
        <v>108.42968282053367</v>
      </c>
      <c r="AI153" s="705">
        <v>107.58960740363244</v>
      </c>
      <c r="AJ153" s="705">
        <v>110.49743661919604</v>
      </c>
      <c r="AK153" s="705">
        <v>108.56653420840112</v>
      </c>
      <c r="AL153" s="705">
        <v>109.28159634855841</v>
      </c>
      <c r="AM153" s="705">
        <v>106.6746850027459</v>
      </c>
      <c r="AN153" s="705">
        <v>107.91625642851169</v>
      </c>
      <c r="AO153" s="705">
        <v>103.53684451927438</v>
      </c>
      <c r="AP153" s="705">
        <v>103.93267288698569</v>
      </c>
      <c r="AQ153" s="705">
        <v>98.635815574363008</v>
      </c>
      <c r="AR153" s="706">
        <v>98.895781256796553</v>
      </c>
    </row>
    <row r="154" spans="2:44" ht="15" customHeight="1">
      <c r="B154" s="673"/>
      <c r="C154" s="672" t="s">
        <v>94</v>
      </c>
      <c r="D154" s="670"/>
      <c r="E154" s="670"/>
      <c r="F154" s="670"/>
      <c r="G154" s="670"/>
      <c r="H154" s="670"/>
      <c r="I154" s="670"/>
      <c r="J154" s="670"/>
      <c r="K154" s="670"/>
      <c r="L154" s="670"/>
      <c r="M154" s="670"/>
      <c r="N154" s="670"/>
      <c r="O154" s="670"/>
      <c r="P154" s="670"/>
      <c r="Q154" s="670">
        <v>33.987169855851903</v>
      </c>
      <c r="R154" s="670">
        <v>31.65226947774752</v>
      </c>
      <c r="S154" s="670">
        <v>36.448309534040597</v>
      </c>
      <c r="T154" s="670">
        <v>31.778045902123843</v>
      </c>
      <c r="U154" s="670">
        <v>36.822283724011925</v>
      </c>
      <c r="V154" s="670">
        <v>36.271873833144923</v>
      </c>
      <c r="W154" s="670">
        <v>39.179023231600972</v>
      </c>
      <c r="X154" s="670">
        <v>34.202166246868195</v>
      </c>
      <c r="Y154" s="670">
        <v>40.100736115327841</v>
      </c>
      <c r="Z154" s="670">
        <v>35.301877902496173</v>
      </c>
      <c r="AA154" s="670">
        <v>37.427108592420893</v>
      </c>
      <c r="AB154" s="670">
        <v>33.261092894378791</v>
      </c>
      <c r="AC154" s="670">
        <v>60.731010698142448</v>
      </c>
      <c r="AD154" s="670">
        <v>49.785004330804973</v>
      </c>
      <c r="AE154" s="670">
        <v>45.856274670531846</v>
      </c>
      <c r="AF154" s="670">
        <v>37.915572183803711</v>
      </c>
      <c r="AG154" s="670">
        <v>51.774307811720611</v>
      </c>
      <c r="AH154" s="670">
        <v>43.979400652253396</v>
      </c>
      <c r="AI154" s="670">
        <v>33.539944672957631</v>
      </c>
      <c r="AJ154" s="670">
        <v>34.610539292992399</v>
      </c>
      <c r="AK154" s="670">
        <v>41.583323429797439</v>
      </c>
      <c r="AL154" s="670">
        <v>59.246929737731278</v>
      </c>
      <c r="AM154" s="670">
        <v>58.730686262449652</v>
      </c>
      <c r="AN154" s="670">
        <v>57.973282590733987</v>
      </c>
      <c r="AO154" s="670">
        <v>68.272864304612639</v>
      </c>
      <c r="AP154" s="670">
        <v>57.342641081028624</v>
      </c>
      <c r="AQ154" s="670">
        <v>56.0560454458398</v>
      </c>
      <c r="AR154" s="671">
        <v>47.537650607737469</v>
      </c>
    </row>
    <row r="155" spans="2:44" ht="15" customHeight="1">
      <c r="B155" s="701"/>
      <c r="C155" s="702" t="s">
        <v>39</v>
      </c>
      <c r="D155" s="703"/>
      <c r="E155" s="703"/>
      <c r="F155" s="703"/>
      <c r="G155" s="703"/>
      <c r="H155" s="704"/>
      <c r="I155" s="705"/>
      <c r="J155" s="705"/>
      <c r="K155" s="704"/>
      <c r="L155" s="705"/>
      <c r="M155" s="705"/>
      <c r="N155" s="705"/>
      <c r="O155" s="705"/>
      <c r="P155" s="705"/>
      <c r="Q155" s="705">
        <v>76.825386338939936</v>
      </c>
      <c r="R155" s="705">
        <v>72.584212219230636</v>
      </c>
      <c r="S155" s="705">
        <v>76.800490328839004</v>
      </c>
      <c r="T155" s="705">
        <v>79.739182983895731</v>
      </c>
      <c r="U155" s="705">
        <v>80.546660559226922</v>
      </c>
      <c r="V155" s="705">
        <v>81.635560824197768</v>
      </c>
      <c r="W155" s="705">
        <v>92.393598807376293</v>
      </c>
      <c r="X155" s="705">
        <v>91.827075246317733</v>
      </c>
      <c r="Y155" s="705">
        <v>90.741904528957463</v>
      </c>
      <c r="Z155" s="705">
        <v>94.380498029751877</v>
      </c>
      <c r="AA155" s="705">
        <v>96.317712583023791</v>
      </c>
      <c r="AB155" s="705">
        <v>95.852164483053471</v>
      </c>
      <c r="AC155" s="705">
        <v>90.999865513465267</v>
      </c>
      <c r="AD155" s="705">
        <v>100.50439864329211</v>
      </c>
      <c r="AE155" s="705">
        <v>101.86608720469823</v>
      </c>
      <c r="AF155" s="705">
        <v>101.21341376963089</v>
      </c>
      <c r="AG155" s="705">
        <v>100.90736867327119</v>
      </c>
      <c r="AH155" s="705">
        <v>107.76149469071761</v>
      </c>
      <c r="AI155" s="705">
        <v>106.23646827999991</v>
      </c>
      <c r="AJ155" s="705">
        <v>109.0324155561007</v>
      </c>
      <c r="AK155" s="705">
        <v>107.1830947932382</v>
      </c>
      <c r="AL155" s="705">
        <v>108.57084642321593</v>
      </c>
      <c r="AM155" s="705">
        <v>106.03083993423034</v>
      </c>
      <c r="AN155" s="705">
        <v>107.24620926394365</v>
      </c>
      <c r="AO155" s="705">
        <v>102.98915840452895</v>
      </c>
      <c r="AP155" s="705">
        <v>103.20775612639457</v>
      </c>
      <c r="AQ155" s="705">
        <v>98.083715758369266</v>
      </c>
      <c r="AR155" s="706">
        <v>98.236190321558269</v>
      </c>
    </row>
    <row r="156" spans="2:44" ht="15" customHeight="1">
      <c r="B156" s="135"/>
      <c r="C156" s="436" t="s">
        <v>130</v>
      </c>
      <c r="D156" s="136"/>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502"/>
    </row>
    <row r="157" spans="2:44" ht="15" customHeight="1">
      <c r="B157" s="137"/>
      <c r="C157" s="608" t="s">
        <v>88</v>
      </c>
      <c r="D157" s="138">
        <v>49.7</v>
      </c>
      <c r="E157" s="138">
        <v>59.775220733674708</v>
      </c>
      <c r="F157" s="138">
        <v>64.556643800028482</v>
      </c>
      <c r="G157" s="138">
        <v>59.956686485681864</v>
      </c>
      <c r="H157" s="138">
        <v>68.400400093277057</v>
      </c>
      <c r="I157" s="125">
        <v>65.163142797807751</v>
      </c>
      <c r="J157" s="125">
        <v>63.888624441170684</v>
      </c>
      <c r="K157" s="138">
        <v>58.298505040785876</v>
      </c>
      <c r="L157" s="125">
        <v>62.699482231542206</v>
      </c>
      <c r="M157" s="125">
        <v>57.995475440622293</v>
      </c>
      <c r="N157" s="125">
        <v>61.650791609116226</v>
      </c>
      <c r="O157" s="125">
        <v>58.131926027008738</v>
      </c>
      <c r="P157" s="125">
        <v>61.973844635368522</v>
      </c>
      <c r="Q157" s="125">
        <v>55.233450065907142</v>
      </c>
      <c r="R157" s="125">
        <v>59.074769372782754</v>
      </c>
      <c r="S157" s="125">
        <v>59.013690764986606</v>
      </c>
      <c r="T157" s="125">
        <v>62.739561197541427</v>
      </c>
      <c r="U157" s="125">
        <v>60.745152317241654</v>
      </c>
      <c r="V157" s="125">
        <v>64.874311967337377</v>
      </c>
      <c r="W157" s="125">
        <v>54.314123691257478</v>
      </c>
      <c r="X157" s="125">
        <v>60.02704249688955</v>
      </c>
      <c r="Y157" s="125">
        <v>54.485343897602455</v>
      </c>
      <c r="Z157" s="125">
        <v>57.430036447024058</v>
      </c>
      <c r="AA157" s="125">
        <v>52.292273079356001</v>
      </c>
      <c r="AB157" s="125">
        <v>53.584458734411157</v>
      </c>
      <c r="AC157" s="125">
        <v>51.144368693085262</v>
      </c>
      <c r="AD157" s="125">
        <v>53.269818813978787</v>
      </c>
      <c r="AE157" s="125">
        <v>47.715580454794129</v>
      </c>
      <c r="AF157" s="125">
        <v>49.062069966013588</v>
      </c>
      <c r="AG157" s="125">
        <v>44.077510303393083</v>
      </c>
      <c r="AH157" s="125">
        <v>46.942731960438508</v>
      </c>
      <c r="AI157" s="125">
        <v>46.411987086477076</v>
      </c>
      <c r="AJ157" s="125">
        <v>44.68664358126567</v>
      </c>
      <c r="AK157" s="125">
        <v>43.055405920372245</v>
      </c>
      <c r="AL157" s="125">
        <v>44.338834087017162</v>
      </c>
      <c r="AM157" s="125">
        <v>45.704424234716235</v>
      </c>
      <c r="AN157" s="125">
        <v>44.784237431105218</v>
      </c>
      <c r="AO157" s="125">
        <v>46.498703394097348</v>
      </c>
      <c r="AP157" s="125">
        <v>48.823181786235651</v>
      </c>
      <c r="AQ157" s="125">
        <v>46.90271641068243</v>
      </c>
      <c r="AR157" s="501">
        <v>51.492517996650747</v>
      </c>
    </row>
    <row r="158" spans="2:44" ht="15" customHeight="1">
      <c r="B158" s="135"/>
      <c r="C158" s="609" t="s">
        <v>91</v>
      </c>
      <c r="D158" s="136">
        <v>67.3</v>
      </c>
      <c r="E158" s="136">
        <v>70.817761949948206</v>
      </c>
      <c r="F158" s="136">
        <v>74.508183279163163</v>
      </c>
      <c r="G158" s="136">
        <v>70.106772418588974</v>
      </c>
      <c r="H158" s="136">
        <v>75.085561343863262</v>
      </c>
      <c r="I158" s="136">
        <v>66.624601758069275</v>
      </c>
      <c r="J158" s="136">
        <v>65.403696587679732</v>
      </c>
      <c r="K158" s="136">
        <v>62.717239435824389</v>
      </c>
      <c r="L158" s="136">
        <v>61.660455812615126</v>
      </c>
      <c r="M158" s="136">
        <v>61.33200194805233</v>
      </c>
      <c r="N158" s="136">
        <v>60.259721429317416</v>
      </c>
      <c r="O158" s="136">
        <v>55.146772516781041</v>
      </c>
      <c r="P158" s="136">
        <v>54.144250144703754</v>
      </c>
      <c r="Q158" s="136">
        <v>51.968620471308789</v>
      </c>
      <c r="R158" s="136">
        <v>51.906080241031958</v>
      </c>
      <c r="S158" s="136">
        <v>49.653529980562148</v>
      </c>
      <c r="T158" s="136">
        <v>48.979293766161568</v>
      </c>
      <c r="U158" s="136">
        <v>48.910491999858642</v>
      </c>
      <c r="V158" s="136">
        <v>47.222821370005406</v>
      </c>
      <c r="W158" s="136">
        <v>45.042211280890584</v>
      </c>
      <c r="X158" s="136">
        <v>44.870001607471757</v>
      </c>
      <c r="Y158" s="136">
        <v>47.119332456018107</v>
      </c>
      <c r="Z158" s="136">
        <v>46.060156699855206</v>
      </c>
      <c r="AA158" s="136">
        <v>45.267868069784271</v>
      </c>
      <c r="AB158" s="136">
        <v>45.726150047770112</v>
      </c>
      <c r="AC158" s="136">
        <v>45.992975783666019</v>
      </c>
      <c r="AD158" s="136">
        <v>44.075780612072407</v>
      </c>
      <c r="AE158" s="136">
        <v>43.791973206674342</v>
      </c>
      <c r="AF158" s="136">
        <v>44.753024294493294</v>
      </c>
      <c r="AG158" s="136">
        <v>45.586780362676173</v>
      </c>
      <c r="AH158" s="136">
        <v>44.983933806300215</v>
      </c>
      <c r="AI158" s="136">
        <v>46.051691607501859</v>
      </c>
      <c r="AJ158" s="136">
        <v>44.750193391022563</v>
      </c>
      <c r="AK158" s="136">
        <v>46.676934562963545</v>
      </c>
      <c r="AL158" s="136">
        <v>47.556850744932177</v>
      </c>
      <c r="AM158" s="136">
        <v>48.667268674196038</v>
      </c>
      <c r="AN158" s="136">
        <v>48.494501579231731</v>
      </c>
      <c r="AO158" s="136">
        <v>50.284860553435941</v>
      </c>
      <c r="AP158" s="136">
        <v>51.46025969877315</v>
      </c>
      <c r="AQ158" s="136">
        <v>54.094515568785518</v>
      </c>
      <c r="AR158" s="502">
        <v>54.726527131037471</v>
      </c>
    </row>
    <row r="159" spans="2:44" ht="15" customHeight="1">
      <c r="B159" s="137"/>
      <c r="C159" s="608" t="s">
        <v>93</v>
      </c>
      <c r="D159" s="138">
        <v>70.127280167061784</v>
      </c>
      <c r="E159" s="138">
        <v>68.676366868575428</v>
      </c>
      <c r="F159" s="138">
        <v>80.099105072863892</v>
      </c>
      <c r="G159" s="138">
        <v>75.241640003449078</v>
      </c>
      <c r="H159" s="138">
        <v>68.894712571638081</v>
      </c>
      <c r="I159" s="125">
        <v>56.124675482905083</v>
      </c>
      <c r="J159" s="125">
        <v>51.234385678390282</v>
      </c>
      <c r="K159" s="138">
        <v>49.610801442170256</v>
      </c>
      <c r="L159" s="125">
        <v>47.579379994513111</v>
      </c>
      <c r="M159" s="125">
        <v>41.980268586031109</v>
      </c>
      <c r="N159" s="125">
        <v>47.579379994513111</v>
      </c>
      <c r="O159" s="125">
        <v>40.758744803059258</v>
      </c>
      <c r="P159" s="125">
        <v>36.886477032147077</v>
      </c>
      <c r="Q159" s="125">
        <v>39.561057953472407</v>
      </c>
      <c r="R159" s="125">
        <v>39.262530306528554</v>
      </c>
      <c r="S159" s="125">
        <v>39.739570360060391</v>
      </c>
      <c r="T159" s="125">
        <v>39.952236919520388</v>
      </c>
      <c r="U159" s="125">
        <v>37.356409855969048</v>
      </c>
      <c r="V159" s="125">
        <v>41.489977458147436</v>
      </c>
      <c r="W159" s="125">
        <v>40.653476896478239</v>
      </c>
      <c r="X159" s="125">
        <v>34.570178829332029</v>
      </c>
      <c r="Y159" s="125">
        <v>36.760273092073668</v>
      </c>
      <c r="Z159" s="125">
        <v>43.42656035139845</v>
      </c>
      <c r="AA159" s="125">
        <v>46.070184695051289</v>
      </c>
      <c r="AB159" s="125">
        <v>35.974408149496483</v>
      </c>
      <c r="AC159" s="125">
        <v>53.658955882481116</v>
      </c>
      <c r="AD159" s="125">
        <v>43.667880553314127</v>
      </c>
      <c r="AE159" s="125">
        <v>38.036570432463954</v>
      </c>
      <c r="AF159" s="125">
        <v>34.043328635668324</v>
      </c>
      <c r="AG159" s="125">
        <v>35.449454585790633</v>
      </c>
      <c r="AH159" s="125">
        <v>25.380109618475732</v>
      </c>
      <c r="AI159" s="125">
        <v>26.794189361692052</v>
      </c>
      <c r="AJ159" s="125">
        <v>23.570519229040666</v>
      </c>
      <c r="AK159" s="125">
        <v>22.152560778357717</v>
      </c>
      <c r="AL159" s="125">
        <v>17.627281930319899</v>
      </c>
      <c r="AM159" s="125">
        <v>21.627716678815851</v>
      </c>
      <c r="AN159" s="125">
        <v>22.004183356882727</v>
      </c>
      <c r="AO159" s="125">
        <v>23.97430615019497</v>
      </c>
      <c r="AP159" s="125">
        <v>21.713857924536597</v>
      </c>
      <c r="AQ159" s="125">
        <v>31.778670287455473</v>
      </c>
      <c r="AR159" s="501">
        <v>29.416306137641545</v>
      </c>
    </row>
    <row r="160" spans="2:44" ht="15" customHeight="1">
      <c r="B160" s="142"/>
      <c r="C160" s="610" t="s">
        <v>113</v>
      </c>
      <c r="D160" s="143">
        <v>63.6</v>
      </c>
      <c r="E160" s="143">
        <v>68.366391794854621</v>
      </c>
      <c r="F160" s="143">
        <v>72.693830347040361</v>
      </c>
      <c r="G160" s="143">
        <v>73.808751876234197</v>
      </c>
      <c r="H160" s="143">
        <v>73.564196757928613</v>
      </c>
      <c r="I160" s="143">
        <v>65.97845407032132</v>
      </c>
      <c r="J160" s="143">
        <v>64.609615263325011</v>
      </c>
      <c r="K160" s="143">
        <v>61.364506798027627</v>
      </c>
      <c r="L160" s="143">
        <v>61.364927771929466</v>
      </c>
      <c r="M160" s="143">
        <v>60.10708571771778</v>
      </c>
      <c r="N160" s="143">
        <v>59.983974344587629</v>
      </c>
      <c r="O160" s="143">
        <v>55.33440589676534</v>
      </c>
      <c r="P160" s="143">
        <v>55.097587139437273</v>
      </c>
      <c r="Q160" s="143">
        <v>52.288602140218835</v>
      </c>
      <c r="R160" s="143">
        <v>52.915863217046144</v>
      </c>
      <c r="S160" s="143">
        <v>51.215985174336708</v>
      </c>
      <c r="T160" s="143">
        <v>51.287441164699665</v>
      </c>
      <c r="U160" s="143">
        <v>50.958222198818149</v>
      </c>
      <c r="V160" s="143">
        <v>50.306105772127744</v>
      </c>
      <c r="W160" s="143">
        <v>46.844358732540051</v>
      </c>
      <c r="X160" s="143">
        <v>47.472648894396649</v>
      </c>
      <c r="Y160" s="143">
        <v>48.307077590621233</v>
      </c>
      <c r="Z160" s="143">
        <v>48.03889202983607</v>
      </c>
      <c r="AA160" s="143">
        <v>46.591220266340578</v>
      </c>
      <c r="AB160" s="143">
        <v>46.997866506877656</v>
      </c>
      <c r="AC160" s="143">
        <v>47.061142661514097</v>
      </c>
      <c r="AD160" s="143">
        <v>45.703610331383231</v>
      </c>
      <c r="AE160" s="143">
        <v>44.470626393086192</v>
      </c>
      <c r="AF160" s="143">
        <v>45.421805424807395</v>
      </c>
      <c r="AG160" s="143">
        <v>45.188635471094088</v>
      </c>
      <c r="AH160" s="143">
        <v>45.104939175500164</v>
      </c>
      <c r="AI160" s="143">
        <v>45.892457504989622</v>
      </c>
      <c r="AJ160" s="143">
        <v>44.473991040674719</v>
      </c>
      <c r="AK160" s="143">
        <v>45.626903527995047</v>
      </c>
      <c r="AL160" s="143">
        <v>46.502547612796775</v>
      </c>
      <c r="AM160" s="143">
        <v>47.71581842755058</v>
      </c>
      <c r="AN160" s="143">
        <v>47.418914845623853</v>
      </c>
      <c r="AO160" s="143">
        <v>49.181256073961912</v>
      </c>
      <c r="AP160" s="143">
        <v>50.549529052049913</v>
      </c>
      <c r="AQ160" s="143">
        <v>52.323816700317792</v>
      </c>
      <c r="AR160" s="504">
        <v>53.704111313460977</v>
      </c>
    </row>
    <row r="161" spans="2:44" ht="15" customHeight="1">
      <c r="B161" s="137"/>
      <c r="C161" s="608" t="s">
        <v>94</v>
      </c>
      <c r="D161" s="138">
        <v>370.5</v>
      </c>
      <c r="E161" s="138">
        <v>400.66841881392338</v>
      </c>
      <c r="F161" s="138">
        <v>528.43396921903741</v>
      </c>
      <c r="G161" s="138">
        <v>507.29913489737913</v>
      </c>
      <c r="H161" s="138">
        <v>577.04062806274555</v>
      </c>
      <c r="I161" s="125">
        <v>560.83432762543748</v>
      </c>
      <c r="J161" s="125">
        <v>669.33326115333523</v>
      </c>
      <c r="K161" s="138">
        <v>534.45557812730135</v>
      </c>
      <c r="L161" s="125">
        <v>693.12922718941786</v>
      </c>
      <c r="M161" s="125">
        <v>491.49477185509704</v>
      </c>
      <c r="N161" s="125">
        <v>622.61143506247652</v>
      </c>
      <c r="O161" s="125">
        <v>517.76036436073673</v>
      </c>
      <c r="P161" s="125">
        <v>628.12429489742647</v>
      </c>
      <c r="Q161" s="125">
        <v>540.1020532127601</v>
      </c>
      <c r="R161" s="125">
        <v>718.92465359737537</v>
      </c>
      <c r="S161" s="125">
        <v>535.87542634426541</v>
      </c>
      <c r="T161" s="125">
        <v>693.59916693150842</v>
      </c>
      <c r="U161" s="125">
        <v>556.90710777697871</v>
      </c>
      <c r="V161" s="125">
        <v>646.27713360612688</v>
      </c>
      <c r="W161" s="125">
        <v>556.91353033386179</v>
      </c>
      <c r="X161" s="125">
        <v>605.97875533646152</v>
      </c>
      <c r="Y161" s="125">
        <v>488.88304690614854</v>
      </c>
      <c r="Z161" s="125">
        <v>569.86941328756564</v>
      </c>
      <c r="AA161" s="125">
        <v>464.31694735360065</v>
      </c>
      <c r="AB161" s="125">
        <v>443.99701552394538</v>
      </c>
      <c r="AC161" s="125">
        <v>346.1889208479929</v>
      </c>
      <c r="AD161" s="125">
        <v>570.51804974042227</v>
      </c>
      <c r="AE161" s="125">
        <v>395.35151975818513</v>
      </c>
      <c r="AF161" s="125">
        <v>465.96070196029081</v>
      </c>
      <c r="AG161" s="125">
        <v>311.91803311339925</v>
      </c>
      <c r="AH161" s="125">
        <v>370.25216308709628</v>
      </c>
      <c r="AI161" s="125">
        <v>269.92639882193521</v>
      </c>
      <c r="AJ161" s="125">
        <v>246.73564756771546</v>
      </c>
      <c r="AK161" s="125">
        <v>210.55087041531243</v>
      </c>
      <c r="AL161" s="125">
        <v>201.10943569579129</v>
      </c>
      <c r="AM161" s="125">
        <v>225.66424035863514</v>
      </c>
      <c r="AN161" s="125">
        <v>194.37982710597245</v>
      </c>
      <c r="AO161" s="125">
        <v>187.73020179958019</v>
      </c>
      <c r="AP161" s="125">
        <v>208.18773872490729</v>
      </c>
      <c r="AQ161" s="125">
        <v>207.29961285958436</v>
      </c>
      <c r="AR161" s="501">
        <v>236.94125418765282</v>
      </c>
    </row>
    <row r="162" spans="2:44" ht="15" customHeight="1">
      <c r="B162" s="142"/>
      <c r="C162" s="610" t="s">
        <v>39</v>
      </c>
      <c r="D162" s="143">
        <v>65.8</v>
      </c>
      <c r="E162" s="143">
        <v>70.226439820937742</v>
      </c>
      <c r="F162" s="143">
        <v>74.614065474519805</v>
      </c>
      <c r="G162" s="143">
        <v>69.74711468724766</v>
      </c>
      <c r="H162" s="143">
        <v>75.221501828103015</v>
      </c>
      <c r="I162" s="143">
        <v>67.693636457323819</v>
      </c>
      <c r="J162" s="143">
        <v>66.394824897830105</v>
      </c>
      <c r="K162" s="143">
        <v>63.00944778339835</v>
      </c>
      <c r="L162" s="143">
        <v>63.073137618358729</v>
      </c>
      <c r="M162" s="143">
        <v>61.607727112982772</v>
      </c>
      <c r="N162" s="143">
        <v>61.525876006648758</v>
      </c>
      <c r="O162" s="143">
        <v>56.7233040745732</v>
      </c>
      <c r="P162" s="143">
        <v>56.564072276490272</v>
      </c>
      <c r="Q162" s="143">
        <v>53.642380505031149</v>
      </c>
      <c r="R162" s="143">
        <v>54.300551516676101</v>
      </c>
      <c r="S162" s="143">
        <v>52.518255094170875</v>
      </c>
      <c r="T162" s="143">
        <v>52.625558859640265</v>
      </c>
      <c r="U162" s="143">
        <v>52.189149185225915</v>
      </c>
      <c r="V162" s="143">
        <v>51.564588316025585</v>
      </c>
      <c r="W162" s="143">
        <v>48.051868806238026</v>
      </c>
      <c r="X162" s="143">
        <v>48.698123972544899</v>
      </c>
      <c r="Y162" s="143">
        <v>49.457244318309243</v>
      </c>
      <c r="Z162" s="143">
        <v>49.24747937750552</v>
      </c>
      <c r="AA162" s="143">
        <v>47.740634271454077</v>
      </c>
      <c r="AB162" s="143">
        <v>48.159283250722787</v>
      </c>
      <c r="AC162" s="143">
        <v>48.184278471021521</v>
      </c>
      <c r="AD162" s="143">
        <v>46.948308701808145</v>
      </c>
      <c r="AE162" s="143">
        <v>45.658682376888983</v>
      </c>
      <c r="AF162" s="143">
        <v>46.689071851680794</v>
      </c>
      <c r="AG162" s="143">
        <v>46.353895888987282</v>
      </c>
      <c r="AH162" s="143">
        <v>46.321698987825293</v>
      </c>
      <c r="AI162" s="143">
        <v>46.9859907712911</v>
      </c>
      <c r="AJ162" s="143">
        <v>45.546665296024294</v>
      </c>
      <c r="AK162" s="143">
        <v>46.608536566693409</v>
      </c>
      <c r="AL162" s="143">
        <v>47.465096310681368</v>
      </c>
      <c r="AM162" s="143">
        <v>48.665220780244155</v>
      </c>
      <c r="AN162" s="143">
        <v>48.326679759082438</v>
      </c>
      <c r="AO162" s="143">
        <v>50.050690029802112</v>
      </c>
      <c r="AP162" s="143">
        <v>51.428427871674131</v>
      </c>
      <c r="AQ162" s="143">
        <v>53.143515256558828</v>
      </c>
      <c r="AR162" s="504">
        <v>54.557218951014043</v>
      </c>
    </row>
    <row r="163" spans="2:44" ht="20.25">
      <c r="B163" s="694"/>
      <c r="C163" s="699" t="s">
        <v>697</v>
      </c>
      <c r="D163" s="696"/>
      <c r="E163" s="696"/>
      <c r="F163" s="696"/>
      <c r="G163" s="696"/>
      <c r="H163" s="700"/>
      <c r="I163" s="697"/>
      <c r="J163" s="697"/>
      <c r="K163" s="700"/>
      <c r="L163" s="697"/>
      <c r="M163" s="697"/>
      <c r="N163" s="697"/>
      <c r="O163" s="697"/>
      <c r="P163" s="697"/>
      <c r="Q163" s="697"/>
      <c r="R163" s="697"/>
      <c r="S163" s="697"/>
      <c r="T163" s="697"/>
      <c r="U163" s="697"/>
      <c r="V163" s="697"/>
      <c r="W163" s="697"/>
      <c r="X163" s="697"/>
      <c r="Y163" s="697"/>
      <c r="Z163" s="697"/>
      <c r="AA163" s="697"/>
      <c r="AB163" s="697"/>
      <c r="AC163" s="697"/>
      <c r="AD163" s="697"/>
      <c r="AE163" s="697"/>
      <c r="AF163" s="697"/>
      <c r="AG163" s="697"/>
      <c r="AH163" s="697"/>
      <c r="AI163" s="697"/>
      <c r="AJ163" s="697"/>
      <c r="AK163" s="697"/>
      <c r="AL163" s="697"/>
      <c r="AM163" s="697"/>
      <c r="AN163" s="697"/>
      <c r="AO163" s="697"/>
      <c r="AP163" s="697"/>
      <c r="AQ163" s="697"/>
      <c r="AR163" s="698"/>
    </row>
    <row r="164" spans="2:44" ht="15" customHeight="1">
      <c r="B164" s="673"/>
      <c r="C164" s="672" t="s">
        <v>88</v>
      </c>
      <c r="D164" s="670"/>
      <c r="E164" s="670"/>
      <c r="F164" s="670"/>
      <c r="G164" s="670"/>
      <c r="H164" s="670"/>
      <c r="I164" s="670"/>
      <c r="J164" s="670"/>
      <c r="K164" s="670"/>
      <c r="L164" s="670"/>
      <c r="M164" s="670"/>
      <c r="N164" s="670"/>
      <c r="O164" s="670"/>
      <c r="P164" s="670"/>
      <c r="Q164" s="670">
        <v>139.43037187839857</v>
      </c>
      <c r="R164" s="670">
        <v>131.49581654616716</v>
      </c>
      <c r="S164" s="670">
        <v>130.41194594982548</v>
      </c>
      <c r="T164" s="670">
        <v>126.03540415199188</v>
      </c>
      <c r="U164" s="670">
        <v>130.19897239924336</v>
      </c>
      <c r="V164" s="670">
        <v>126.01563167402594</v>
      </c>
      <c r="W164" s="670">
        <v>148.27361333490299</v>
      </c>
      <c r="X164" s="670">
        <v>137.22028472604941</v>
      </c>
      <c r="Y164" s="670">
        <v>144.9608585460214</v>
      </c>
      <c r="Z164" s="670">
        <v>140.40267896322209</v>
      </c>
      <c r="AA164" s="670">
        <v>152.01312398470418</v>
      </c>
      <c r="AB164" s="670">
        <v>151.61951025024729</v>
      </c>
      <c r="AC164" s="670">
        <v>153.50685079037444</v>
      </c>
      <c r="AD164" s="670">
        <v>154.21562750537717</v>
      </c>
      <c r="AE164" s="670">
        <v>172.95084784372358</v>
      </c>
      <c r="AF164" s="670">
        <v>164.07663330382985</v>
      </c>
      <c r="AG164" s="670">
        <v>183.11598390252075</v>
      </c>
      <c r="AH164" s="670">
        <v>169.66680501951055</v>
      </c>
      <c r="AI164" s="670">
        <v>169.6125807940264</v>
      </c>
      <c r="AJ164" s="670">
        <v>177.73659017274841</v>
      </c>
      <c r="AK164" s="670">
        <v>182.76103545808061</v>
      </c>
      <c r="AL164" s="670">
        <v>179.63054598722789</v>
      </c>
      <c r="AM164" s="670">
        <v>187.85702936647471</v>
      </c>
      <c r="AN164" s="670">
        <v>177.62168674697665</v>
      </c>
      <c r="AO164" s="670">
        <v>168.70749271076951</v>
      </c>
      <c r="AP164" s="670">
        <v>166.34552586323306</v>
      </c>
      <c r="AQ164" s="670">
        <v>167.63889527209002</v>
      </c>
      <c r="AR164" s="671">
        <v>157.44215030010727</v>
      </c>
    </row>
    <row r="165" spans="2:44" ht="15" customHeight="1">
      <c r="B165" s="694"/>
      <c r="C165" s="695" t="s">
        <v>91</v>
      </c>
      <c r="D165" s="696"/>
      <c r="E165" s="696"/>
      <c r="F165" s="696"/>
      <c r="G165" s="696"/>
      <c r="H165" s="700"/>
      <c r="I165" s="697"/>
      <c r="J165" s="697"/>
      <c r="K165" s="700"/>
      <c r="L165" s="697"/>
      <c r="M165" s="697"/>
      <c r="N165" s="697"/>
      <c r="O165" s="697"/>
      <c r="P165" s="697"/>
      <c r="Q165" s="697">
        <v>169.02959223830567</v>
      </c>
      <c r="R165" s="697">
        <v>168.76210310385247</v>
      </c>
      <c r="S165" s="697">
        <v>176.55319939677915</v>
      </c>
      <c r="T165" s="697">
        <v>179.14444052333107</v>
      </c>
      <c r="U165" s="697">
        <v>182.2484675399549</v>
      </c>
      <c r="V165" s="697">
        <v>186.65500619864957</v>
      </c>
      <c r="W165" s="697">
        <v>194.5325581183379</v>
      </c>
      <c r="X165" s="697">
        <v>195.55577667321577</v>
      </c>
      <c r="Y165" s="697">
        <v>191.24176229395891</v>
      </c>
      <c r="Z165" s="697">
        <v>191.88894900743327</v>
      </c>
      <c r="AA165" s="697">
        <v>195.47276576659098</v>
      </c>
      <c r="AB165" s="697">
        <v>194.4740126322715</v>
      </c>
      <c r="AC165" s="697">
        <v>193.69299350524378</v>
      </c>
      <c r="AD165" s="697">
        <v>200.83797556743224</v>
      </c>
      <c r="AE165" s="697">
        <v>201.90449089789269</v>
      </c>
      <c r="AF165" s="697">
        <v>197.92981998702538</v>
      </c>
      <c r="AG165" s="697">
        <v>192.8967492917723</v>
      </c>
      <c r="AH165" s="697">
        <v>196.83860432756828</v>
      </c>
      <c r="AI165" s="697">
        <v>192.59334678971447</v>
      </c>
      <c r="AJ165" s="697">
        <v>198.39050265179787</v>
      </c>
      <c r="AK165" s="697">
        <v>190.60192611409806</v>
      </c>
      <c r="AL165" s="697">
        <v>188.08116305685854</v>
      </c>
      <c r="AM165" s="697">
        <v>184.64012893453844</v>
      </c>
      <c r="AN165" s="697">
        <v>184.56231896265214</v>
      </c>
      <c r="AO165" s="697">
        <v>178.39006569481134</v>
      </c>
      <c r="AP165" s="697">
        <v>174.56823378565346</v>
      </c>
      <c r="AQ165" s="697">
        <v>167.33822314012693</v>
      </c>
      <c r="AR165" s="698">
        <v>165.45924075932942</v>
      </c>
    </row>
    <row r="166" spans="2:44" ht="15" customHeight="1">
      <c r="B166" s="673"/>
      <c r="C166" s="672" t="s">
        <v>93</v>
      </c>
      <c r="D166" s="670"/>
      <c r="E166" s="670"/>
      <c r="F166" s="670"/>
      <c r="G166" s="670"/>
      <c r="H166" s="670"/>
      <c r="I166" s="670"/>
      <c r="J166" s="670"/>
      <c r="K166" s="670"/>
      <c r="L166" s="670"/>
      <c r="M166" s="670"/>
      <c r="N166" s="670"/>
      <c r="O166" s="670"/>
      <c r="P166" s="670"/>
      <c r="Q166" s="670">
        <v>225.0769556783944</v>
      </c>
      <c r="R166" s="670">
        <v>227.3222206370248</v>
      </c>
      <c r="S166" s="670">
        <v>223.1058582568204</v>
      </c>
      <c r="T166" s="670">
        <v>220.14501436789112</v>
      </c>
      <c r="U166" s="670">
        <v>229.66537130020191</v>
      </c>
      <c r="V166" s="670">
        <v>212.93821119556702</v>
      </c>
      <c r="W166" s="670">
        <v>215.38805820225812</v>
      </c>
      <c r="X166" s="670">
        <v>253.08845534493992</v>
      </c>
      <c r="Y166" s="670">
        <v>240.41388312756254</v>
      </c>
      <c r="Z166" s="670">
        <v>207.64653597526416</v>
      </c>
      <c r="AA166" s="670">
        <v>193.01068802048343</v>
      </c>
      <c r="AB166" s="670">
        <v>243.78017419627756</v>
      </c>
      <c r="AC166" s="670">
        <v>169.59478760349651</v>
      </c>
      <c r="AD166" s="670">
        <v>207.72398337317208</v>
      </c>
      <c r="AE166" s="670">
        <v>236.83851382552882</v>
      </c>
      <c r="AF166" s="670">
        <v>264.30989171754641</v>
      </c>
      <c r="AG166" s="670">
        <v>256.31654712515979</v>
      </c>
      <c r="AH166" s="670">
        <v>355.87110781228171</v>
      </c>
      <c r="AI166" s="670">
        <v>338.98189711688099</v>
      </c>
      <c r="AJ166" s="670">
        <v>384.27880217445318</v>
      </c>
      <c r="AK166" s="670">
        <v>410.02620117107227</v>
      </c>
      <c r="AL166" s="670">
        <v>505.79263379544193</v>
      </c>
      <c r="AM166" s="670">
        <v>417.60583907996852</v>
      </c>
      <c r="AN166" s="670">
        <v>414.8034851434893</v>
      </c>
      <c r="AO166" s="670">
        <v>384.52688764511589</v>
      </c>
      <c r="AP166" s="670">
        <v>422.31995204804394</v>
      </c>
      <c r="AQ166" s="670">
        <v>294.51905026491096</v>
      </c>
      <c r="AR166" s="671">
        <v>318.99283276862684</v>
      </c>
    </row>
    <row r="167" spans="2:44" ht="15" customHeight="1">
      <c r="B167" s="701"/>
      <c r="C167" s="702" t="s">
        <v>113</v>
      </c>
      <c r="D167" s="703"/>
      <c r="E167" s="703"/>
      <c r="F167" s="703"/>
      <c r="G167" s="703"/>
      <c r="H167" s="704"/>
      <c r="I167" s="705"/>
      <c r="J167" s="705"/>
      <c r="K167" s="704"/>
      <c r="L167" s="705"/>
      <c r="M167" s="705"/>
      <c r="N167" s="705"/>
      <c r="O167" s="705"/>
      <c r="P167" s="705"/>
      <c r="Q167" s="705">
        <v>163.76107830793686</v>
      </c>
      <c r="R167" s="705">
        <v>161.92579105153487</v>
      </c>
      <c r="S167" s="705">
        <v>167.08410037553983</v>
      </c>
      <c r="T167" s="705">
        <v>167.88592847233775</v>
      </c>
      <c r="U167" s="705">
        <v>170.76283309101481</v>
      </c>
      <c r="V167" s="705">
        <v>172.85462021973933</v>
      </c>
      <c r="W167" s="705">
        <v>183.92820617889626</v>
      </c>
      <c r="X167" s="705">
        <v>182.5793165843393</v>
      </c>
      <c r="Y167" s="705">
        <v>181.74026437510364</v>
      </c>
      <c r="Z167" s="705">
        <v>180.87278559758784</v>
      </c>
      <c r="AA167" s="705">
        <v>186.03944710857289</v>
      </c>
      <c r="AB167" s="705">
        <v>185.9388017289973</v>
      </c>
      <c r="AC167" s="705">
        <v>184.79478511045096</v>
      </c>
      <c r="AD167" s="705">
        <v>190.89869700737549</v>
      </c>
      <c r="AE167" s="705">
        <v>196.10341813834438</v>
      </c>
      <c r="AF167" s="705">
        <v>191.47078885837857</v>
      </c>
      <c r="AG167" s="705">
        <v>191.42984506625305</v>
      </c>
      <c r="AH167" s="705">
        <v>192.42698983140338</v>
      </c>
      <c r="AI167" s="705">
        <v>188.91452384409996</v>
      </c>
      <c r="AJ167" s="705">
        <v>195.40558096178901</v>
      </c>
      <c r="AK167" s="705">
        <v>190.34158955053766</v>
      </c>
      <c r="AL167" s="705">
        <v>188.07482938846437</v>
      </c>
      <c r="AM167" s="705">
        <v>186.68592704860265</v>
      </c>
      <c r="AN167" s="705">
        <v>184.54241300237706</v>
      </c>
      <c r="AO167" s="705">
        <v>177.77131022929461</v>
      </c>
      <c r="AP167" s="705">
        <v>174.35540321654537</v>
      </c>
      <c r="AQ167" s="705">
        <v>168.38618590964748</v>
      </c>
      <c r="AR167" s="706">
        <v>165.10257243325961</v>
      </c>
    </row>
    <row r="168" spans="2:44" ht="15" customHeight="1">
      <c r="B168" s="673"/>
      <c r="C168" s="672" t="s">
        <v>94</v>
      </c>
      <c r="D168" s="670"/>
      <c r="E168" s="670"/>
      <c r="F168" s="670"/>
      <c r="G168" s="670"/>
      <c r="H168" s="670"/>
      <c r="I168" s="670"/>
      <c r="J168" s="670"/>
      <c r="K168" s="670"/>
      <c r="L168" s="670"/>
      <c r="M168" s="670"/>
      <c r="N168" s="670"/>
      <c r="O168" s="670"/>
      <c r="P168" s="670"/>
      <c r="Q168" s="670">
        <v>14.744075715805993</v>
      </c>
      <c r="R168" s="670">
        <v>11.054203235396134</v>
      </c>
      <c r="S168" s="670">
        <v>15.14518489467476</v>
      </c>
      <c r="T168" s="670">
        <v>11.402393774715627</v>
      </c>
      <c r="U168" s="670">
        <v>15.053354102734476</v>
      </c>
      <c r="V168" s="670">
        <v>12.21613255151844</v>
      </c>
      <c r="W168" s="670">
        <v>14.531265281068803</v>
      </c>
      <c r="X168" s="670">
        <v>13.269777906484597</v>
      </c>
      <c r="Y168" s="670">
        <v>17.886120871362952</v>
      </c>
      <c r="Z168" s="670">
        <v>14.270982664431081</v>
      </c>
      <c r="AA168" s="670">
        <v>17.891872443488211</v>
      </c>
      <c r="AB168" s="670">
        <v>18.613294292819983</v>
      </c>
      <c r="AC168" s="670">
        <v>24.262378883442647</v>
      </c>
      <c r="AD168" s="670">
        <v>14.52014512706778</v>
      </c>
      <c r="AE168" s="670">
        <v>21.467593744343137</v>
      </c>
      <c r="AF168" s="670">
        <v>18.281663104739398</v>
      </c>
      <c r="AG168" s="670">
        <v>28.015196526397872</v>
      </c>
      <c r="AH168" s="670">
        <v>23.439154261542498</v>
      </c>
      <c r="AI168" s="670">
        <v>32.464617079760686</v>
      </c>
      <c r="AJ168" s="670">
        <v>35.335331505671157</v>
      </c>
      <c r="AK168" s="670">
        <v>41.860574645988201</v>
      </c>
      <c r="AL168" s="670">
        <v>43.441028350462695</v>
      </c>
      <c r="AM168" s="670">
        <v>38.897729959163605</v>
      </c>
      <c r="AN168" s="670">
        <v>44.97489844515713</v>
      </c>
      <c r="AO168" s="670">
        <v>46.852908516599619</v>
      </c>
      <c r="AP168" s="670">
        <v>41.84857984056881</v>
      </c>
      <c r="AQ168" s="670">
        <v>42.011647303735941</v>
      </c>
      <c r="AR168" s="671">
        <v>36.477207978066822</v>
      </c>
    </row>
    <row r="169" spans="2:44" ht="15" customHeight="1">
      <c r="B169" s="701"/>
      <c r="C169" s="702" t="s">
        <v>39</v>
      </c>
      <c r="D169" s="703"/>
      <c r="E169" s="703"/>
      <c r="F169" s="703"/>
      <c r="G169" s="703"/>
      <c r="H169" s="704"/>
      <c r="I169" s="705"/>
      <c r="J169" s="705"/>
      <c r="K169" s="704"/>
      <c r="L169" s="705"/>
      <c r="M169" s="705"/>
      <c r="N169" s="705"/>
      <c r="O169" s="705"/>
      <c r="P169" s="705"/>
      <c r="Q169" s="705">
        <v>159.19809149518903</v>
      </c>
      <c r="R169" s="705">
        <v>157.37059433376322</v>
      </c>
      <c r="S169" s="705">
        <v>162.60118171868729</v>
      </c>
      <c r="T169" s="705">
        <v>163.21138977758545</v>
      </c>
      <c r="U169" s="705">
        <v>166.35365073116802</v>
      </c>
      <c r="V169" s="705">
        <v>168.2427561558662</v>
      </c>
      <c r="W169" s="705">
        <v>178.97346816588882</v>
      </c>
      <c r="X169" s="705">
        <v>177.61503376537945</v>
      </c>
      <c r="Y169" s="705">
        <v>177.168832369028</v>
      </c>
      <c r="Z169" s="705">
        <v>176.09210361384856</v>
      </c>
      <c r="AA169" s="705">
        <v>181.28005301360733</v>
      </c>
      <c r="AB169" s="705">
        <v>181.13251622777085</v>
      </c>
      <c r="AC169" s="705">
        <v>180.24063104122777</v>
      </c>
      <c r="AD169" s="705">
        <v>185.58616198283491</v>
      </c>
      <c r="AE169" s="705">
        <v>190.80758870681035</v>
      </c>
      <c r="AF169" s="705">
        <v>186.11324628894641</v>
      </c>
      <c r="AG169" s="705">
        <v>186.54131727549236</v>
      </c>
      <c r="AH169" s="705">
        <v>187.26936405499541</v>
      </c>
      <c r="AI169" s="705">
        <v>184.42883823002981</v>
      </c>
      <c r="AJ169" s="705">
        <v>190.68445290103926</v>
      </c>
      <c r="AK169" s="705">
        <v>186.24267152755093</v>
      </c>
      <c r="AL169" s="705">
        <v>184.11578710479628</v>
      </c>
      <c r="AM169" s="705">
        <v>182.88616371904536</v>
      </c>
      <c r="AN169" s="705">
        <v>180.91677187656154</v>
      </c>
      <c r="AO169" s="705">
        <v>174.55844058869579</v>
      </c>
      <c r="AP169" s="705">
        <v>171.19424816910396</v>
      </c>
      <c r="AQ169" s="705">
        <v>165.62372570643961</v>
      </c>
      <c r="AR169" s="706">
        <v>162.31836984270788</v>
      </c>
    </row>
    <row r="170" spans="2:44" s="82" customFormat="1" ht="15" customHeight="1">
      <c r="B170" s="1331" t="s">
        <v>111</v>
      </c>
      <c r="C170" s="1332"/>
      <c r="D170" s="820">
        <v>2004</v>
      </c>
      <c r="E170" s="820">
        <v>2005</v>
      </c>
      <c r="F170" s="820" t="s">
        <v>4</v>
      </c>
      <c r="G170" s="820" t="s">
        <v>5</v>
      </c>
      <c r="H170" s="689" t="s">
        <v>6</v>
      </c>
      <c r="I170" s="690" t="s">
        <v>224</v>
      </c>
      <c r="J170" s="691"/>
      <c r="K170" s="691"/>
      <c r="L170" s="691"/>
      <c r="M170" s="692" t="s">
        <v>215</v>
      </c>
      <c r="N170" s="691">
        <v>40632</v>
      </c>
      <c r="O170" s="691" t="s">
        <v>310</v>
      </c>
      <c r="P170" s="691">
        <v>40816</v>
      </c>
      <c r="Q170" s="692" t="s">
        <v>679</v>
      </c>
      <c r="R170" s="691">
        <v>40999</v>
      </c>
      <c r="S170" s="691">
        <v>41090</v>
      </c>
      <c r="T170" s="691">
        <v>41182</v>
      </c>
      <c r="U170" s="692" t="s">
        <v>680</v>
      </c>
      <c r="V170" s="691">
        <v>41334</v>
      </c>
      <c r="W170" s="691">
        <v>41426</v>
      </c>
      <c r="X170" s="691">
        <v>41518</v>
      </c>
      <c r="Y170" s="692" t="s">
        <v>447</v>
      </c>
      <c r="Z170" s="691">
        <v>41699</v>
      </c>
      <c r="AA170" s="691">
        <v>41791</v>
      </c>
      <c r="AB170" s="691">
        <v>41883</v>
      </c>
      <c r="AC170" s="691">
        <v>41974</v>
      </c>
      <c r="AD170" s="691">
        <v>42064</v>
      </c>
      <c r="AE170" s="691">
        <v>42185</v>
      </c>
      <c r="AF170" s="691">
        <v>42277</v>
      </c>
      <c r="AG170" s="691">
        <v>42369</v>
      </c>
      <c r="AH170" s="691">
        <v>42460</v>
      </c>
      <c r="AI170" s="691">
        <v>42551</v>
      </c>
      <c r="AJ170" s="691">
        <v>42643</v>
      </c>
      <c r="AK170" s="691">
        <v>42735</v>
      </c>
      <c r="AL170" s="691">
        <v>42825</v>
      </c>
      <c r="AM170" s="691">
        <v>42916</v>
      </c>
      <c r="AN170" s="691">
        <v>43008</v>
      </c>
      <c r="AO170" s="691">
        <v>43100</v>
      </c>
      <c r="AP170" s="691">
        <v>43190</v>
      </c>
      <c r="AQ170" s="691">
        <v>43281</v>
      </c>
      <c r="AR170" s="825">
        <v>43373</v>
      </c>
    </row>
    <row r="171" spans="2:44" ht="20.25">
      <c r="B171" s="673" t="s">
        <v>636</v>
      </c>
      <c r="C171" s="677"/>
      <c r="D171" s="675"/>
      <c r="E171" s="675"/>
      <c r="F171" s="675"/>
      <c r="G171" s="675"/>
      <c r="H171" s="675"/>
      <c r="I171" s="675"/>
      <c r="J171" s="675"/>
      <c r="K171" s="675"/>
      <c r="L171" s="675"/>
      <c r="M171" s="675"/>
      <c r="N171" s="675"/>
      <c r="O171" s="675"/>
      <c r="P171" s="675"/>
      <c r="Q171" s="675"/>
      <c r="R171" s="675"/>
      <c r="S171" s="675"/>
      <c r="T171" s="675"/>
      <c r="U171" s="675"/>
      <c r="V171" s="675"/>
      <c r="W171" s="675"/>
      <c r="X171" s="675"/>
      <c r="Y171" s="675"/>
      <c r="Z171" s="675"/>
      <c r="AA171" s="675"/>
      <c r="AB171" s="675"/>
      <c r="AC171" s="675"/>
      <c r="AD171" s="675"/>
      <c r="AE171" s="675"/>
      <c r="AF171" s="675"/>
      <c r="AG171" s="675"/>
      <c r="AH171" s="675"/>
      <c r="AI171" s="675"/>
      <c r="AJ171" s="675"/>
      <c r="AK171" s="675"/>
      <c r="AL171" s="675"/>
      <c r="AM171" s="675"/>
      <c r="AN171" s="675"/>
      <c r="AO171" s="675"/>
      <c r="AP171" s="675"/>
      <c r="AQ171" s="675"/>
      <c r="AR171" s="676"/>
    </row>
    <row r="172" spans="2:44" ht="20.25">
      <c r="B172" s="694"/>
      <c r="C172" s="699" t="s">
        <v>698</v>
      </c>
      <c r="D172" s="696"/>
      <c r="E172" s="696"/>
      <c r="F172" s="696"/>
      <c r="G172" s="696"/>
      <c r="H172" s="700"/>
      <c r="I172" s="697"/>
      <c r="J172" s="697"/>
      <c r="K172" s="700"/>
      <c r="L172" s="697"/>
      <c r="M172" s="697"/>
      <c r="N172" s="697"/>
      <c r="O172" s="697"/>
      <c r="P172" s="697"/>
      <c r="Q172" s="697"/>
      <c r="R172" s="697"/>
      <c r="S172" s="697"/>
      <c r="T172" s="697"/>
      <c r="U172" s="697"/>
      <c r="V172" s="697"/>
      <c r="W172" s="697"/>
      <c r="X172" s="697"/>
      <c r="Y172" s="697"/>
      <c r="Z172" s="697"/>
      <c r="AA172" s="697"/>
      <c r="AB172" s="697"/>
      <c r="AC172" s="697"/>
      <c r="AD172" s="697"/>
      <c r="AE172" s="697"/>
      <c r="AF172" s="697"/>
      <c r="AG172" s="697"/>
      <c r="AH172" s="697"/>
      <c r="AI172" s="697"/>
      <c r="AJ172" s="697"/>
      <c r="AK172" s="697"/>
      <c r="AL172" s="697"/>
      <c r="AM172" s="697"/>
      <c r="AN172" s="697"/>
      <c r="AO172" s="697"/>
      <c r="AP172" s="697"/>
      <c r="AQ172" s="697"/>
      <c r="AR172" s="698"/>
    </row>
    <row r="173" spans="2:44" ht="15" customHeight="1">
      <c r="B173" s="673"/>
      <c r="C173" s="672" t="s">
        <v>88</v>
      </c>
      <c r="D173" s="670"/>
      <c r="E173" s="670"/>
      <c r="F173" s="670"/>
      <c r="G173" s="670"/>
      <c r="H173" s="670"/>
      <c r="I173" s="670"/>
      <c r="J173" s="670"/>
      <c r="K173" s="670"/>
      <c r="L173" s="670"/>
      <c r="M173" s="670"/>
      <c r="N173" s="670"/>
      <c r="O173" s="670"/>
      <c r="P173" s="670"/>
      <c r="Q173" s="670">
        <v>92.346450102492284</v>
      </c>
      <c r="R173" s="670">
        <v>92.629364840267087</v>
      </c>
      <c r="S173" s="670">
        <v>93.104872880496714</v>
      </c>
      <c r="T173" s="670">
        <v>93.516610757779915</v>
      </c>
      <c r="U173" s="670">
        <v>92.393105474861031</v>
      </c>
      <c r="V173" s="670">
        <v>92.203627359836489</v>
      </c>
      <c r="W173" s="670">
        <v>91.698082778928153</v>
      </c>
      <c r="X173" s="670">
        <v>91.584529122978424</v>
      </c>
      <c r="Y173" s="670">
        <v>92.734944085448646</v>
      </c>
      <c r="Z173" s="670">
        <v>93.103105202593866</v>
      </c>
      <c r="AA173" s="670">
        <v>93.32531456938392</v>
      </c>
      <c r="AB173" s="670">
        <v>93.188798503425375</v>
      </c>
      <c r="AC173" s="670">
        <v>93.735539569151143</v>
      </c>
      <c r="AD173" s="670">
        <v>93.625453413487946</v>
      </c>
      <c r="AE173" s="670">
        <v>94.062867996987151</v>
      </c>
      <c r="AF173" s="670">
        <v>93.873368276772936</v>
      </c>
      <c r="AG173" s="670">
        <v>93.983701297731429</v>
      </c>
      <c r="AH173" s="670">
        <v>94.391312467729691</v>
      </c>
      <c r="AI173" s="670">
        <v>94.587296322508521</v>
      </c>
      <c r="AJ173" s="670">
        <v>94.729838616861599</v>
      </c>
      <c r="AK173" s="670">
        <v>94.96561234520918</v>
      </c>
      <c r="AL173" s="670">
        <v>95.022119718171624</v>
      </c>
      <c r="AM173" s="670">
        <v>95.080954801614197</v>
      </c>
      <c r="AN173" s="670">
        <v>94.483987119018337</v>
      </c>
      <c r="AO173" s="670">
        <v>94.475643740192652</v>
      </c>
      <c r="AP173" s="670">
        <v>94.59495646783401</v>
      </c>
      <c r="AQ173" s="670">
        <v>94.755869468896591</v>
      </c>
      <c r="AR173" s="671">
        <v>95.09438573187407</v>
      </c>
    </row>
    <row r="174" spans="2:44" ht="15" customHeight="1">
      <c r="B174" s="694"/>
      <c r="C174" s="695" t="s">
        <v>91</v>
      </c>
      <c r="D174" s="696"/>
      <c r="E174" s="696"/>
      <c r="F174" s="696"/>
      <c r="G174" s="696"/>
      <c r="H174" s="700"/>
      <c r="I174" s="697"/>
      <c r="J174" s="697"/>
      <c r="K174" s="700"/>
      <c r="L174" s="697"/>
      <c r="M174" s="697"/>
      <c r="N174" s="697"/>
      <c r="O174" s="697"/>
      <c r="P174" s="697"/>
      <c r="Q174" s="697">
        <v>92.929339327398651</v>
      </c>
      <c r="R174" s="697">
        <v>93.267485683238974</v>
      </c>
      <c r="S174" s="697">
        <v>93.044951033846573</v>
      </c>
      <c r="T174" s="697">
        <v>92.655688963511139</v>
      </c>
      <c r="U174" s="697">
        <v>92.229441357970359</v>
      </c>
      <c r="V174" s="697">
        <v>91.880948033577098</v>
      </c>
      <c r="W174" s="697">
        <v>91.539570367738236</v>
      </c>
      <c r="X174" s="697">
        <v>90.770825612017333</v>
      </c>
      <c r="Y174" s="697">
        <v>90.747755085610436</v>
      </c>
      <c r="Z174" s="697">
        <v>91.024632560041283</v>
      </c>
      <c r="AA174" s="697">
        <v>90.965573728672823</v>
      </c>
      <c r="AB174" s="697">
        <v>90.860731816465062</v>
      </c>
      <c r="AC174" s="697">
        <v>91.192177834129708</v>
      </c>
      <c r="AD174" s="697">
        <v>91.218164907927729</v>
      </c>
      <c r="AE174" s="697">
        <v>91.693184425544331</v>
      </c>
      <c r="AF174" s="697">
        <v>91.124877807091295</v>
      </c>
      <c r="AG174" s="697">
        <v>91.229522352202352</v>
      </c>
      <c r="AH174" s="697">
        <v>91.266831851569066</v>
      </c>
      <c r="AI174" s="697">
        <v>91.433931917612853</v>
      </c>
      <c r="AJ174" s="697">
        <v>90.926258291585171</v>
      </c>
      <c r="AK174" s="697">
        <v>91.378641996939109</v>
      </c>
      <c r="AL174" s="697">
        <v>91.368310307934877</v>
      </c>
      <c r="AM174" s="697">
        <v>91.808097565946838</v>
      </c>
      <c r="AN174" s="697">
        <v>91.839344816966346</v>
      </c>
      <c r="AO174" s="697">
        <v>92.873815697125835</v>
      </c>
      <c r="AP174" s="697">
        <v>93.473913049230049</v>
      </c>
      <c r="AQ174" s="697">
        <v>93.613164832436681</v>
      </c>
      <c r="AR174" s="698">
        <v>93.682580921872855</v>
      </c>
    </row>
    <row r="175" spans="2:44" ht="15" customHeight="1">
      <c r="B175" s="673"/>
      <c r="C175" s="672" t="s">
        <v>93</v>
      </c>
      <c r="D175" s="670"/>
      <c r="E175" s="670"/>
      <c r="F175" s="670"/>
      <c r="G175" s="670"/>
      <c r="H175" s="670"/>
      <c r="I175" s="670"/>
      <c r="J175" s="670"/>
      <c r="K175" s="670"/>
      <c r="L175" s="670"/>
      <c r="M175" s="670"/>
      <c r="N175" s="670"/>
      <c r="O175" s="670"/>
      <c r="P175" s="670"/>
      <c r="Q175" s="670">
        <v>99.964661707177044</v>
      </c>
      <c r="R175" s="670">
        <v>100</v>
      </c>
      <c r="S175" s="670">
        <v>100.00000000000003</v>
      </c>
      <c r="T175" s="670">
        <v>99.999999999999972</v>
      </c>
      <c r="U175" s="670">
        <v>100</v>
      </c>
      <c r="V175" s="670">
        <v>100.00000000000003</v>
      </c>
      <c r="W175" s="670">
        <v>99.999999999999986</v>
      </c>
      <c r="X175" s="670">
        <v>100</v>
      </c>
      <c r="Y175" s="670">
        <v>100</v>
      </c>
      <c r="Z175" s="670">
        <v>100</v>
      </c>
      <c r="AA175" s="670">
        <v>100.00000000000003</v>
      </c>
      <c r="AB175" s="670">
        <v>100</v>
      </c>
      <c r="AC175" s="670">
        <v>100.00000000000003</v>
      </c>
      <c r="AD175" s="670">
        <v>100.00000000000003</v>
      </c>
      <c r="AE175" s="670">
        <v>100.00000000000003</v>
      </c>
      <c r="AF175" s="670">
        <v>99.999999999999972</v>
      </c>
      <c r="AG175" s="670">
        <v>100.00000000000003</v>
      </c>
      <c r="AH175" s="670">
        <v>100.00000000000003</v>
      </c>
      <c r="AI175" s="670">
        <v>99.999999999999972</v>
      </c>
      <c r="AJ175" s="670">
        <v>100</v>
      </c>
      <c r="AK175" s="670">
        <v>100.00000000000003</v>
      </c>
      <c r="AL175" s="670">
        <v>100.00000000000003</v>
      </c>
      <c r="AM175" s="670">
        <v>100</v>
      </c>
      <c r="AN175" s="670">
        <v>100</v>
      </c>
      <c r="AO175" s="670">
        <v>100.00000000000003</v>
      </c>
      <c r="AP175" s="670">
        <v>100.00000000000004</v>
      </c>
      <c r="AQ175" s="670">
        <v>100.00000000000003</v>
      </c>
      <c r="AR175" s="671">
        <v>99.999999999999986</v>
      </c>
    </row>
    <row r="176" spans="2:44" ht="15" customHeight="1">
      <c r="B176" s="701"/>
      <c r="C176" s="702" t="s">
        <v>113</v>
      </c>
      <c r="D176" s="703"/>
      <c r="E176" s="703"/>
      <c r="F176" s="703"/>
      <c r="G176" s="703"/>
      <c r="H176" s="704"/>
      <c r="I176" s="705"/>
      <c r="J176" s="705"/>
      <c r="K176" s="704"/>
      <c r="L176" s="705"/>
      <c r="M176" s="705"/>
      <c r="N176" s="705"/>
      <c r="O176" s="705"/>
      <c r="P176" s="705"/>
      <c r="Q176" s="705">
        <v>92.945177706459205</v>
      </c>
      <c r="R176" s="705">
        <v>93.264075725150235</v>
      </c>
      <c r="S176" s="705">
        <v>93.185247765713981</v>
      </c>
      <c r="T176" s="705">
        <v>92.986573955700308</v>
      </c>
      <c r="U176" s="705">
        <v>92.397383982925263</v>
      </c>
      <c r="V176" s="705">
        <v>92.079210177876618</v>
      </c>
      <c r="W176" s="705">
        <v>91.69779558579306</v>
      </c>
      <c r="X176" s="705">
        <v>91.092425386096451</v>
      </c>
      <c r="Y176" s="705">
        <v>91.316179220850117</v>
      </c>
      <c r="Z176" s="705">
        <v>91.632984887267938</v>
      </c>
      <c r="AA176" s="705">
        <v>91.605326758250598</v>
      </c>
      <c r="AB176" s="705">
        <v>91.469675713066167</v>
      </c>
      <c r="AC176" s="705">
        <v>91.850420304954284</v>
      </c>
      <c r="AD176" s="705">
        <v>91.842885643987813</v>
      </c>
      <c r="AE176" s="705">
        <v>92.263493184504668</v>
      </c>
      <c r="AF176" s="705">
        <v>91.761390284610556</v>
      </c>
      <c r="AG176" s="705">
        <v>91.852279309560387</v>
      </c>
      <c r="AH176" s="705">
        <v>91.956711767524354</v>
      </c>
      <c r="AI176" s="705">
        <v>92.134258874330939</v>
      </c>
      <c r="AJ176" s="705">
        <v>91.759589675595947</v>
      </c>
      <c r="AK176" s="705">
        <v>92.160559492626277</v>
      </c>
      <c r="AL176" s="705">
        <v>92.145201500994645</v>
      </c>
      <c r="AM176" s="705">
        <v>92.517677345703333</v>
      </c>
      <c r="AN176" s="705">
        <v>92.412173882820142</v>
      </c>
      <c r="AO176" s="705">
        <v>93.237975971156075</v>
      </c>
      <c r="AP176" s="705">
        <v>93.734241523351841</v>
      </c>
      <c r="AQ176" s="705">
        <v>93.885549692236708</v>
      </c>
      <c r="AR176" s="706">
        <v>94.016032369825965</v>
      </c>
    </row>
    <row r="177" spans="2:44" ht="15" customHeight="1">
      <c r="B177" s="673"/>
      <c r="C177" s="672" t="s">
        <v>94</v>
      </c>
      <c r="D177" s="670"/>
      <c r="E177" s="670"/>
      <c r="F177" s="670"/>
      <c r="G177" s="670"/>
      <c r="H177" s="670"/>
      <c r="I177" s="670"/>
      <c r="J177" s="670"/>
      <c r="K177" s="670"/>
      <c r="L177" s="670"/>
      <c r="M177" s="670"/>
      <c r="N177" s="670"/>
      <c r="O177" s="670"/>
      <c r="P177" s="670"/>
      <c r="Q177" s="670">
        <v>100.00000000000003</v>
      </c>
      <c r="R177" s="670">
        <v>100.00000000000003</v>
      </c>
      <c r="S177" s="670">
        <v>100</v>
      </c>
      <c r="T177" s="670">
        <v>100</v>
      </c>
      <c r="U177" s="670">
        <v>100.00000000000003</v>
      </c>
      <c r="V177" s="670">
        <v>100</v>
      </c>
      <c r="W177" s="670">
        <v>100.00000000000003</v>
      </c>
      <c r="X177" s="670">
        <v>100.00000000000003</v>
      </c>
      <c r="Y177" s="670">
        <v>100.00000000000003</v>
      </c>
      <c r="Z177" s="670">
        <v>100.00000000000003</v>
      </c>
      <c r="AA177" s="670">
        <v>100</v>
      </c>
      <c r="AB177" s="670">
        <v>100</v>
      </c>
      <c r="AC177" s="670">
        <v>100.00000000000003</v>
      </c>
      <c r="AD177" s="670">
        <v>100</v>
      </c>
      <c r="AE177" s="670">
        <v>100</v>
      </c>
      <c r="AF177" s="670">
        <v>100</v>
      </c>
      <c r="AG177" s="670">
        <v>100</v>
      </c>
      <c r="AH177" s="670">
        <v>100</v>
      </c>
      <c r="AI177" s="670">
        <v>99.999999999999972</v>
      </c>
      <c r="AJ177" s="670">
        <v>99.999999999999972</v>
      </c>
      <c r="AK177" s="670">
        <v>100</v>
      </c>
      <c r="AL177" s="670">
        <v>100.00000000000003</v>
      </c>
      <c r="AM177" s="670">
        <v>100</v>
      </c>
      <c r="AN177" s="670">
        <v>100</v>
      </c>
      <c r="AO177" s="670">
        <v>100.00000000000003</v>
      </c>
      <c r="AP177" s="670">
        <v>100.00000000000003</v>
      </c>
      <c r="AQ177" s="670">
        <v>99.999999999999972</v>
      </c>
      <c r="AR177" s="671">
        <v>99.999999999999972</v>
      </c>
    </row>
    <row r="178" spans="2:44" ht="15" customHeight="1">
      <c r="B178" s="701"/>
      <c r="C178" s="702" t="s">
        <v>39</v>
      </c>
      <c r="D178" s="703"/>
      <c r="E178" s="703"/>
      <c r="F178" s="703"/>
      <c r="G178" s="703"/>
      <c r="H178" s="704"/>
      <c r="I178" s="705"/>
      <c r="J178" s="705"/>
      <c r="K178" s="704"/>
      <c r="L178" s="705"/>
      <c r="M178" s="705"/>
      <c r="N178" s="705"/>
      <c r="O178" s="705"/>
      <c r="P178" s="705"/>
      <c r="Q178" s="705">
        <v>93.161200445688607</v>
      </c>
      <c r="R178" s="705">
        <v>93.467450400210637</v>
      </c>
      <c r="S178" s="705">
        <v>93.386315279169764</v>
      </c>
      <c r="T178" s="705">
        <v>93.196081821752898</v>
      </c>
      <c r="U178" s="705">
        <v>92.612665163293826</v>
      </c>
      <c r="V178" s="705">
        <v>92.306612754110944</v>
      </c>
      <c r="W178" s="705">
        <v>91.940629060735432</v>
      </c>
      <c r="X178" s="705">
        <v>91.353602163020625</v>
      </c>
      <c r="Y178" s="705">
        <v>91.558452595181478</v>
      </c>
      <c r="Z178" s="705">
        <v>91.873078557941852</v>
      </c>
      <c r="AA178" s="705">
        <v>91.842936835800202</v>
      </c>
      <c r="AB178" s="705">
        <v>91.714702156250183</v>
      </c>
      <c r="AC178" s="705">
        <v>92.081616251012477</v>
      </c>
      <c r="AD178" s="705">
        <v>92.088578531549913</v>
      </c>
      <c r="AE178" s="705">
        <v>92.49810266759863</v>
      </c>
      <c r="AF178" s="705">
        <v>92.016248677544084</v>
      </c>
      <c r="AG178" s="705">
        <v>92.096017306015781</v>
      </c>
      <c r="AH178" s="705">
        <v>92.202198494867801</v>
      </c>
      <c r="AI178" s="705">
        <v>92.359783085505825</v>
      </c>
      <c r="AJ178" s="705">
        <v>92.002633167730295</v>
      </c>
      <c r="AK178" s="705">
        <v>92.376972506818447</v>
      </c>
      <c r="AL178" s="705">
        <v>92.360209881913008</v>
      </c>
      <c r="AM178" s="705">
        <v>92.710054381228773</v>
      </c>
      <c r="AN178" s="705">
        <v>92.60928805020545</v>
      </c>
      <c r="AO178" s="705">
        <v>93.403922861944991</v>
      </c>
      <c r="AP178" s="705">
        <v>93.883720874904185</v>
      </c>
      <c r="AQ178" s="705">
        <v>94.019207356399264</v>
      </c>
      <c r="AR178" s="706">
        <v>94.145560307400928</v>
      </c>
    </row>
    <row r="179" spans="2:44" ht="20.25">
      <c r="B179" s="668"/>
      <c r="C179" s="669" t="s">
        <v>699</v>
      </c>
      <c r="D179" s="670"/>
      <c r="E179" s="670"/>
      <c r="F179" s="670"/>
      <c r="G179" s="670"/>
      <c r="H179" s="670"/>
      <c r="I179" s="670"/>
      <c r="J179" s="670"/>
      <c r="K179" s="670"/>
      <c r="L179" s="670"/>
      <c r="M179" s="670"/>
      <c r="N179" s="670"/>
      <c r="O179" s="670"/>
      <c r="P179" s="670"/>
      <c r="Q179" s="670"/>
      <c r="R179" s="670"/>
      <c r="S179" s="670"/>
      <c r="T179" s="670"/>
      <c r="U179" s="670"/>
      <c r="V179" s="670"/>
      <c r="W179" s="670"/>
      <c r="X179" s="670"/>
      <c r="Y179" s="670"/>
      <c r="Z179" s="670"/>
      <c r="AA179" s="670"/>
      <c r="AB179" s="670"/>
      <c r="AC179" s="670"/>
      <c r="AD179" s="670"/>
      <c r="AE179" s="670"/>
      <c r="AF179" s="670"/>
      <c r="AG179" s="670"/>
      <c r="AH179" s="670"/>
      <c r="AI179" s="670"/>
      <c r="AJ179" s="670"/>
      <c r="AK179" s="670"/>
      <c r="AL179" s="670"/>
      <c r="AM179" s="670"/>
      <c r="AN179" s="670"/>
      <c r="AO179" s="670"/>
      <c r="AP179" s="670"/>
      <c r="AQ179" s="670"/>
      <c r="AR179" s="671"/>
    </row>
    <row r="180" spans="2:44" ht="15" customHeight="1">
      <c r="B180" s="694"/>
      <c r="C180" s="695" t="s">
        <v>88</v>
      </c>
      <c r="D180" s="696"/>
      <c r="E180" s="696"/>
      <c r="F180" s="696"/>
      <c r="G180" s="696"/>
      <c r="H180" s="696"/>
      <c r="I180" s="697"/>
      <c r="J180" s="697"/>
      <c r="K180" s="696"/>
      <c r="L180" s="697"/>
      <c r="M180" s="697"/>
      <c r="N180" s="697"/>
      <c r="O180" s="697"/>
      <c r="P180" s="697"/>
      <c r="Q180" s="697">
        <v>19.434201184447726</v>
      </c>
      <c r="R180" s="697">
        <v>21.195627635641394</v>
      </c>
      <c r="S180" s="697">
        <v>25.910169396544024</v>
      </c>
      <c r="T180" s="697">
        <v>26.876241374635228</v>
      </c>
      <c r="U180" s="697">
        <v>25.771354011548219</v>
      </c>
      <c r="V180" s="697">
        <v>24.0449881004605</v>
      </c>
      <c r="W180" s="697">
        <v>26.924873420954476</v>
      </c>
      <c r="X180" s="697">
        <v>27.773613155207777</v>
      </c>
      <c r="Y180" s="697">
        <v>24.847716772622807</v>
      </c>
      <c r="Z180" s="697">
        <v>23.758311393515562</v>
      </c>
      <c r="AA180" s="697">
        <v>27.672551655624734</v>
      </c>
      <c r="AB180" s="697">
        <v>27.572616019509944</v>
      </c>
      <c r="AC180" s="697">
        <v>27.878244755483529</v>
      </c>
      <c r="AD180" s="697">
        <v>27.320947657504863</v>
      </c>
      <c r="AE180" s="697">
        <v>28.798693132324725</v>
      </c>
      <c r="AF180" s="697">
        <v>25.83122612216474</v>
      </c>
      <c r="AG180" s="697">
        <v>25.4933845938628</v>
      </c>
      <c r="AH180" s="697">
        <v>25.639222070619933</v>
      </c>
      <c r="AI180" s="697">
        <v>28.627538039648343</v>
      </c>
      <c r="AJ180" s="697">
        <v>29.414491698904676</v>
      </c>
      <c r="AK180" s="697">
        <v>28.488931099630101</v>
      </c>
      <c r="AL180" s="697">
        <v>29.423476541123929</v>
      </c>
      <c r="AM180" s="697">
        <v>31.187368477667899</v>
      </c>
      <c r="AN180" s="697">
        <v>30.717869593603726</v>
      </c>
      <c r="AO180" s="697">
        <v>29.57191838206667</v>
      </c>
      <c r="AP180" s="697">
        <v>29.62601436937743</v>
      </c>
      <c r="AQ180" s="697">
        <v>31.488059156073611</v>
      </c>
      <c r="AR180" s="698">
        <v>30.77426411731134</v>
      </c>
    </row>
    <row r="181" spans="2:44" ht="15" customHeight="1">
      <c r="B181" s="668"/>
      <c r="C181" s="672" t="s">
        <v>91</v>
      </c>
      <c r="D181" s="670"/>
      <c r="E181" s="670"/>
      <c r="F181" s="670"/>
      <c r="G181" s="670"/>
      <c r="H181" s="670"/>
      <c r="I181" s="670"/>
      <c r="J181" s="670"/>
      <c r="K181" s="670"/>
      <c r="L181" s="670"/>
      <c r="M181" s="670"/>
      <c r="N181" s="670"/>
      <c r="O181" s="670"/>
      <c r="P181" s="670"/>
      <c r="Q181" s="670">
        <v>12.210765021143539</v>
      </c>
      <c r="R181" s="670">
        <v>16.817661816911624</v>
      </c>
      <c r="S181" s="670">
        <v>19.639605360127703</v>
      </c>
      <c r="T181" s="670">
        <v>20.357332128532079</v>
      </c>
      <c r="U181" s="670">
        <v>18.029110355778407</v>
      </c>
      <c r="V181" s="670">
        <v>16.819264217135448</v>
      </c>
      <c r="W181" s="670">
        <v>19.853760346249288</v>
      </c>
      <c r="X181" s="670">
        <v>20.563374921885732</v>
      </c>
      <c r="Y181" s="670">
        <v>17.962576037127047</v>
      </c>
      <c r="Z181" s="670">
        <v>18.49811500974635</v>
      </c>
      <c r="AA181" s="670">
        <v>20.685273096520852</v>
      </c>
      <c r="AB181" s="670">
        <v>20.86660974099815</v>
      </c>
      <c r="AC181" s="670">
        <v>19.781645216512768</v>
      </c>
      <c r="AD181" s="670">
        <v>18.946662890247584</v>
      </c>
      <c r="AE181" s="670">
        <v>21.457302133838745</v>
      </c>
      <c r="AF181" s="670">
        <v>22.280215911754151</v>
      </c>
      <c r="AG181" s="670">
        <v>20.669928550543304</v>
      </c>
      <c r="AH181" s="670">
        <v>19.463172501813638</v>
      </c>
      <c r="AI181" s="670">
        <v>21.990889687752169</v>
      </c>
      <c r="AJ181" s="670">
        <v>21.865988999368962</v>
      </c>
      <c r="AK181" s="670">
        <v>20.238406584359115</v>
      </c>
      <c r="AL181" s="670">
        <v>19.460362220428252</v>
      </c>
      <c r="AM181" s="670">
        <v>21.341219025630537</v>
      </c>
      <c r="AN181" s="670">
        <v>21.219546253560946</v>
      </c>
      <c r="AO181" s="670">
        <v>21.635919118024468</v>
      </c>
      <c r="AP181" s="670">
        <v>22.472227981964764</v>
      </c>
      <c r="AQ181" s="670">
        <v>23.738827333804789</v>
      </c>
      <c r="AR181" s="671">
        <v>24.359932025496956</v>
      </c>
    </row>
    <row r="182" spans="2:44" ht="15" customHeight="1">
      <c r="B182" s="694"/>
      <c r="C182" s="695" t="s">
        <v>93</v>
      </c>
      <c r="D182" s="696"/>
      <c r="E182" s="696"/>
      <c r="F182" s="696"/>
      <c r="G182" s="696"/>
      <c r="H182" s="696"/>
      <c r="I182" s="697"/>
      <c r="J182" s="697"/>
      <c r="K182" s="696"/>
      <c r="L182" s="697"/>
      <c r="M182" s="697"/>
      <c r="N182" s="697"/>
      <c r="O182" s="697"/>
      <c r="P182" s="697"/>
      <c r="Q182" s="697">
        <v>1.5164980438828308</v>
      </c>
      <c r="R182" s="697">
        <v>1.315701979740961</v>
      </c>
      <c r="S182" s="697">
        <v>1.3384591044163527</v>
      </c>
      <c r="T182" s="697">
        <v>2.9047551820961912</v>
      </c>
      <c r="U182" s="697">
        <v>4.0885852149179884</v>
      </c>
      <c r="V182" s="697">
        <v>3.9928761936897019</v>
      </c>
      <c r="W182" s="697">
        <v>3.2152560527248695</v>
      </c>
      <c r="X182" s="697">
        <v>3.7530169412411127</v>
      </c>
      <c r="Y182" s="697">
        <v>3.4731152399337972</v>
      </c>
      <c r="Z182" s="697">
        <v>3.3890947897543473</v>
      </c>
      <c r="AA182" s="697">
        <v>3.4826878790042946</v>
      </c>
      <c r="AB182" s="697">
        <v>2.9193722484322229</v>
      </c>
      <c r="AC182" s="697">
        <v>1.3067945159707373</v>
      </c>
      <c r="AD182" s="697">
        <v>0.58493555532132713</v>
      </c>
      <c r="AE182" s="697">
        <v>0.82851499040507282</v>
      </c>
      <c r="AF182" s="697">
        <v>0.11772623484004058</v>
      </c>
      <c r="AG182" s="697">
        <v>2.6220301965238158E-2</v>
      </c>
      <c r="AH182" s="697">
        <v>3.153979981415425E-3</v>
      </c>
      <c r="AI182" s="697">
        <v>2.3280422664539082E-3</v>
      </c>
      <c r="AJ182" s="697">
        <v>5.5119970747185216E-3</v>
      </c>
      <c r="AK182" s="697">
        <v>0</v>
      </c>
      <c r="AL182" s="697">
        <v>0</v>
      </c>
      <c r="AM182" s="697">
        <v>0</v>
      </c>
      <c r="AN182" s="697">
        <v>0</v>
      </c>
      <c r="AO182" s="697">
        <v>0</v>
      </c>
      <c r="AP182" s="697">
        <v>0</v>
      </c>
      <c r="AQ182" s="697">
        <v>0</v>
      </c>
      <c r="AR182" s="698">
        <v>0</v>
      </c>
    </row>
    <row r="183" spans="2:44" ht="15" customHeight="1">
      <c r="B183" s="673"/>
      <c r="C183" s="674" t="s">
        <v>113</v>
      </c>
      <c r="D183" s="675"/>
      <c r="E183" s="675"/>
      <c r="F183" s="675"/>
      <c r="G183" s="675"/>
      <c r="H183" s="675"/>
      <c r="I183" s="675"/>
      <c r="J183" s="675"/>
      <c r="K183" s="675"/>
      <c r="L183" s="675"/>
      <c r="M183" s="675"/>
      <c r="N183" s="675"/>
      <c r="O183" s="675"/>
      <c r="P183" s="675"/>
      <c r="Q183" s="675">
        <v>13.556654735599121</v>
      </c>
      <c r="R183" s="675">
        <v>17.449751406873794</v>
      </c>
      <c r="S183" s="675">
        <v>20.707968499296914</v>
      </c>
      <c r="T183" s="675">
        <v>21.509166533614831</v>
      </c>
      <c r="U183" s="675">
        <v>19.622928029427488</v>
      </c>
      <c r="V183" s="675">
        <v>18.317179463804482</v>
      </c>
      <c r="W183" s="675">
        <v>21.282578236179614</v>
      </c>
      <c r="X183" s="675">
        <v>22.031321519525417</v>
      </c>
      <c r="Y183" s="675">
        <v>19.274800401528186</v>
      </c>
      <c r="Z183" s="675">
        <v>19.393780427635889</v>
      </c>
      <c r="AA183" s="675">
        <v>21.949737837487113</v>
      </c>
      <c r="AB183" s="675">
        <v>22.076454567772718</v>
      </c>
      <c r="AC183" s="675">
        <v>21.269845850785792</v>
      </c>
      <c r="AD183" s="675">
        <v>20.522949443956541</v>
      </c>
      <c r="AE183" s="675">
        <v>22.82750128948139</v>
      </c>
      <c r="AF183" s="675">
        <v>22.838268883212649</v>
      </c>
      <c r="AG183" s="675">
        <v>21.477066513016339</v>
      </c>
      <c r="AH183" s="675">
        <v>20.578681527801681</v>
      </c>
      <c r="AI183" s="675">
        <v>23.191741237174355</v>
      </c>
      <c r="AJ183" s="675">
        <v>23.258686099149596</v>
      </c>
      <c r="AK183" s="675">
        <v>21.793272144544577</v>
      </c>
      <c r="AL183" s="675">
        <v>21.350783047472934</v>
      </c>
      <c r="AM183" s="675">
        <v>23.200253363883057</v>
      </c>
      <c r="AN183" s="675">
        <v>22.979032267590643</v>
      </c>
      <c r="AO183" s="675">
        <v>23.078517666992962</v>
      </c>
      <c r="AP183" s="675">
        <v>23.765489994007797</v>
      </c>
      <c r="AQ183" s="675">
        <v>25.064397103027257</v>
      </c>
      <c r="AR183" s="676">
        <v>25.444368786438886</v>
      </c>
    </row>
    <row r="184" spans="2:44" ht="15" customHeight="1">
      <c r="B184" s="694"/>
      <c r="C184" s="695" t="s">
        <v>94</v>
      </c>
      <c r="D184" s="696"/>
      <c r="E184" s="696"/>
      <c r="F184" s="696"/>
      <c r="G184" s="696"/>
      <c r="H184" s="696"/>
      <c r="I184" s="697"/>
      <c r="J184" s="697"/>
      <c r="K184" s="696"/>
      <c r="L184" s="697"/>
      <c r="M184" s="697"/>
      <c r="N184" s="697"/>
      <c r="O184" s="697"/>
      <c r="P184" s="697"/>
      <c r="Q184" s="697">
        <v>0.38800878314452369</v>
      </c>
      <c r="R184" s="697">
        <v>0.37896661859531311</v>
      </c>
      <c r="S184" s="697">
        <v>0.36574949315935928</v>
      </c>
      <c r="T184" s="697">
        <v>0.34627973222908542</v>
      </c>
      <c r="U184" s="697">
        <v>0.32614731634289273</v>
      </c>
      <c r="V184" s="697">
        <v>0.42060272184848979</v>
      </c>
      <c r="W184" s="697">
        <v>0.40491714991413286</v>
      </c>
      <c r="X184" s="697">
        <v>0.40182178650914041</v>
      </c>
      <c r="Y184" s="697">
        <v>0.42416824557064742</v>
      </c>
      <c r="Z184" s="697">
        <v>0.25636166218986284</v>
      </c>
      <c r="AA184" s="697">
        <v>0.2499099185097671</v>
      </c>
      <c r="AB184" s="697">
        <v>0.24523995737343521</v>
      </c>
      <c r="AC184" s="697">
        <v>0.2357837276559126</v>
      </c>
      <c r="AD184" s="697">
        <v>0.22649051895864508</v>
      </c>
      <c r="AE184" s="697">
        <v>0.21484867613608019</v>
      </c>
      <c r="AF184" s="697">
        <v>0.2110538067236026</v>
      </c>
      <c r="AG184" s="697">
        <v>0.20681229332364237</v>
      </c>
      <c r="AH184" s="697">
        <v>0.20388054296574565</v>
      </c>
      <c r="AI184" s="697">
        <v>0.20167822818872952</v>
      </c>
      <c r="AJ184" s="697">
        <v>0.20057530454235731</v>
      </c>
      <c r="AK184" s="697">
        <v>0.1986582700575209</v>
      </c>
      <c r="AL184" s="697">
        <v>0.19682002821813441</v>
      </c>
      <c r="AM184" s="697">
        <v>0.19334841987652454</v>
      </c>
      <c r="AN184" s="697">
        <v>0.68304287240131212</v>
      </c>
      <c r="AO184" s="697">
        <v>0.67872269059857404</v>
      </c>
      <c r="AP184" s="697">
        <v>0.64731322550442583</v>
      </c>
      <c r="AQ184" s="697">
        <v>0.77461062587507268</v>
      </c>
      <c r="AR184" s="698">
        <v>0.75813346364770662</v>
      </c>
    </row>
    <row r="185" spans="2:44" ht="15" customHeight="1">
      <c r="B185" s="673"/>
      <c r="C185" s="674" t="s">
        <v>39</v>
      </c>
      <c r="D185" s="675"/>
      <c r="E185" s="675"/>
      <c r="F185" s="675"/>
      <c r="G185" s="675"/>
      <c r="H185" s="675"/>
      <c r="I185" s="675"/>
      <c r="J185" s="675"/>
      <c r="K185" s="675"/>
      <c r="L185" s="675"/>
      <c r="M185" s="675"/>
      <c r="N185" s="675"/>
      <c r="O185" s="675"/>
      <c r="P185" s="675"/>
      <c r="Q185" s="675">
        <v>13.153423179618482</v>
      </c>
      <c r="R185" s="675">
        <v>16.934341024024793</v>
      </c>
      <c r="S185" s="675">
        <v>20.107776554950171</v>
      </c>
      <c r="T185" s="675">
        <v>20.87698032030556</v>
      </c>
      <c r="U185" s="675">
        <v>19.076506413513098</v>
      </c>
      <c r="V185" s="675">
        <v>17.803376200709501</v>
      </c>
      <c r="W185" s="675">
        <v>20.67192174817847</v>
      </c>
      <c r="X185" s="675">
        <v>21.397128344434375</v>
      </c>
      <c r="Y185" s="675">
        <v>18.748879107566303</v>
      </c>
      <c r="Z185" s="675">
        <v>18.844627228231744</v>
      </c>
      <c r="AA185" s="675">
        <v>21.335527177208135</v>
      </c>
      <c r="AB185" s="675">
        <v>21.449371154945489</v>
      </c>
      <c r="AC185" s="675">
        <v>20.673129201096472</v>
      </c>
      <c r="AD185" s="675">
        <v>19.911618600360704</v>
      </c>
      <c r="AE185" s="675">
        <v>22.141772850598024</v>
      </c>
      <c r="AF185" s="675">
        <v>22.138304220463375</v>
      </c>
      <c r="AG185" s="675">
        <v>20.840769646128358</v>
      </c>
      <c r="AH185" s="675">
        <v>19.95682849089993</v>
      </c>
      <c r="AI185" s="675">
        <v>22.532576926764683</v>
      </c>
      <c r="AJ185" s="675">
        <v>22.578607856814251</v>
      </c>
      <c r="AK185" s="675">
        <v>21.197138342075114</v>
      </c>
      <c r="AL185" s="675">
        <v>20.771738360412712</v>
      </c>
      <c r="AM185" s="675">
        <v>22.608725789594153</v>
      </c>
      <c r="AN185" s="675">
        <v>22.399834046941645</v>
      </c>
      <c r="AO185" s="675">
        <v>22.528804102713195</v>
      </c>
      <c r="AP185" s="675">
        <v>23.213970160406184</v>
      </c>
      <c r="AQ185" s="675">
        <v>24.533439132950758</v>
      </c>
      <c r="AR185" s="676">
        <v>24.910014768257447</v>
      </c>
    </row>
    <row r="186" spans="2:44" ht="20.25">
      <c r="B186" s="694"/>
      <c r="C186" s="699" t="s">
        <v>700</v>
      </c>
      <c r="D186" s="696"/>
      <c r="E186" s="696"/>
      <c r="F186" s="696"/>
      <c r="G186" s="696"/>
      <c r="H186" s="700"/>
      <c r="I186" s="697"/>
      <c r="J186" s="697"/>
      <c r="K186" s="700"/>
      <c r="L186" s="697"/>
      <c r="M186" s="697"/>
      <c r="N186" s="697"/>
      <c r="O186" s="697"/>
      <c r="P186" s="697"/>
      <c r="Q186" s="697"/>
      <c r="R186" s="697"/>
      <c r="S186" s="697"/>
      <c r="T186" s="697"/>
      <c r="U186" s="697"/>
      <c r="V186" s="697"/>
      <c r="W186" s="697"/>
      <c r="X186" s="697"/>
      <c r="Y186" s="697"/>
      <c r="Z186" s="697"/>
      <c r="AA186" s="697"/>
      <c r="AB186" s="697"/>
      <c r="AC186" s="697"/>
      <c r="AD186" s="697"/>
      <c r="AE186" s="697"/>
      <c r="AF186" s="697"/>
      <c r="AG186" s="697"/>
      <c r="AH186" s="697"/>
      <c r="AI186" s="697"/>
      <c r="AJ186" s="697"/>
      <c r="AK186" s="697"/>
      <c r="AL186" s="697"/>
      <c r="AM186" s="697"/>
      <c r="AN186" s="697"/>
      <c r="AO186" s="697"/>
      <c r="AP186" s="697"/>
      <c r="AQ186" s="697"/>
      <c r="AR186" s="698"/>
    </row>
    <row r="187" spans="2:44" ht="15" customHeight="1">
      <c r="B187" s="673"/>
      <c r="C187" s="672" t="s">
        <v>88</v>
      </c>
      <c r="D187" s="670"/>
      <c r="E187" s="670"/>
      <c r="F187" s="670"/>
      <c r="G187" s="670"/>
      <c r="H187" s="670"/>
      <c r="I187" s="670"/>
      <c r="J187" s="670"/>
      <c r="K187" s="670"/>
      <c r="L187" s="670"/>
      <c r="M187" s="670"/>
      <c r="N187" s="670"/>
      <c r="O187" s="670"/>
      <c r="P187" s="670"/>
      <c r="Q187" s="670"/>
      <c r="R187" s="670"/>
      <c r="S187" s="670"/>
      <c r="T187" s="670"/>
      <c r="U187" s="670"/>
      <c r="V187" s="670"/>
      <c r="W187" s="670"/>
      <c r="X187" s="670"/>
      <c r="Y187" s="670"/>
      <c r="Z187" s="670">
        <v>0.76193263329033256</v>
      </c>
      <c r="AA187" s="670">
        <v>0.72648756354092336</v>
      </c>
      <c r="AB187" s="670">
        <v>0.61831777650113495</v>
      </c>
      <c r="AC187" s="670">
        <v>0.712436692201869</v>
      </c>
      <c r="AD187" s="670">
        <v>0.7031596811562939</v>
      </c>
      <c r="AE187" s="670">
        <v>0.65306139730933976</v>
      </c>
      <c r="AF187" s="670">
        <v>0.66188121997997751</v>
      </c>
      <c r="AG187" s="670">
        <v>0.80816255243823765</v>
      </c>
      <c r="AH187" s="670">
        <v>0.69275593567849325</v>
      </c>
      <c r="AI187" s="670">
        <v>0.67650267408077658</v>
      </c>
      <c r="AJ187" s="670">
        <v>0.72330736802506923</v>
      </c>
      <c r="AK187" s="670">
        <v>0.73961183344017478</v>
      </c>
      <c r="AL187" s="670">
        <v>0.67718134024516274</v>
      </c>
      <c r="AM187" s="670">
        <v>0.64390033336982744</v>
      </c>
      <c r="AN187" s="670">
        <v>0.75065275698403588</v>
      </c>
      <c r="AO187" s="670">
        <v>0.84653721840208873</v>
      </c>
      <c r="AP187" s="670">
        <v>0.74465759219581928</v>
      </c>
      <c r="AQ187" s="670">
        <v>1.0923196082041502</v>
      </c>
      <c r="AR187" s="671">
        <v>0.73279310819222898</v>
      </c>
    </row>
    <row r="188" spans="2:44" ht="15" customHeight="1">
      <c r="B188" s="694"/>
      <c r="C188" s="695" t="s">
        <v>91</v>
      </c>
      <c r="D188" s="696"/>
      <c r="E188" s="696"/>
      <c r="F188" s="696"/>
      <c r="G188" s="696"/>
      <c r="H188" s="700"/>
      <c r="I188" s="697"/>
      <c r="J188" s="697"/>
      <c r="K188" s="700"/>
      <c r="L188" s="697"/>
      <c r="M188" s="697"/>
      <c r="N188" s="697"/>
      <c r="O188" s="697"/>
      <c r="P188" s="697"/>
      <c r="Q188" s="697"/>
      <c r="R188" s="697"/>
      <c r="S188" s="697"/>
      <c r="T188" s="697"/>
      <c r="U188" s="697"/>
      <c r="V188" s="697"/>
      <c r="W188" s="697"/>
      <c r="X188" s="697"/>
      <c r="Y188" s="697"/>
      <c r="Z188" s="697">
        <v>1.2133241741922063</v>
      </c>
      <c r="AA188" s="697">
        <v>1.2817468466233504</v>
      </c>
      <c r="AB188" s="697">
        <v>1.1475872771083999</v>
      </c>
      <c r="AC188" s="697">
        <v>1.2673249967519979</v>
      </c>
      <c r="AD188" s="697">
        <v>1.3362148693273634</v>
      </c>
      <c r="AE188" s="697">
        <v>1.3042228808331522</v>
      </c>
      <c r="AF188" s="697">
        <v>1.3632910140938073</v>
      </c>
      <c r="AG188" s="697">
        <v>1.5177408629143303</v>
      </c>
      <c r="AH188" s="697">
        <v>1.5622959888752608</v>
      </c>
      <c r="AI188" s="697">
        <v>1.7139517647909916</v>
      </c>
      <c r="AJ188" s="697">
        <v>1.7957586687308651</v>
      </c>
      <c r="AK188" s="697">
        <v>1.8961723669085642</v>
      </c>
      <c r="AL188" s="697">
        <v>1.797206704020327</v>
      </c>
      <c r="AM188" s="697">
        <v>1.804919951828994</v>
      </c>
      <c r="AN188" s="697">
        <v>1.6375468570498684</v>
      </c>
      <c r="AO188" s="697">
        <v>1.5052081067083258</v>
      </c>
      <c r="AP188" s="697">
        <v>1.4640808399646801</v>
      </c>
      <c r="AQ188" s="697">
        <v>1.3924742801916128</v>
      </c>
      <c r="AR188" s="698">
        <v>1.3246160725748337</v>
      </c>
    </row>
    <row r="189" spans="2:44" ht="15" customHeight="1">
      <c r="B189" s="673"/>
      <c r="C189" s="672" t="s">
        <v>93</v>
      </c>
      <c r="D189" s="670"/>
      <c r="E189" s="670"/>
      <c r="F189" s="670"/>
      <c r="G189" s="670"/>
      <c r="H189" s="670"/>
      <c r="I189" s="670"/>
      <c r="J189" s="670"/>
      <c r="K189" s="670"/>
      <c r="L189" s="670"/>
      <c r="M189" s="670"/>
      <c r="N189" s="670"/>
      <c r="O189" s="670"/>
      <c r="P189" s="670"/>
      <c r="Q189" s="670"/>
      <c r="R189" s="670"/>
      <c r="S189" s="670"/>
      <c r="T189" s="670"/>
      <c r="U189" s="670"/>
      <c r="V189" s="670"/>
      <c r="W189" s="670"/>
      <c r="X189" s="670"/>
      <c r="Y189" s="670"/>
      <c r="Z189" s="670">
        <v>0.69550325622310172</v>
      </c>
      <c r="AA189" s="670">
        <v>0.31426265438616396</v>
      </c>
      <c r="AB189" s="670">
        <v>0.3071884927062884</v>
      </c>
      <c r="AC189" s="670">
        <v>9.0345971663409734E-4</v>
      </c>
      <c r="AD189" s="670">
        <v>9.8744095692920603E-4</v>
      </c>
      <c r="AE189" s="670">
        <v>1.3956604154338034E-3</v>
      </c>
      <c r="AF189" s="670">
        <v>1.5206749405247133E-3</v>
      </c>
      <c r="AG189" s="670">
        <v>0.32071977823460013</v>
      </c>
      <c r="AH189" s="670">
        <v>0.37613299529964822</v>
      </c>
      <c r="AI189" s="670">
        <v>0.34413491153082243</v>
      </c>
      <c r="AJ189" s="670">
        <v>0.36713625984158194</v>
      </c>
      <c r="AK189" s="670">
        <v>0.3799632465286944</v>
      </c>
      <c r="AL189" s="670">
        <v>0.42797979654304441</v>
      </c>
      <c r="AM189" s="670">
        <v>2.8648649402009775E-4</v>
      </c>
      <c r="AN189" s="670">
        <v>0.38174718690463488</v>
      </c>
      <c r="AO189" s="670">
        <v>0.33301816035302134</v>
      </c>
      <c r="AP189" s="670">
        <v>0.35595985867262175</v>
      </c>
      <c r="AQ189" s="670">
        <v>0.24271530687663972</v>
      </c>
      <c r="AR189" s="671">
        <v>0</v>
      </c>
    </row>
    <row r="190" spans="2:44" ht="15" customHeight="1">
      <c r="B190" s="701"/>
      <c r="C190" s="702" t="s">
        <v>113</v>
      </c>
      <c r="D190" s="703"/>
      <c r="E190" s="703"/>
      <c r="F190" s="703"/>
      <c r="G190" s="703"/>
      <c r="H190" s="704"/>
      <c r="I190" s="705"/>
      <c r="J190" s="705"/>
      <c r="K190" s="704"/>
      <c r="L190" s="705"/>
      <c r="M190" s="705"/>
      <c r="N190" s="705"/>
      <c r="O190" s="705"/>
      <c r="P190" s="705"/>
      <c r="Q190" s="705"/>
      <c r="R190" s="705"/>
      <c r="S190" s="705"/>
      <c r="T190" s="705"/>
      <c r="U190" s="705"/>
      <c r="V190" s="705"/>
      <c r="W190" s="705"/>
      <c r="X190" s="705"/>
      <c r="Y190" s="705"/>
      <c r="Z190" s="705">
        <v>1.1055751080313501</v>
      </c>
      <c r="AA190" s="705">
        <v>1.1478092062142402</v>
      </c>
      <c r="AB190" s="705">
        <v>1.024358180710095</v>
      </c>
      <c r="AC190" s="705">
        <v>1.1322693298536513</v>
      </c>
      <c r="AD190" s="705">
        <v>1.183818679812612</v>
      </c>
      <c r="AE190" s="705">
        <v>1.155890821513784</v>
      </c>
      <c r="AF190" s="705">
        <v>1.2079525749791977</v>
      </c>
      <c r="AG190" s="705">
        <v>1.3656629127292195</v>
      </c>
      <c r="AH190" s="705">
        <v>1.3787111781611845</v>
      </c>
      <c r="AI190" s="705">
        <v>1.4934297385214206</v>
      </c>
      <c r="AJ190" s="705">
        <v>1.5681934637515618</v>
      </c>
      <c r="AK190" s="705">
        <v>1.6517395456357455</v>
      </c>
      <c r="AL190" s="705">
        <v>1.5658308576002544</v>
      </c>
      <c r="AM190" s="705">
        <v>1.5598049848343369</v>
      </c>
      <c r="AN190" s="705">
        <v>1.4541752208925018</v>
      </c>
      <c r="AO190" s="705">
        <v>1.3666293762936033</v>
      </c>
      <c r="AP190" s="705">
        <v>1.314693269637109</v>
      </c>
      <c r="AQ190" s="705">
        <v>1.3250332766975401</v>
      </c>
      <c r="AR190" s="706">
        <v>1.1955745383042125</v>
      </c>
    </row>
    <row r="191" spans="2:44" ht="15" customHeight="1">
      <c r="B191" s="673"/>
      <c r="C191" s="672" t="s">
        <v>94</v>
      </c>
      <c r="D191" s="670"/>
      <c r="E191" s="670"/>
      <c r="F191" s="670"/>
      <c r="G191" s="670"/>
      <c r="H191" s="670"/>
      <c r="I191" s="670"/>
      <c r="J191" s="670"/>
      <c r="K191" s="670"/>
      <c r="L191" s="670"/>
      <c r="M191" s="670"/>
      <c r="N191" s="670"/>
      <c r="O191" s="670"/>
      <c r="P191" s="670"/>
      <c r="Q191" s="670"/>
      <c r="R191" s="670"/>
      <c r="S191" s="670"/>
      <c r="T191" s="670"/>
      <c r="U191" s="670"/>
      <c r="V191" s="670"/>
      <c r="W191" s="670"/>
      <c r="X191" s="670"/>
      <c r="Y191" s="670"/>
      <c r="Z191" s="670">
        <v>5.5067190617372912E-2</v>
      </c>
      <c r="AA191" s="670">
        <v>0.10627895534663598</v>
      </c>
      <c r="AB191" s="670">
        <v>0.11292938494347005</v>
      </c>
      <c r="AC191" s="670">
        <v>0.11085795638286686</v>
      </c>
      <c r="AD191" s="670">
        <v>0.10579214355522029</v>
      </c>
      <c r="AE191" s="670">
        <v>8.6820201283544979E-2</v>
      </c>
      <c r="AF191" s="670">
        <v>8.4606359494606501E-2</v>
      </c>
      <c r="AG191" s="670">
        <v>7.9552018143123224E-2</v>
      </c>
      <c r="AH191" s="670">
        <v>7.3433052615576977E-2</v>
      </c>
      <c r="AI191" s="670">
        <v>7.7749625619541338E-2</v>
      </c>
      <c r="AJ191" s="670">
        <v>6.9207460742239268E-2</v>
      </c>
      <c r="AK191" s="670">
        <v>7.6255261578409325E-2</v>
      </c>
      <c r="AL191" s="670">
        <v>5.8484429499484639E-2</v>
      </c>
      <c r="AM191" s="670">
        <v>5.1868689379817833E-2</v>
      </c>
      <c r="AN191" s="670">
        <v>6.1820848715229117E-2</v>
      </c>
      <c r="AO191" s="670">
        <v>6.3968548286976221E-2</v>
      </c>
      <c r="AP191" s="670">
        <v>8.3752835410672535E-2</v>
      </c>
      <c r="AQ191" s="670">
        <v>8.2186854795996078E-2</v>
      </c>
      <c r="AR191" s="671">
        <v>7.98323558209416E-2</v>
      </c>
    </row>
    <row r="192" spans="2:44" ht="15" customHeight="1">
      <c r="B192" s="701"/>
      <c r="C192" s="702" t="s">
        <v>39</v>
      </c>
      <c r="D192" s="703"/>
      <c r="E192" s="703"/>
      <c r="F192" s="703"/>
      <c r="G192" s="703"/>
      <c r="H192" s="704"/>
      <c r="I192" s="705"/>
      <c r="J192" s="705"/>
      <c r="K192" s="704"/>
      <c r="L192" s="705"/>
      <c r="M192" s="705"/>
      <c r="N192" s="705"/>
      <c r="O192" s="705"/>
      <c r="P192" s="705"/>
      <c r="Q192" s="705"/>
      <c r="R192" s="705"/>
      <c r="S192" s="705"/>
      <c r="T192" s="705"/>
      <c r="U192" s="705"/>
      <c r="V192" s="705"/>
      <c r="W192" s="705"/>
      <c r="X192" s="705"/>
      <c r="Y192" s="705"/>
      <c r="Z192" s="705">
        <v>1.0754305106372184</v>
      </c>
      <c r="AA192" s="705">
        <v>1.1183288349654681</v>
      </c>
      <c r="AB192" s="705">
        <v>0.99817814950257377</v>
      </c>
      <c r="AC192" s="705">
        <v>1.1032928454654156</v>
      </c>
      <c r="AD192" s="705">
        <v>1.1513484408283505</v>
      </c>
      <c r="AE192" s="705">
        <v>1.1234712668511033</v>
      </c>
      <c r="AF192" s="705">
        <v>1.1732022686682209</v>
      </c>
      <c r="AG192" s="705">
        <v>1.3271890739004393</v>
      </c>
      <c r="AH192" s="705">
        <v>1.3388731857814764</v>
      </c>
      <c r="AI192" s="705">
        <v>1.4528397755875686</v>
      </c>
      <c r="AJ192" s="705">
        <v>1.523982219591425</v>
      </c>
      <c r="AK192" s="705">
        <v>1.6082472450813192</v>
      </c>
      <c r="AL192" s="705">
        <v>1.5245704592552023</v>
      </c>
      <c r="AM192" s="705">
        <v>1.5210346286650349</v>
      </c>
      <c r="AN192" s="705">
        <v>1.4180050756442297</v>
      </c>
      <c r="AO192" s="705">
        <v>1.3346607655288265</v>
      </c>
      <c r="AP192" s="705">
        <v>1.2853272832854954</v>
      </c>
      <c r="AQ192" s="705">
        <v>1.2978655115996292</v>
      </c>
      <c r="AR192" s="706">
        <v>1.1714233742782405</v>
      </c>
    </row>
    <row r="193" spans="2:44" ht="20.25">
      <c r="B193" s="668"/>
      <c r="C193" s="669" t="s">
        <v>701</v>
      </c>
      <c r="D193" s="670"/>
      <c r="E193" s="670"/>
      <c r="F193" s="670"/>
      <c r="G193" s="670"/>
      <c r="H193" s="670"/>
      <c r="I193" s="670"/>
      <c r="J193" s="670"/>
      <c r="K193" s="670"/>
      <c r="L193" s="670"/>
      <c r="M193" s="670"/>
      <c r="N193" s="670"/>
      <c r="O193" s="670"/>
      <c r="P193" s="670"/>
      <c r="Q193" s="670"/>
      <c r="R193" s="670"/>
      <c r="S193" s="670"/>
      <c r="T193" s="670"/>
      <c r="U193" s="670"/>
      <c r="V193" s="670"/>
      <c r="W193" s="670"/>
      <c r="X193" s="670"/>
      <c r="Y193" s="670"/>
      <c r="Z193" s="670"/>
      <c r="AA193" s="670"/>
      <c r="AB193" s="670"/>
      <c r="AC193" s="670"/>
      <c r="AD193" s="670"/>
      <c r="AE193" s="670"/>
      <c r="AF193" s="670"/>
      <c r="AG193" s="670"/>
      <c r="AH193" s="670"/>
      <c r="AI193" s="670"/>
      <c r="AJ193" s="670"/>
      <c r="AK193" s="670"/>
      <c r="AL193" s="670"/>
      <c r="AM193" s="670"/>
      <c r="AN193" s="670"/>
      <c r="AO193" s="670"/>
      <c r="AP193" s="670"/>
      <c r="AQ193" s="670"/>
      <c r="AR193" s="671"/>
    </row>
    <row r="194" spans="2:44" ht="15" customHeight="1">
      <c r="B194" s="694"/>
      <c r="C194" s="695" t="s">
        <v>88</v>
      </c>
      <c r="D194" s="696"/>
      <c r="E194" s="696"/>
      <c r="F194" s="696"/>
      <c r="G194" s="696"/>
      <c r="H194" s="696"/>
      <c r="I194" s="697"/>
      <c r="J194" s="697"/>
      <c r="K194" s="696"/>
      <c r="L194" s="697"/>
      <c r="M194" s="697"/>
      <c r="N194" s="697"/>
      <c r="O194" s="697"/>
      <c r="P194" s="697"/>
      <c r="Q194" s="697">
        <v>54.331585817816531</v>
      </c>
      <c r="R194" s="697">
        <v>52.017563735658442</v>
      </c>
      <c r="S194" s="697">
        <v>46.795383153025327</v>
      </c>
      <c r="T194" s="697">
        <v>45.450481450606318</v>
      </c>
      <c r="U194" s="697">
        <v>46.254895461996924</v>
      </c>
      <c r="V194" s="697">
        <v>46.573750723120376</v>
      </c>
      <c r="W194" s="697">
        <v>43.401419781894049</v>
      </c>
      <c r="X194" s="697">
        <v>41.966354378314215</v>
      </c>
      <c r="Y194" s="697">
        <v>45.409511537228347</v>
      </c>
      <c r="Z194" s="697">
        <v>45.111598337343061</v>
      </c>
      <c r="AA194" s="697">
        <v>42.092356544875166</v>
      </c>
      <c r="AB194" s="697">
        <v>41.458347895934772</v>
      </c>
      <c r="AC194" s="697">
        <v>43.116727770822457</v>
      </c>
      <c r="AD194" s="697">
        <v>43.749174051489661</v>
      </c>
      <c r="AE194" s="697">
        <v>42.06894975508407</v>
      </c>
      <c r="AF194" s="697">
        <v>44.575612383819866</v>
      </c>
      <c r="AG194" s="697">
        <v>45.598404474250415</v>
      </c>
      <c r="AH194" s="697">
        <v>48.478817398456627</v>
      </c>
      <c r="AI194" s="697">
        <v>47.632199001209308</v>
      </c>
      <c r="AJ194" s="697">
        <v>47.027047255336726</v>
      </c>
      <c r="AK194" s="697">
        <v>49.4062512938468</v>
      </c>
      <c r="AL194" s="697">
        <v>48.605476706269727</v>
      </c>
      <c r="AM194" s="697">
        <v>47.984594704508929</v>
      </c>
      <c r="AN194" s="697">
        <v>47.347369119433743</v>
      </c>
      <c r="AO194" s="697">
        <v>49.160448804622028</v>
      </c>
      <c r="AP194" s="697">
        <v>49.493020179735531</v>
      </c>
      <c r="AQ194" s="697">
        <v>48.381796300462</v>
      </c>
      <c r="AR194" s="698">
        <v>49.67923137893667</v>
      </c>
    </row>
    <row r="195" spans="2:44" ht="15" customHeight="1">
      <c r="B195" s="668"/>
      <c r="C195" s="672" t="s">
        <v>91</v>
      </c>
      <c r="D195" s="670"/>
      <c r="E195" s="670"/>
      <c r="F195" s="670"/>
      <c r="G195" s="670"/>
      <c r="H195" s="670"/>
      <c r="I195" s="670"/>
      <c r="J195" s="670"/>
      <c r="K195" s="670"/>
      <c r="L195" s="670"/>
      <c r="M195" s="670"/>
      <c r="N195" s="670"/>
      <c r="O195" s="670"/>
      <c r="P195" s="670"/>
      <c r="Q195" s="670">
        <v>68.765799539532111</v>
      </c>
      <c r="R195" s="670">
        <v>64.785065616020773</v>
      </c>
      <c r="S195" s="670">
        <v>62.305996231213612</v>
      </c>
      <c r="T195" s="670">
        <v>61.840832807951827</v>
      </c>
      <c r="U195" s="670">
        <v>62.769871636830409</v>
      </c>
      <c r="V195" s="670">
        <v>62.897020283120462</v>
      </c>
      <c r="W195" s="670">
        <v>60.224939618498396</v>
      </c>
      <c r="X195" s="670">
        <v>59.260795256692901</v>
      </c>
      <c r="Y195" s="670">
        <v>62.009346709079061</v>
      </c>
      <c r="Z195" s="670">
        <v>61.774444471072954</v>
      </c>
      <c r="AA195" s="670">
        <v>60.081622808744818</v>
      </c>
      <c r="AB195" s="670">
        <v>60.240211711786095</v>
      </c>
      <c r="AC195" s="670">
        <v>61.265588296482001</v>
      </c>
      <c r="AD195" s="670">
        <v>61.347699986190271</v>
      </c>
      <c r="AE195" s="670">
        <v>59.941848826258749</v>
      </c>
      <c r="AF195" s="670">
        <v>58.743245147515296</v>
      </c>
      <c r="AG195" s="670">
        <v>60.59085402242588</v>
      </c>
      <c r="AH195" s="670">
        <v>60.930245386879214</v>
      </c>
      <c r="AI195" s="670">
        <v>59.145769962846764</v>
      </c>
      <c r="AJ195" s="670">
        <v>58.887991161363665</v>
      </c>
      <c r="AK195" s="670">
        <v>60.808541383533175</v>
      </c>
      <c r="AL195" s="670">
        <v>61.181695532753764</v>
      </c>
      <c r="AM195" s="670">
        <v>60.040640317649128</v>
      </c>
      <c r="AN195" s="670">
        <v>59.771767211238256</v>
      </c>
      <c r="AO195" s="670">
        <v>60.649937733258376</v>
      </c>
      <c r="AP195" s="670">
        <v>59.948279572389083</v>
      </c>
      <c r="AQ195" s="670">
        <v>59.197626275024184</v>
      </c>
      <c r="AR195" s="671">
        <v>58.657330324663739</v>
      </c>
    </row>
    <row r="196" spans="2:44" ht="15" customHeight="1">
      <c r="B196" s="694"/>
      <c r="C196" s="695" t="s">
        <v>93</v>
      </c>
      <c r="D196" s="696"/>
      <c r="E196" s="696"/>
      <c r="F196" s="696"/>
      <c r="G196" s="696"/>
      <c r="H196" s="696"/>
      <c r="I196" s="697"/>
      <c r="J196" s="697"/>
      <c r="K196" s="696"/>
      <c r="L196" s="697"/>
      <c r="M196" s="697"/>
      <c r="N196" s="697"/>
      <c r="O196" s="697"/>
      <c r="P196" s="697"/>
      <c r="Q196" s="697">
        <v>79.969255015984061</v>
      </c>
      <c r="R196" s="697">
        <v>80.75021242035622</v>
      </c>
      <c r="S196" s="697">
        <v>81.631418611746824</v>
      </c>
      <c r="T196" s="697">
        <v>81.622919209019855</v>
      </c>
      <c r="U196" s="697">
        <v>81.420883186245234</v>
      </c>
      <c r="V196" s="697">
        <v>85.262442812803599</v>
      </c>
      <c r="W196" s="697">
        <v>84.290911532305287</v>
      </c>
      <c r="X196" s="697">
        <v>83.406123082193972</v>
      </c>
      <c r="Y196" s="697">
        <v>81.649950905878015</v>
      </c>
      <c r="Z196" s="697">
        <v>88.083482352786277</v>
      </c>
      <c r="AA196" s="697">
        <v>88.48267678743558</v>
      </c>
      <c r="AB196" s="697">
        <v>89.518059327201186</v>
      </c>
      <c r="AC196" s="697">
        <v>94.054266044037419</v>
      </c>
      <c r="AD196" s="697">
        <v>94.656212469051383</v>
      </c>
      <c r="AE196" s="697">
        <v>96.923030828542863</v>
      </c>
      <c r="AF196" s="697">
        <v>97.519729782561669</v>
      </c>
      <c r="AG196" s="697">
        <v>97.824245433815236</v>
      </c>
      <c r="AH196" s="697">
        <v>97.230468575716529</v>
      </c>
      <c r="AI196" s="697">
        <v>97.55179371556099</v>
      </c>
      <c r="AJ196" s="697">
        <v>97.469389365554193</v>
      </c>
      <c r="AK196" s="697">
        <v>97.591730466143716</v>
      </c>
      <c r="AL196" s="697">
        <v>97.416753749531509</v>
      </c>
      <c r="AM196" s="697">
        <v>97.985938004012979</v>
      </c>
      <c r="AN196" s="697">
        <v>98.033546921605335</v>
      </c>
      <c r="AO196" s="697">
        <v>98.326085365324033</v>
      </c>
      <c r="AP196" s="697">
        <v>98.342348873556446</v>
      </c>
      <c r="AQ196" s="697">
        <v>98.872364497745579</v>
      </c>
      <c r="AR196" s="698">
        <v>98.71919424319961</v>
      </c>
    </row>
    <row r="197" spans="2:44" ht="15" customHeight="1">
      <c r="B197" s="673"/>
      <c r="C197" s="674" t="s">
        <v>113</v>
      </c>
      <c r="D197" s="675"/>
      <c r="E197" s="675"/>
      <c r="F197" s="675"/>
      <c r="G197" s="675"/>
      <c r="H197" s="675"/>
      <c r="I197" s="675"/>
      <c r="J197" s="675"/>
      <c r="K197" s="675"/>
      <c r="L197" s="675"/>
      <c r="M197" s="675"/>
      <c r="N197" s="675"/>
      <c r="O197" s="675"/>
      <c r="P197" s="675"/>
      <c r="Q197" s="675">
        <v>65.871410317076425</v>
      </c>
      <c r="R197" s="675">
        <v>62.36165471489543</v>
      </c>
      <c r="S197" s="675">
        <v>59.18999011651421</v>
      </c>
      <c r="T197" s="675">
        <v>58.49833424746236</v>
      </c>
      <c r="U197" s="675">
        <v>59.185575096041589</v>
      </c>
      <c r="V197" s="675">
        <v>59.413250387500938</v>
      </c>
      <c r="W197" s="675">
        <v>56.603786845616597</v>
      </c>
      <c r="X197" s="675">
        <v>55.513078645063317</v>
      </c>
      <c r="Y197" s="675">
        <v>58.629683337911942</v>
      </c>
      <c r="Z197" s="675">
        <v>58.570298538544684</v>
      </c>
      <c r="AA197" s="675">
        <v>56.598482558246275</v>
      </c>
      <c r="AB197" s="675">
        <v>56.593743831300472</v>
      </c>
      <c r="AC197" s="675">
        <v>57.817141413419428</v>
      </c>
      <c r="AD197" s="675">
        <v>57.97071710414108</v>
      </c>
      <c r="AE197" s="675">
        <v>56.492773851410583</v>
      </c>
      <c r="AF197" s="675">
        <v>56.126553276655258</v>
      </c>
      <c r="AG197" s="675">
        <v>57.869999960090425</v>
      </c>
      <c r="AH197" s="675">
        <v>58.661468444712959</v>
      </c>
      <c r="AI197" s="675">
        <v>57.064244952988084</v>
      </c>
      <c r="AJ197" s="675">
        <v>56.72736748329654</v>
      </c>
      <c r="AK197" s="675">
        <v>58.713298827003747</v>
      </c>
      <c r="AL197" s="675">
        <v>58.857341390074957</v>
      </c>
      <c r="AM197" s="675">
        <v>57.835185007275733</v>
      </c>
      <c r="AN197" s="675">
        <v>57.532174911365949</v>
      </c>
      <c r="AO197" s="675">
        <v>58.601726185412552</v>
      </c>
      <c r="AP197" s="675">
        <v>58.090035253056847</v>
      </c>
      <c r="AQ197" s="675">
        <v>57.398379367477368</v>
      </c>
      <c r="AR197" s="676">
        <v>57.187855272681276</v>
      </c>
    </row>
    <row r="198" spans="2:44" ht="15" customHeight="1">
      <c r="B198" s="694"/>
      <c r="C198" s="695" t="s">
        <v>94</v>
      </c>
      <c r="D198" s="696"/>
      <c r="E198" s="696"/>
      <c r="F198" s="696"/>
      <c r="G198" s="696"/>
      <c r="H198" s="696"/>
      <c r="I198" s="697"/>
      <c r="J198" s="697"/>
      <c r="K198" s="696"/>
      <c r="L198" s="697"/>
      <c r="M198" s="697"/>
      <c r="N198" s="697"/>
      <c r="O198" s="697"/>
      <c r="P198" s="697"/>
      <c r="Q198" s="697">
        <v>11.72246435660438</v>
      </c>
      <c r="R198" s="697">
        <v>11.600277509598486</v>
      </c>
      <c r="S198" s="697">
        <v>11.462318863973584</v>
      </c>
      <c r="T198" s="697">
        <v>11.394540387268361</v>
      </c>
      <c r="U198" s="697">
        <v>11.548937182604282</v>
      </c>
      <c r="V198" s="697">
        <v>11.256393431311432</v>
      </c>
      <c r="W198" s="697">
        <v>11.094766568914471</v>
      </c>
      <c r="X198" s="697">
        <v>10.886561185578806</v>
      </c>
      <c r="Y198" s="697">
        <v>10.869472190954582</v>
      </c>
      <c r="Z198" s="697">
        <v>10.67232146713661</v>
      </c>
      <c r="AA198" s="697">
        <v>10.46621113894818</v>
      </c>
      <c r="AB198" s="697">
        <v>10.174301657946396</v>
      </c>
      <c r="AC198" s="697">
        <v>9.8602741009518677</v>
      </c>
      <c r="AD198" s="697">
        <v>9.2952426578703573</v>
      </c>
      <c r="AE198" s="697">
        <v>8.7551263902816299</v>
      </c>
      <c r="AF198" s="697">
        <v>8.4480052211021306</v>
      </c>
      <c r="AG198" s="697">
        <v>8.4258773760510071</v>
      </c>
      <c r="AH198" s="697">
        <v>8.1712291880485495</v>
      </c>
      <c r="AI198" s="697">
        <v>8.0712658910292205</v>
      </c>
      <c r="AJ198" s="697">
        <v>7.9526946815274071</v>
      </c>
      <c r="AK198" s="697">
        <v>8.0331767377499084</v>
      </c>
      <c r="AL198" s="697">
        <v>7.8017726402105971</v>
      </c>
      <c r="AM198" s="697">
        <v>7.6286392044361842</v>
      </c>
      <c r="AN198" s="697">
        <v>7.524661656480343</v>
      </c>
      <c r="AO198" s="697">
        <v>7.5748228461277307</v>
      </c>
      <c r="AP198" s="697">
        <v>7.3950279771434468</v>
      </c>
      <c r="AQ198" s="697">
        <v>7.480192122760827</v>
      </c>
      <c r="AR198" s="698">
        <v>7.4223452960493486</v>
      </c>
    </row>
    <row r="199" spans="2:44" ht="15" customHeight="1">
      <c r="B199" s="673"/>
      <c r="C199" s="674" t="s">
        <v>39</v>
      </c>
      <c r="D199" s="675"/>
      <c r="E199" s="675"/>
      <c r="F199" s="675"/>
      <c r="G199" s="675"/>
      <c r="H199" s="675"/>
      <c r="I199" s="675"/>
      <c r="J199" s="675"/>
      <c r="K199" s="675"/>
      <c r="L199" s="675"/>
      <c r="M199" s="675"/>
      <c r="N199" s="675"/>
      <c r="O199" s="675"/>
      <c r="P199" s="675"/>
      <c r="Q199" s="675">
        <v>64.213338271310576</v>
      </c>
      <c r="R199" s="675">
        <v>60.829039713077279</v>
      </c>
      <c r="S199" s="675">
        <v>57.781797440997259</v>
      </c>
      <c r="T199" s="675">
        <v>57.091230889945621</v>
      </c>
      <c r="U199" s="675">
        <v>57.836661562099678</v>
      </c>
      <c r="V199" s="675">
        <v>58.030687084962651</v>
      </c>
      <c r="W199" s="675">
        <v>55.272680914750339</v>
      </c>
      <c r="X199" s="675">
        <v>54.204595640360019</v>
      </c>
      <c r="Y199" s="675">
        <v>57.297202186166473</v>
      </c>
      <c r="Z199" s="675">
        <v>57.195853652526807</v>
      </c>
      <c r="AA199" s="675">
        <v>55.292714927534504</v>
      </c>
      <c r="AB199" s="675">
        <v>55.260384110410875</v>
      </c>
      <c r="AC199" s="675">
        <v>56.456649986477089</v>
      </c>
      <c r="AD199" s="675">
        <v>56.504608214623566</v>
      </c>
      <c r="AE199" s="675">
        <v>55.045130223339925</v>
      </c>
      <c r="AF199" s="675">
        <v>54.651634746148289</v>
      </c>
      <c r="AG199" s="675">
        <v>56.390885514099367</v>
      </c>
      <c r="AH199" s="675">
        <v>57.12047137490007</v>
      </c>
      <c r="AI199" s="675">
        <v>55.65953269771201</v>
      </c>
      <c r="AJ199" s="675">
        <v>55.288802370786684</v>
      </c>
      <c r="AK199" s="675">
        <v>57.31424005863294</v>
      </c>
      <c r="AL199" s="675">
        <v>57.459803926171013</v>
      </c>
      <c r="AM199" s="675">
        <v>56.544330964784663</v>
      </c>
      <c r="AN199" s="675">
        <v>56.233095414020994</v>
      </c>
      <c r="AO199" s="675">
        <v>57.349474504611109</v>
      </c>
      <c r="AP199" s="675">
        <v>56.88062751051649</v>
      </c>
      <c r="AQ199" s="675">
        <v>56.307202242709941</v>
      </c>
      <c r="AR199" s="676">
        <v>56.110639574331714</v>
      </c>
    </row>
    <row r="200" spans="2:44" ht="20.25">
      <c r="B200" s="694"/>
      <c r="C200" s="699" t="s">
        <v>702</v>
      </c>
      <c r="D200" s="696"/>
      <c r="E200" s="696"/>
      <c r="F200" s="696"/>
      <c r="G200" s="696"/>
      <c r="H200" s="700"/>
      <c r="I200" s="697"/>
      <c r="J200" s="697"/>
      <c r="K200" s="700"/>
      <c r="L200" s="697"/>
      <c r="M200" s="697"/>
      <c r="N200" s="697"/>
      <c r="O200" s="697"/>
      <c r="P200" s="697"/>
      <c r="Q200" s="697"/>
      <c r="R200" s="697"/>
      <c r="S200" s="697"/>
      <c r="T200" s="697"/>
      <c r="U200" s="697"/>
      <c r="V200" s="697"/>
      <c r="W200" s="697"/>
      <c r="X200" s="697"/>
      <c r="Y200" s="697"/>
      <c r="Z200" s="697"/>
      <c r="AA200" s="697"/>
      <c r="AB200" s="697"/>
      <c r="AC200" s="697"/>
      <c r="AD200" s="697"/>
      <c r="AE200" s="697"/>
      <c r="AF200" s="697"/>
      <c r="AG200" s="697"/>
      <c r="AH200" s="697"/>
      <c r="AI200" s="697"/>
      <c r="AJ200" s="697"/>
      <c r="AK200" s="697"/>
      <c r="AL200" s="697"/>
      <c r="AM200" s="697"/>
      <c r="AN200" s="697"/>
      <c r="AO200" s="697"/>
      <c r="AP200" s="697"/>
      <c r="AQ200" s="697"/>
      <c r="AR200" s="698"/>
    </row>
    <row r="201" spans="2:44" ht="15" customHeight="1">
      <c r="B201" s="673"/>
      <c r="C201" s="672" t="s">
        <v>88</v>
      </c>
      <c r="D201" s="670"/>
      <c r="E201" s="670"/>
      <c r="F201" s="670"/>
      <c r="G201" s="670"/>
      <c r="H201" s="670"/>
      <c r="I201" s="670"/>
      <c r="J201" s="670"/>
      <c r="K201" s="670"/>
      <c r="L201" s="670"/>
      <c r="M201" s="670"/>
      <c r="N201" s="670"/>
      <c r="O201" s="670"/>
      <c r="P201" s="670"/>
      <c r="Q201" s="670"/>
      <c r="R201" s="670"/>
      <c r="S201" s="670"/>
      <c r="T201" s="670"/>
      <c r="U201" s="670"/>
      <c r="V201" s="670"/>
      <c r="W201" s="670"/>
      <c r="X201" s="670"/>
      <c r="Y201" s="670"/>
      <c r="Z201" s="670">
        <v>23.471262838444908</v>
      </c>
      <c r="AA201" s="670">
        <v>22.833918805343107</v>
      </c>
      <c r="AB201" s="670">
        <v>23.539516811479512</v>
      </c>
      <c r="AC201" s="670">
        <v>22.028130350643281</v>
      </c>
      <c r="AD201" s="670">
        <v>21.852172023337133</v>
      </c>
      <c r="AE201" s="670">
        <v>22.542163712269019</v>
      </c>
      <c r="AF201" s="670">
        <v>22.804648550808356</v>
      </c>
      <c r="AG201" s="670">
        <v>22.083749677179988</v>
      </c>
      <c r="AH201" s="670">
        <v>19.580517062974639</v>
      </c>
      <c r="AI201" s="670">
        <v>17.651056607570094</v>
      </c>
      <c r="AJ201" s="670">
        <v>17.56499229459514</v>
      </c>
      <c r="AK201" s="670">
        <v>16.330818118292104</v>
      </c>
      <c r="AL201" s="670">
        <v>16.31598513053282</v>
      </c>
      <c r="AM201" s="670">
        <v>15.265091286067539</v>
      </c>
      <c r="AN201" s="670">
        <v>15.668095648996831</v>
      </c>
      <c r="AO201" s="670">
        <v>14.896739335101866</v>
      </c>
      <c r="AP201" s="670">
        <v>14.731264326525235</v>
      </c>
      <c r="AQ201" s="670">
        <v>13.793694404156835</v>
      </c>
      <c r="AR201" s="671">
        <v>13.908097127433821</v>
      </c>
    </row>
    <row r="202" spans="2:44" ht="15" customHeight="1">
      <c r="B202" s="694"/>
      <c r="C202" s="695" t="s">
        <v>91</v>
      </c>
      <c r="D202" s="696"/>
      <c r="E202" s="696"/>
      <c r="F202" s="696"/>
      <c r="G202" s="696"/>
      <c r="H202" s="700"/>
      <c r="I202" s="697"/>
      <c r="J202" s="697"/>
      <c r="K202" s="700"/>
      <c r="L202" s="697"/>
      <c r="M202" s="697"/>
      <c r="N202" s="697"/>
      <c r="O202" s="697"/>
      <c r="P202" s="697"/>
      <c r="Q202" s="697"/>
      <c r="R202" s="697"/>
      <c r="S202" s="697"/>
      <c r="T202" s="697"/>
      <c r="U202" s="697"/>
      <c r="V202" s="697"/>
      <c r="W202" s="697"/>
      <c r="X202" s="697"/>
      <c r="Y202" s="697"/>
      <c r="Z202" s="697">
        <v>9.5387489050297827</v>
      </c>
      <c r="AA202" s="697">
        <v>8.9169309767837976</v>
      </c>
      <c r="AB202" s="697">
        <v>8.606323086572413</v>
      </c>
      <c r="AC202" s="697">
        <v>8.8776193243829464</v>
      </c>
      <c r="AD202" s="697">
        <v>9.5875871621625066</v>
      </c>
      <c r="AE202" s="697">
        <v>8.9898105846136911</v>
      </c>
      <c r="AF202" s="697">
        <v>8.7381257337280438</v>
      </c>
      <c r="AG202" s="697">
        <v>8.4509989163188362</v>
      </c>
      <c r="AH202" s="697">
        <v>9.3111179740009593</v>
      </c>
      <c r="AI202" s="697">
        <v>8.583320502222934</v>
      </c>
      <c r="AJ202" s="697">
        <v>8.3765194621216938</v>
      </c>
      <c r="AK202" s="697">
        <v>8.4355216621382496</v>
      </c>
      <c r="AL202" s="697">
        <v>8.9290458507325212</v>
      </c>
      <c r="AM202" s="697">
        <v>8.6213182708381826</v>
      </c>
      <c r="AN202" s="697">
        <v>9.2104844951172851</v>
      </c>
      <c r="AO202" s="697">
        <v>9.0827507391346671</v>
      </c>
      <c r="AP202" s="697">
        <v>9.589324654911529</v>
      </c>
      <c r="AQ202" s="697">
        <v>9.2842369434160883</v>
      </c>
      <c r="AR202" s="698">
        <v>9.3407024991373273</v>
      </c>
    </row>
    <row r="203" spans="2:44" ht="15" customHeight="1">
      <c r="B203" s="673"/>
      <c r="C203" s="672" t="s">
        <v>93</v>
      </c>
      <c r="D203" s="670"/>
      <c r="E203" s="670"/>
      <c r="F203" s="670"/>
      <c r="G203" s="670"/>
      <c r="H203" s="670"/>
      <c r="I203" s="670"/>
      <c r="J203" s="670"/>
      <c r="K203" s="670"/>
      <c r="L203" s="670"/>
      <c r="M203" s="670"/>
      <c r="N203" s="670"/>
      <c r="O203" s="670"/>
      <c r="P203" s="670"/>
      <c r="Q203" s="670"/>
      <c r="R203" s="670"/>
      <c r="S203" s="670"/>
      <c r="T203" s="670"/>
      <c r="U203" s="670"/>
      <c r="V203" s="670"/>
      <c r="W203" s="670"/>
      <c r="X203" s="670"/>
      <c r="Y203" s="670"/>
      <c r="Z203" s="670">
        <v>7.8319196012362617</v>
      </c>
      <c r="AA203" s="670">
        <v>7.7203726791739742</v>
      </c>
      <c r="AB203" s="670">
        <v>7.2553799316603023</v>
      </c>
      <c r="AC203" s="670">
        <v>4.6380359802752222</v>
      </c>
      <c r="AD203" s="670">
        <v>4.7578645346703805</v>
      </c>
      <c r="AE203" s="670">
        <v>2.247058520636636</v>
      </c>
      <c r="AF203" s="670">
        <v>2.3610233076577329</v>
      </c>
      <c r="AG203" s="670">
        <v>1.8288144859849402</v>
      </c>
      <c r="AH203" s="670">
        <v>2.3902444490024481</v>
      </c>
      <c r="AI203" s="670">
        <v>2.1017433306416979</v>
      </c>
      <c r="AJ203" s="670">
        <v>2.1579623775295098</v>
      </c>
      <c r="AK203" s="670">
        <v>2.0283062873276076</v>
      </c>
      <c r="AL203" s="670">
        <v>2.155266453925452</v>
      </c>
      <c r="AM203" s="670">
        <v>2.0137755094930068</v>
      </c>
      <c r="AN203" s="670">
        <v>1.5847058914900409</v>
      </c>
      <c r="AO203" s="670">
        <v>1.3408964743229661</v>
      </c>
      <c r="AP203" s="670">
        <v>1.3016912677709789</v>
      </c>
      <c r="AQ203" s="670">
        <v>0.88492019537779587</v>
      </c>
      <c r="AR203" s="671">
        <v>1.2808057568003681</v>
      </c>
    </row>
    <row r="204" spans="2:44" ht="15" customHeight="1">
      <c r="B204" s="701"/>
      <c r="C204" s="702" t="s">
        <v>113</v>
      </c>
      <c r="D204" s="703"/>
      <c r="E204" s="703"/>
      <c r="F204" s="703"/>
      <c r="G204" s="703"/>
      <c r="H204" s="704"/>
      <c r="I204" s="705"/>
      <c r="J204" s="705"/>
      <c r="K204" s="704"/>
      <c r="L204" s="705"/>
      <c r="M204" s="705"/>
      <c r="N204" s="705"/>
      <c r="O204" s="705"/>
      <c r="P204" s="705"/>
      <c r="Q204" s="705"/>
      <c r="R204" s="705"/>
      <c r="S204" s="705"/>
      <c r="T204" s="705"/>
      <c r="U204" s="705"/>
      <c r="V204" s="705"/>
      <c r="W204" s="705"/>
      <c r="X204" s="705"/>
      <c r="Y204" s="705"/>
      <c r="Z204" s="705">
        <v>12.563330813055998</v>
      </c>
      <c r="AA204" s="705">
        <v>11.909297156302982</v>
      </c>
      <c r="AB204" s="705">
        <v>11.775119133282876</v>
      </c>
      <c r="AC204" s="705">
        <v>11.631163710895402</v>
      </c>
      <c r="AD204" s="705">
        <v>12.165400416077588</v>
      </c>
      <c r="AE204" s="705">
        <v>11.787327222098927</v>
      </c>
      <c r="AF204" s="705">
        <v>11.588615549763446</v>
      </c>
      <c r="AG204" s="705">
        <v>11.139549923724404</v>
      </c>
      <c r="AH204" s="705">
        <v>11.337850616848533</v>
      </c>
      <c r="AI204" s="705">
        <v>10.384842945647078</v>
      </c>
      <c r="AJ204" s="705">
        <v>10.205342629398244</v>
      </c>
      <c r="AK204" s="705">
        <v>10.002248975442214</v>
      </c>
      <c r="AL204" s="705">
        <v>10.371246205846491</v>
      </c>
      <c r="AM204" s="705">
        <v>9.9224339897102034</v>
      </c>
      <c r="AN204" s="705">
        <v>10.446791482971044</v>
      </c>
      <c r="AO204" s="705">
        <v>10.191102742456961</v>
      </c>
      <c r="AP204" s="705">
        <v>10.564023006650084</v>
      </c>
      <c r="AQ204" s="705">
        <v>10.097739945034547</v>
      </c>
      <c r="AR204" s="706">
        <v>10.188233772401594</v>
      </c>
    </row>
    <row r="205" spans="2:44" ht="15" customHeight="1">
      <c r="B205" s="673"/>
      <c r="C205" s="672" t="s">
        <v>94</v>
      </c>
      <c r="D205" s="670"/>
      <c r="E205" s="670"/>
      <c r="F205" s="670"/>
      <c r="G205" s="670"/>
      <c r="H205" s="670"/>
      <c r="I205" s="670"/>
      <c r="J205" s="670"/>
      <c r="K205" s="670"/>
      <c r="L205" s="670"/>
      <c r="M205" s="670"/>
      <c r="N205" s="670"/>
      <c r="O205" s="670"/>
      <c r="P205" s="670"/>
      <c r="Q205" s="670"/>
      <c r="R205" s="670"/>
      <c r="S205" s="670"/>
      <c r="T205" s="670"/>
      <c r="U205" s="670"/>
      <c r="V205" s="670"/>
      <c r="W205" s="670"/>
      <c r="X205" s="670"/>
      <c r="Y205" s="670"/>
      <c r="Z205" s="670">
        <v>89.016249680056177</v>
      </c>
      <c r="AA205" s="670">
        <v>89.177599987195421</v>
      </c>
      <c r="AB205" s="670">
        <v>89.4675289997367</v>
      </c>
      <c r="AC205" s="670">
        <v>89.793084215009372</v>
      </c>
      <c r="AD205" s="670">
        <v>90.372474679615763</v>
      </c>
      <c r="AE205" s="670">
        <v>90.943204732298739</v>
      </c>
      <c r="AF205" s="670">
        <v>91.256334612679652</v>
      </c>
      <c r="AG205" s="670">
        <v>91.287758312482225</v>
      </c>
      <c r="AH205" s="670">
        <v>91.55145721637011</v>
      </c>
      <c r="AI205" s="670">
        <v>91.6493062551625</v>
      </c>
      <c r="AJ205" s="670">
        <v>91.777522553187978</v>
      </c>
      <c r="AK205" s="670">
        <v>91.691909730614171</v>
      </c>
      <c r="AL205" s="670">
        <v>91.9429229020718</v>
      </c>
      <c r="AM205" s="670">
        <v>92.126143686307472</v>
      </c>
      <c r="AN205" s="670">
        <v>91.730474622403108</v>
      </c>
      <c r="AO205" s="670">
        <v>91.682485914986742</v>
      </c>
      <c r="AP205" s="670">
        <v>91.873905961941475</v>
      </c>
      <c r="AQ205" s="670">
        <v>91.663010396568083</v>
      </c>
      <c r="AR205" s="671">
        <v>91.739688884481993</v>
      </c>
    </row>
    <row r="206" spans="2:44" ht="15" customHeight="1">
      <c r="B206" s="701"/>
      <c r="C206" s="702" t="s">
        <v>39</v>
      </c>
      <c r="D206" s="703"/>
      <c r="E206" s="703"/>
      <c r="F206" s="703"/>
      <c r="G206" s="703"/>
      <c r="H206" s="704"/>
      <c r="I206" s="705"/>
      <c r="J206" s="705"/>
      <c r="K206" s="704"/>
      <c r="L206" s="705"/>
      <c r="M206" s="705"/>
      <c r="N206" s="705"/>
      <c r="O206" s="705"/>
      <c r="P206" s="705"/>
      <c r="Q206" s="705"/>
      <c r="R206" s="705"/>
      <c r="S206" s="705"/>
      <c r="T206" s="705"/>
      <c r="U206" s="705"/>
      <c r="V206" s="705"/>
      <c r="W206" s="705"/>
      <c r="X206" s="705"/>
      <c r="Y206" s="705"/>
      <c r="Z206" s="705">
        <v>14.757167166546081</v>
      </c>
      <c r="AA206" s="705">
        <v>14.096365896092095</v>
      </c>
      <c r="AB206" s="705">
        <v>14.006768741391243</v>
      </c>
      <c r="AC206" s="705">
        <v>13.848544217973496</v>
      </c>
      <c r="AD206" s="705">
        <v>14.521003275737288</v>
      </c>
      <c r="AE206" s="705">
        <v>14.187728326809591</v>
      </c>
      <c r="AF206" s="705">
        <v>14.053107442264206</v>
      </c>
      <c r="AG206" s="705">
        <v>13.53717307188762</v>
      </c>
      <c r="AH206" s="705">
        <v>13.786025443286338</v>
      </c>
      <c r="AI206" s="705">
        <v>12.71483368544158</v>
      </c>
      <c r="AJ206" s="705">
        <v>12.611240720537944</v>
      </c>
      <c r="AK206" s="705">
        <v>12.257346861029085</v>
      </c>
      <c r="AL206" s="705">
        <v>12.604097136074088</v>
      </c>
      <c r="AM206" s="705">
        <v>12.035962998184925</v>
      </c>
      <c r="AN206" s="705">
        <v>12.558353513598581</v>
      </c>
      <c r="AO206" s="705">
        <v>12.190983489091856</v>
      </c>
      <c r="AP206" s="705">
        <v>12.503795920696014</v>
      </c>
      <c r="AQ206" s="705">
        <v>11.880700469138935</v>
      </c>
      <c r="AR206" s="706">
        <v>11.95348259053352</v>
      </c>
    </row>
    <row r="207" spans="2:44" ht="20.25">
      <c r="B207" s="668"/>
      <c r="C207" s="669" t="s">
        <v>703</v>
      </c>
      <c r="D207" s="670"/>
      <c r="E207" s="670"/>
      <c r="F207" s="670"/>
      <c r="G207" s="670"/>
      <c r="H207" s="670"/>
      <c r="I207" s="670"/>
      <c r="J207" s="670"/>
      <c r="K207" s="670"/>
      <c r="L207" s="670"/>
      <c r="M207" s="670"/>
      <c r="N207" s="670"/>
      <c r="O207" s="670"/>
      <c r="P207" s="670"/>
      <c r="Q207" s="670"/>
      <c r="R207" s="670"/>
      <c r="S207" s="670"/>
      <c r="T207" s="670"/>
      <c r="U207" s="670"/>
      <c r="V207" s="670"/>
      <c r="W207" s="670"/>
      <c r="X207" s="670"/>
      <c r="Y207" s="670"/>
      <c r="Z207" s="670"/>
      <c r="AA207" s="670"/>
      <c r="AB207" s="670"/>
      <c r="AC207" s="670"/>
      <c r="AD207" s="670"/>
      <c r="AE207" s="670"/>
      <c r="AF207" s="670"/>
      <c r="AG207" s="670"/>
      <c r="AH207" s="670"/>
      <c r="AI207" s="670"/>
      <c r="AJ207" s="670"/>
      <c r="AK207" s="670"/>
      <c r="AL207" s="670"/>
      <c r="AM207" s="670"/>
      <c r="AN207" s="670"/>
      <c r="AO207" s="670"/>
      <c r="AP207" s="670"/>
      <c r="AQ207" s="670"/>
      <c r="AR207" s="671"/>
    </row>
    <row r="208" spans="2:44" ht="15" customHeight="1">
      <c r="B208" s="694"/>
      <c r="C208" s="695" t="s">
        <v>88</v>
      </c>
      <c r="D208" s="696"/>
      <c r="E208" s="696"/>
      <c r="F208" s="696"/>
      <c r="G208" s="696"/>
      <c r="H208" s="696"/>
      <c r="I208" s="697"/>
      <c r="J208" s="697"/>
      <c r="K208" s="696"/>
      <c r="L208" s="697"/>
      <c r="M208" s="697"/>
      <c r="N208" s="697"/>
      <c r="O208" s="697"/>
      <c r="P208" s="697"/>
      <c r="Q208" s="697">
        <v>7.6535498975077134</v>
      </c>
      <c r="R208" s="697">
        <v>7.3706351597329034</v>
      </c>
      <c r="S208" s="697">
        <v>6.8951271195032886</v>
      </c>
      <c r="T208" s="697">
        <v>6.4833892422200821</v>
      </c>
      <c r="U208" s="697">
        <v>7.606894525138963</v>
      </c>
      <c r="V208" s="697">
        <v>7.7963726401635238</v>
      </c>
      <c r="W208" s="697">
        <v>8.3019172210718484</v>
      </c>
      <c r="X208" s="697">
        <v>8.4154708770215851</v>
      </c>
      <c r="Y208" s="697">
        <v>7.2650559145513496</v>
      </c>
      <c r="Z208" s="697">
        <v>6.8968947974061265</v>
      </c>
      <c r="AA208" s="697">
        <v>6.6746854306160746</v>
      </c>
      <c r="AB208" s="697">
        <v>6.811201496574629</v>
      </c>
      <c r="AC208" s="697">
        <v>6.2644604308488647</v>
      </c>
      <c r="AD208" s="697">
        <v>6.3745465865120572</v>
      </c>
      <c r="AE208" s="697">
        <v>5.9371320030128452</v>
      </c>
      <c r="AF208" s="697">
        <v>6.1266317232270628</v>
      </c>
      <c r="AG208" s="697">
        <v>6.0162987022685721</v>
      </c>
      <c r="AH208" s="697">
        <v>5.6086875322703067</v>
      </c>
      <c r="AI208" s="697">
        <v>5.4127036774914785</v>
      </c>
      <c r="AJ208" s="697">
        <v>5.2701613831383893</v>
      </c>
      <c r="AK208" s="697">
        <v>5.0343876547908142</v>
      </c>
      <c r="AL208" s="697">
        <v>4.9778802818283694</v>
      </c>
      <c r="AM208" s="697">
        <v>4.9190451983858043</v>
      </c>
      <c r="AN208" s="697">
        <v>5.5160128809816733</v>
      </c>
      <c r="AO208" s="697">
        <v>5.5243562598073508</v>
      </c>
      <c r="AP208" s="697">
        <v>5.4050435321659887</v>
      </c>
      <c r="AQ208" s="697">
        <v>5.2441305311034023</v>
      </c>
      <c r="AR208" s="698">
        <v>4.90561426812594</v>
      </c>
    </row>
    <row r="209" spans="2:44" ht="15" customHeight="1">
      <c r="B209" s="668"/>
      <c r="C209" s="672" t="s">
        <v>91</v>
      </c>
      <c r="D209" s="670"/>
      <c r="E209" s="670"/>
      <c r="F209" s="670"/>
      <c r="G209" s="670"/>
      <c r="H209" s="670"/>
      <c r="I209" s="670"/>
      <c r="J209" s="670"/>
      <c r="K209" s="670"/>
      <c r="L209" s="670"/>
      <c r="M209" s="670"/>
      <c r="N209" s="670"/>
      <c r="O209" s="670"/>
      <c r="P209" s="670"/>
      <c r="Q209" s="670">
        <v>7.0706606726013446</v>
      </c>
      <c r="R209" s="670">
        <v>6.7325143167610308</v>
      </c>
      <c r="S209" s="670">
        <v>6.955048966153428</v>
      </c>
      <c r="T209" s="670">
        <v>7.3443110364888637</v>
      </c>
      <c r="U209" s="670">
        <v>7.7705586420296475</v>
      </c>
      <c r="V209" s="670">
        <v>8.1190519664229104</v>
      </c>
      <c r="W209" s="670">
        <v>8.4604296322617696</v>
      </c>
      <c r="X209" s="670">
        <v>9.2291743879826615</v>
      </c>
      <c r="Y209" s="670">
        <v>9.2522449143895642</v>
      </c>
      <c r="Z209" s="670">
        <v>8.9753674399587116</v>
      </c>
      <c r="AA209" s="670">
        <v>9.034426271327181</v>
      </c>
      <c r="AB209" s="670">
        <v>9.1392681835349432</v>
      </c>
      <c r="AC209" s="670">
        <v>8.8078221658702915</v>
      </c>
      <c r="AD209" s="670">
        <v>8.781835092072269</v>
      </c>
      <c r="AE209" s="670">
        <v>8.3068155744556691</v>
      </c>
      <c r="AF209" s="670">
        <v>8.8751221929087052</v>
      </c>
      <c r="AG209" s="670">
        <v>8.7704776477976498</v>
      </c>
      <c r="AH209" s="670">
        <v>8.7331681484309343</v>
      </c>
      <c r="AI209" s="670">
        <v>8.5660680823871473</v>
      </c>
      <c r="AJ209" s="670">
        <v>9.0737417084148237</v>
      </c>
      <c r="AK209" s="670">
        <v>8.6213580030608981</v>
      </c>
      <c r="AL209" s="670">
        <v>8.6316896920651303</v>
      </c>
      <c r="AM209" s="670">
        <v>8.1919024340531585</v>
      </c>
      <c r="AN209" s="670">
        <v>8.1606551830336471</v>
      </c>
      <c r="AO209" s="670">
        <v>7.1261843028741554</v>
      </c>
      <c r="AP209" s="670">
        <v>6.5260869507699448</v>
      </c>
      <c r="AQ209" s="670">
        <v>6.3868351675633219</v>
      </c>
      <c r="AR209" s="671">
        <v>6.3174190781271369</v>
      </c>
    </row>
    <row r="210" spans="2:44" ht="15" customHeight="1">
      <c r="B210" s="694"/>
      <c r="C210" s="695" t="s">
        <v>93</v>
      </c>
      <c r="D210" s="696"/>
      <c r="E210" s="696"/>
      <c r="F210" s="696"/>
      <c r="G210" s="696"/>
      <c r="H210" s="696"/>
      <c r="I210" s="697"/>
      <c r="J210" s="697"/>
      <c r="K210" s="696"/>
      <c r="L210" s="697"/>
      <c r="M210" s="697"/>
      <c r="N210" s="697"/>
      <c r="O210" s="697"/>
      <c r="P210" s="697"/>
      <c r="Q210" s="697">
        <v>3.5338292822947912E-2</v>
      </c>
      <c r="R210" s="697">
        <v>0</v>
      </c>
      <c r="S210" s="697">
        <v>0</v>
      </c>
      <c r="T210" s="697">
        <v>0</v>
      </c>
      <c r="U210" s="697">
        <v>0</v>
      </c>
      <c r="V210" s="697">
        <v>0</v>
      </c>
      <c r="W210" s="697">
        <v>0</v>
      </c>
      <c r="X210" s="697">
        <v>0</v>
      </c>
      <c r="Y210" s="697">
        <v>0</v>
      </c>
      <c r="Z210" s="697">
        <v>0</v>
      </c>
      <c r="AA210" s="697">
        <v>0</v>
      </c>
      <c r="AB210" s="697">
        <v>0</v>
      </c>
      <c r="AC210" s="697">
        <v>0</v>
      </c>
      <c r="AD210" s="697">
        <v>0</v>
      </c>
      <c r="AE210" s="697">
        <v>0</v>
      </c>
      <c r="AF210" s="697">
        <v>0</v>
      </c>
      <c r="AG210" s="697">
        <v>0</v>
      </c>
      <c r="AH210" s="697">
        <v>0</v>
      </c>
      <c r="AI210" s="697">
        <v>0</v>
      </c>
      <c r="AJ210" s="697">
        <v>0</v>
      </c>
      <c r="AK210" s="697">
        <v>0</v>
      </c>
      <c r="AL210" s="697">
        <v>0</v>
      </c>
      <c r="AM210" s="697">
        <v>0</v>
      </c>
      <c r="AN210" s="697">
        <v>0</v>
      </c>
      <c r="AO210" s="697">
        <v>0</v>
      </c>
      <c r="AP210" s="697">
        <v>0</v>
      </c>
      <c r="AQ210" s="697">
        <v>0</v>
      </c>
      <c r="AR210" s="698">
        <v>0</v>
      </c>
    </row>
    <row r="211" spans="2:44" ht="15" customHeight="1">
      <c r="B211" s="673"/>
      <c r="C211" s="674" t="s">
        <v>113</v>
      </c>
      <c r="D211" s="675"/>
      <c r="E211" s="675"/>
      <c r="F211" s="675"/>
      <c r="G211" s="675"/>
      <c r="H211" s="675"/>
      <c r="I211" s="675"/>
      <c r="J211" s="675"/>
      <c r="K211" s="675"/>
      <c r="L211" s="675"/>
      <c r="M211" s="675"/>
      <c r="N211" s="675"/>
      <c r="O211" s="675"/>
      <c r="P211" s="675"/>
      <c r="Q211" s="675">
        <v>7.054822293540802</v>
      </c>
      <c r="R211" s="675">
        <v>6.7359242748497739</v>
      </c>
      <c r="S211" s="675">
        <v>6.8147522342860114</v>
      </c>
      <c r="T211" s="675">
        <v>7.0134260442996945</v>
      </c>
      <c r="U211" s="675">
        <v>7.602616017074733</v>
      </c>
      <c r="V211" s="675">
        <v>7.9207898221233846</v>
      </c>
      <c r="W211" s="675">
        <v>8.3022044142069422</v>
      </c>
      <c r="X211" s="675">
        <v>8.9075746139035488</v>
      </c>
      <c r="Y211" s="675">
        <v>8.6838207791498832</v>
      </c>
      <c r="Z211" s="675">
        <v>8.3670151127320729</v>
      </c>
      <c r="AA211" s="675">
        <v>8.3946732417493912</v>
      </c>
      <c r="AB211" s="675">
        <v>8.5303242869338334</v>
      </c>
      <c r="AC211" s="675">
        <v>8.1495796950457162</v>
      </c>
      <c r="AD211" s="675">
        <v>8.1571143560121886</v>
      </c>
      <c r="AE211" s="675">
        <v>7.7365068154953196</v>
      </c>
      <c r="AF211" s="675">
        <v>8.2386097153894458</v>
      </c>
      <c r="AG211" s="675">
        <v>8.1477206904396144</v>
      </c>
      <c r="AH211" s="675">
        <v>8.0432882324756392</v>
      </c>
      <c r="AI211" s="675">
        <v>7.8657411256690608</v>
      </c>
      <c r="AJ211" s="675">
        <v>8.2404103244040616</v>
      </c>
      <c r="AK211" s="675">
        <v>7.8394405073737241</v>
      </c>
      <c r="AL211" s="675">
        <v>7.8547984990053568</v>
      </c>
      <c r="AM211" s="675">
        <v>7.4823226542966736</v>
      </c>
      <c r="AN211" s="675">
        <v>7.5878261171798664</v>
      </c>
      <c r="AO211" s="675">
        <v>6.7620240288439311</v>
      </c>
      <c r="AP211" s="675">
        <v>6.26575847664816</v>
      </c>
      <c r="AQ211" s="675">
        <v>6.1144503077632955</v>
      </c>
      <c r="AR211" s="676">
        <v>5.9839676301740345</v>
      </c>
    </row>
    <row r="212" spans="2:44" ht="15" customHeight="1">
      <c r="B212" s="694"/>
      <c r="C212" s="695" t="s">
        <v>94</v>
      </c>
      <c r="D212" s="696"/>
      <c r="E212" s="696"/>
      <c r="F212" s="696"/>
      <c r="G212" s="696"/>
      <c r="H212" s="696"/>
      <c r="I212" s="697"/>
      <c r="J212" s="697"/>
      <c r="K212" s="696"/>
      <c r="L212" s="697"/>
      <c r="M212" s="697"/>
      <c r="N212" s="697"/>
      <c r="O212" s="697"/>
      <c r="P212" s="697"/>
      <c r="Q212" s="697">
        <v>0</v>
      </c>
      <c r="R212" s="697">
        <v>0</v>
      </c>
      <c r="S212" s="697">
        <v>0</v>
      </c>
      <c r="T212" s="697">
        <v>0</v>
      </c>
      <c r="U212" s="697">
        <v>0</v>
      </c>
      <c r="V212" s="697">
        <v>0</v>
      </c>
      <c r="W212" s="697">
        <v>0</v>
      </c>
      <c r="X212" s="697">
        <v>0</v>
      </c>
      <c r="Y212" s="697">
        <v>0</v>
      </c>
      <c r="Z212" s="697">
        <v>0</v>
      </c>
      <c r="AA212" s="697">
        <v>0</v>
      </c>
      <c r="AB212" s="697">
        <v>0</v>
      </c>
      <c r="AC212" s="697">
        <v>0</v>
      </c>
      <c r="AD212" s="697">
        <v>0</v>
      </c>
      <c r="AE212" s="697">
        <v>0</v>
      </c>
      <c r="AF212" s="697">
        <v>0</v>
      </c>
      <c r="AG212" s="697">
        <v>0</v>
      </c>
      <c r="AH212" s="697">
        <v>0</v>
      </c>
      <c r="AI212" s="697">
        <v>0</v>
      </c>
      <c r="AJ212" s="697">
        <v>0</v>
      </c>
      <c r="AK212" s="697">
        <v>0</v>
      </c>
      <c r="AL212" s="697">
        <v>0</v>
      </c>
      <c r="AM212" s="697">
        <v>0</v>
      </c>
      <c r="AN212" s="697">
        <v>0</v>
      </c>
      <c r="AO212" s="697">
        <v>0</v>
      </c>
      <c r="AP212" s="697">
        <v>0</v>
      </c>
      <c r="AQ212" s="697">
        <v>0</v>
      </c>
      <c r="AR212" s="698">
        <v>0</v>
      </c>
    </row>
    <row r="213" spans="2:44" ht="15" customHeight="1">
      <c r="B213" s="673"/>
      <c r="C213" s="674" t="s">
        <v>39</v>
      </c>
      <c r="D213" s="675"/>
      <c r="E213" s="675"/>
      <c r="F213" s="675"/>
      <c r="G213" s="675"/>
      <c r="H213" s="675"/>
      <c r="I213" s="675"/>
      <c r="J213" s="675"/>
      <c r="K213" s="675"/>
      <c r="L213" s="675"/>
      <c r="M213" s="675"/>
      <c r="N213" s="675"/>
      <c r="O213" s="675"/>
      <c r="P213" s="675"/>
      <c r="Q213" s="675">
        <v>6.8387995543113922</v>
      </c>
      <c r="R213" s="675">
        <v>6.5325495997893581</v>
      </c>
      <c r="S213" s="675">
        <v>6.613684720830233</v>
      </c>
      <c r="T213" s="675">
        <v>6.803918178247101</v>
      </c>
      <c r="U213" s="675">
        <v>7.3873348367061702</v>
      </c>
      <c r="V213" s="675">
        <v>7.6933872458890464</v>
      </c>
      <c r="W213" s="675">
        <v>8.0593709392645696</v>
      </c>
      <c r="X213" s="675">
        <v>8.6463978369793661</v>
      </c>
      <c r="Y213" s="675">
        <v>8.4415474048185164</v>
      </c>
      <c r="Z213" s="675">
        <v>8.1269214420581548</v>
      </c>
      <c r="AA213" s="675">
        <v>8.1570631641997924</v>
      </c>
      <c r="AB213" s="675">
        <v>8.2852978437498201</v>
      </c>
      <c r="AC213" s="675">
        <v>7.9183837489875257</v>
      </c>
      <c r="AD213" s="675">
        <v>7.9114214684500901</v>
      </c>
      <c r="AE213" s="675">
        <v>7.5018973324013638</v>
      </c>
      <c r="AF213" s="675">
        <v>7.9837513224559107</v>
      </c>
      <c r="AG213" s="675">
        <v>7.9039826939842195</v>
      </c>
      <c r="AH213" s="675">
        <v>7.7978015051321901</v>
      </c>
      <c r="AI213" s="675">
        <v>7.6402169144941663</v>
      </c>
      <c r="AJ213" s="675">
        <v>7.9973668322696989</v>
      </c>
      <c r="AK213" s="675">
        <v>7.6230274931815529</v>
      </c>
      <c r="AL213" s="675">
        <v>7.6397901180869869</v>
      </c>
      <c r="AM213" s="675">
        <v>7.2899456187712275</v>
      </c>
      <c r="AN213" s="675">
        <v>7.3907119497945502</v>
      </c>
      <c r="AO213" s="675">
        <v>6.5960771380550147</v>
      </c>
      <c r="AP213" s="675">
        <v>6.1162791250958177</v>
      </c>
      <c r="AQ213" s="675">
        <v>5.9807926436007293</v>
      </c>
      <c r="AR213" s="676">
        <v>5.8544396925990769</v>
      </c>
    </row>
    <row r="214" spans="2:44" ht="20.25">
      <c r="B214" s="694"/>
      <c r="C214" s="699" t="s">
        <v>704</v>
      </c>
      <c r="D214" s="696"/>
      <c r="E214" s="696"/>
      <c r="F214" s="696"/>
      <c r="G214" s="696"/>
      <c r="H214" s="700"/>
      <c r="I214" s="697"/>
      <c r="J214" s="697"/>
      <c r="K214" s="700"/>
      <c r="L214" s="697"/>
      <c r="M214" s="697"/>
      <c r="N214" s="697"/>
      <c r="O214" s="697"/>
      <c r="P214" s="697"/>
      <c r="Q214" s="697"/>
      <c r="R214" s="697"/>
      <c r="S214" s="697"/>
      <c r="T214" s="697"/>
      <c r="U214" s="697"/>
      <c r="V214" s="697"/>
      <c r="W214" s="697"/>
      <c r="X214" s="697"/>
      <c r="Y214" s="697"/>
      <c r="Z214" s="697"/>
      <c r="AA214" s="697"/>
      <c r="AB214" s="697"/>
      <c r="AC214" s="697"/>
      <c r="AD214" s="697"/>
      <c r="AE214" s="697"/>
      <c r="AF214" s="697"/>
      <c r="AG214" s="697"/>
      <c r="AH214" s="697"/>
      <c r="AI214" s="697"/>
      <c r="AJ214" s="697"/>
      <c r="AK214" s="697"/>
      <c r="AL214" s="697"/>
      <c r="AM214" s="697"/>
      <c r="AN214" s="697"/>
      <c r="AO214" s="697"/>
      <c r="AP214" s="697"/>
      <c r="AQ214" s="697"/>
      <c r="AR214" s="698"/>
    </row>
    <row r="215" spans="2:44" ht="15" customHeight="1">
      <c r="B215" s="673"/>
      <c r="C215" s="672" t="s">
        <v>88</v>
      </c>
      <c r="D215" s="670"/>
      <c r="E215" s="670"/>
      <c r="F215" s="670"/>
      <c r="G215" s="670"/>
      <c r="H215" s="670"/>
      <c r="I215" s="670"/>
      <c r="J215" s="670"/>
      <c r="K215" s="670"/>
      <c r="L215" s="670"/>
      <c r="M215" s="670"/>
      <c r="N215" s="670"/>
      <c r="O215" s="670"/>
      <c r="P215" s="670"/>
      <c r="Q215" s="670">
        <v>8.5836381797978412</v>
      </c>
      <c r="R215" s="670">
        <v>8.4861424472837115</v>
      </c>
      <c r="S215" s="670">
        <v>8.2750532105052628</v>
      </c>
      <c r="T215" s="670">
        <v>7.6017456940476542</v>
      </c>
      <c r="U215" s="670">
        <v>8.5377028815984755</v>
      </c>
      <c r="V215" s="670">
        <v>8.6543374765622936</v>
      </c>
      <c r="W215" s="670">
        <v>9.2347584464865857</v>
      </c>
      <c r="X215" s="670">
        <v>9.5699739925176406</v>
      </c>
      <c r="Y215" s="670">
        <v>8.4327817819402799</v>
      </c>
      <c r="Z215" s="670">
        <v>8.4772546491721776</v>
      </c>
      <c r="AA215" s="670">
        <v>7.6934831687931267</v>
      </c>
      <c r="AB215" s="670">
        <v>8.3475482109081476</v>
      </c>
      <c r="AC215" s="670">
        <v>7.1475615796952203</v>
      </c>
      <c r="AD215" s="670">
        <v>1.5283683598998059</v>
      </c>
      <c r="AE215" s="670">
        <v>1.2719786916704554</v>
      </c>
      <c r="AF215" s="670">
        <v>1.1081024470713896</v>
      </c>
      <c r="AG215" s="670">
        <v>6.8725667262721153</v>
      </c>
      <c r="AH215" s="670">
        <v>5.7780382381631235</v>
      </c>
      <c r="AI215" s="670">
        <v>5.5828772958012554</v>
      </c>
      <c r="AJ215" s="670">
        <v>5.4520966012987637</v>
      </c>
      <c r="AK215" s="670">
        <v>5.2254046633907931</v>
      </c>
      <c r="AL215" s="670">
        <v>5.105480817495744</v>
      </c>
      <c r="AM215" s="670">
        <v>5.0381498667207767</v>
      </c>
      <c r="AN215" s="670">
        <v>5.7083420253167398</v>
      </c>
      <c r="AO215" s="670">
        <v>5.7430258126335456</v>
      </c>
      <c r="AP215" s="670">
        <v>5.5245322888212245</v>
      </c>
      <c r="AQ215" s="670">
        <v>5.3785107161332153</v>
      </c>
      <c r="AR215" s="671">
        <v>5.0037797316829993</v>
      </c>
    </row>
    <row r="216" spans="2:44" ht="15" customHeight="1">
      <c r="B216" s="694"/>
      <c r="C216" s="695" t="s">
        <v>91</v>
      </c>
      <c r="D216" s="696"/>
      <c r="E216" s="696"/>
      <c r="F216" s="696"/>
      <c r="G216" s="696"/>
      <c r="H216" s="700"/>
      <c r="I216" s="697"/>
      <c r="J216" s="697"/>
      <c r="K216" s="700"/>
      <c r="L216" s="697"/>
      <c r="M216" s="697"/>
      <c r="N216" s="697"/>
      <c r="O216" s="697"/>
      <c r="P216" s="697"/>
      <c r="Q216" s="697">
        <v>11.531617169288101</v>
      </c>
      <c r="R216" s="697">
        <v>11.036714442656926</v>
      </c>
      <c r="S216" s="697">
        <v>11.65774261812898</v>
      </c>
      <c r="T216" s="697">
        <v>11.913698230069791</v>
      </c>
      <c r="U216" s="697">
        <v>11.254232235672006</v>
      </c>
      <c r="V216" s="697">
        <v>11.764219211381233</v>
      </c>
      <c r="W216" s="697">
        <v>12.410427502897905</v>
      </c>
      <c r="X216" s="697">
        <v>13.624837523322123</v>
      </c>
      <c r="Y216" s="697">
        <v>14.569783924304595</v>
      </c>
      <c r="Z216" s="697">
        <v>15.12845661031324</v>
      </c>
      <c r="AA216" s="697">
        <v>14.999886387391287</v>
      </c>
      <c r="AB216" s="697">
        <v>15.844123616280164</v>
      </c>
      <c r="AC216" s="697">
        <v>15.122523504074225</v>
      </c>
      <c r="AD216" s="697">
        <v>13.910107899352736</v>
      </c>
      <c r="AE216" s="697">
        <v>12.880386100920047</v>
      </c>
      <c r="AF216" s="697">
        <v>13.088289909027266</v>
      </c>
      <c r="AG216" s="697">
        <v>13.277752828078473</v>
      </c>
      <c r="AH216" s="697">
        <v>13.88546302802717</v>
      </c>
      <c r="AI216" s="697">
        <v>13.687146197217533</v>
      </c>
      <c r="AJ216" s="697">
        <v>13.254742671898473</v>
      </c>
      <c r="AK216" s="697">
        <v>12.803894253023589</v>
      </c>
      <c r="AL216" s="697">
        <v>12.352449384537097</v>
      </c>
      <c r="AM216" s="697">
        <v>12.313691133515556</v>
      </c>
      <c r="AN216" s="697">
        <v>10.645981442326317</v>
      </c>
      <c r="AO216" s="697">
        <v>9.7303527216344339</v>
      </c>
      <c r="AP216" s="697">
        <v>9.232002598385245</v>
      </c>
      <c r="AQ216" s="697">
        <v>8.5612845152644237</v>
      </c>
      <c r="AR216" s="698">
        <v>8.3911175962443831</v>
      </c>
    </row>
    <row r="217" spans="2:44" ht="15" customHeight="1">
      <c r="B217" s="673"/>
      <c r="C217" s="672" t="s">
        <v>93</v>
      </c>
      <c r="D217" s="670"/>
      <c r="E217" s="670"/>
      <c r="F217" s="670"/>
      <c r="G217" s="670"/>
      <c r="H217" s="670"/>
      <c r="I217" s="670"/>
      <c r="J217" s="670"/>
      <c r="K217" s="670"/>
      <c r="L217" s="670"/>
      <c r="M217" s="670"/>
      <c r="N217" s="670"/>
      <c r="O217" s="670"/>
      <c r="P217" s="670"/>
      <c r="Q217" s="670">
        <v>13.035440252532279</v>
      </c>
      <c r="R217" s="670">
        <v>13.525711093935236</v>
      </c>
      <c r="S217" s="670">
        <v>12.415180443636544</v>
      </c>
      <c r="T217" s="670">
        <v>9.7655500478631563</v>
      </c>
      <c r="U217" s="670">
        <v>8.0072105820856994</v>
      </c>
      <c r="V217" s="670">
        <v>9.5150850360780339</v>
      </c>
      <c r="W217" s="670">
        <v>9.5306111388984665</v>
      </c>
      <c r="X217" s="670">
        <v>32.508048610176587</v>
      </c>
      <c r="Y217" s="670">
        <v>15.029338916382237</v>
      </c>
      <c r="Z217" s="670">
        <v>10.972623454384371</v>
      </c>
      <c r="AA217" s="670">
        <v>11.662479496773063</v>
      </c>
      <c r="AB217" s="670">
        <v>10.243374923563399</v>
      </c>
      <c r="AC217" s="670">
        <v>3.1812111848121036</v>
      </c>
      <c r="AD217" s="670">
        <v>2.8870554023060784</v>
      </c>
      <c r="AE217" s="670">
        <v>0.65794194724303612</v>
      </c>
      <c r="AF217" s="670">
        <v>0.24495083930858938</v>
      </c>
      <c r="AG217" s="670">
        <v>0.39572614972376957</v>
      </c>
      <c r="AH217" s="670">
        <v>1.0124390954224116</v>
      </c>
      <c r="AI217" s="670">
        <v>0.66297617293713818</v>
      </c>
      <c r="AJ217" s="670">
        <v>0.34736588630937337</v>
      </c>
      <c r="AK217" s="670">
        <v>0.23202179164327238</v>
      </c>
      <c r="AL217" s="670">
        <v>0.20789644725670683</v>
      </c>
      <c r="AM217" s="670">
        <v>0.46469916001643763</v>
      </c>
      <c r="AN217" s="670">
        <v>0.17277495250242117</v>
      </c>
      <c r="AO217" s="670">
        <v>0.15072172269880951</v>
      </c>
      <c r="AP217" s="670">
        <v>0.16110164400218946</v>
      </c>
      <c r="AQ217" s="670">
        <v>0.54371307864503082</v>
      </c>
      <c r="AR217" s="671">
        <v>0.52287170299231944</v>
      </c>
    </row>
    <row r="218" spans="2:44" ht="15" customHeight="1">
      <c r="B218" s="701"/>
      <c r="C218" s="702" t="s">
        <v>113</v>
      </c>
      <c r="D218" s="703"/>
      <c r="E218" s="703"/>
      <c r="F218" s="703"/>
      <c r="G218" s="703"/>
      <c r="H218" s="704"/>
      <c r="I218" s="705"/>
      <c r="J218" s="705"/>
      <c r="K218" s="704"/>
      <c r="L218" s="705"/>
      <c r="M218" s="705"/>
      <c r="N218" s="705"/>
      <c r="O218" s="705"/>
      <c r="P218" s="705"/>
      <c r="Q218" s="705">
        <v>10.924667055932444</v>
      </c>
      <c r="R218" s="705">
        <v>10.538696239946995</v>
      </c>
      <c r="S218" s="705">
        <v>10.915099119381484</v>
      </c>
      <c r="T218" s="705">
        <v>10.898142450250841</v>
      </c>
      <c r="U218" s="705">
        <v>10.559540184030203</v>
      </c>
      <c r="V218" s="705">
        <v>11.002101825973307</v>
      </c>
      <c r="W218" s="705">
        <v>11.620845068288435</v>
      </c>
      <c r="X218" s="705">
        <v>12.93145506275768</v>
      </c>
      <c r="Y218" s="705">
        <v>13.224275030481977</v>
      </c>
      <c r="Z218" s="705">
        <v>13.599934903942835</v>
      </c>
      <c r="AA218" s="705">
        <v>13.372069647629583</v>
      </c>
      <c r="AB218" s="705">
        <v>14.176181047040135</v>
      </c>
      <c r="AC218" s="705">
        <v>13.263204370389973</v>
      </c>
      <c r="AD218" s="705">
        <v>11.11363086315416</v>
      </c>
      <c r="AE218" s="705">
        <v>10.330170341396158</v>
      </c>
      <c r="AF218" s="705">
        <v>10.516950705922968</v>
      </c>
      <c r="AG218" s="705">
        <v>11.888629297463753</v>
      </c>
      <c r="AH218" s="705">
        <v>12.161498967113221</v>
      </c>
      <c r="AI218" s="705">
        <v>11.948632660540873</v>
      </c>
      <c r="AJ218" s="705">
        <v>11.582624955074801</v>
      </c>
      <c r="AK218" s="705">
        <v>11.186187741836809</v>
      </c>
      <c r="AL218" s="705">
        <v>10.837944961371651</v>
      </c>
      <c r="AM218" s="705">
        <v>10.774436989372935</v>
      </c>
      <c r="AN218" s="705">
        <v>9.6045658922741346</v>
      </c>
      <c r="AO218" s="705">
        <v>8.875682042892624</v>
      </c>
      <c r="AP218" s="705">
        <v>8.4428640090434914</v>
      </c>
      <c r="AQ218" s="705">
        <v>7.8786271029153987</v>
      </c>
      <c r="AR218" s="706">
        <v>7.6502133841039113</v>
      </c>
    </row>
    <row r="219" spans="2:44" ht="15" customHeight="1">
      <c r="B219" s="673"/>
      <c r="C219" s="672" t="s">
        <v>94</v>
      </c>
      <c r="D219" s="670"/>
      <c r="E219" s="670"/>
      <c r="F219" s="670"/>
      <c r="G219" s="670"/>
      <c r="H219" s="670"/>
      <c r="I219" s="670"/>
      <c r="J219" s="670"/>
      <c r="K219" s="670"/>
      <c r="L219" s="670"/>
      <c r="M219" s="670"/>
      <c r="N219" s="670"/>
      <c r="O219" s="670"/>
      <c r="P219" s="670"/>
      <c r="Q219" s="670">
        <v>0</v>
      </c>
      <c r="R219" s="670">
        <v>0</v>
      </c>
      <c r="S219" s="670">
        <v>0</v>
      </c>
      <c r="T219" s="670">
        <v>0</v>
      </c>
      <c r="U219" s="670">
        <v>0</v>
      </c>
      <c r="V219" s="670">
        <v>0</v>
      </c>
      <c r="W219" s="670">
        <v>0</v>
      </c>
      <c r="X219" s="670">
        <v>0</v>
      </c>
      <c r="Y219" s="670">
        <v>0</v>
      </c>
      <c r="Z219" s="670">
        <v>0</v>
      </c>
      <c r="AA219" s="670">
        <v>0</v>
      </c>
      <c r="AB219" s="670">
        <v>0</v>
      </c>
      <c r="AC219" s="670">
        <v>0</v>
      </c>
      <c r="AD219" s="670">
        <v>0</v>
      </c>
      <c r="AE219" s="670">
        <v>0</v>
      </c>
      <c r="AF219" s="670">
        <v>0</v>
      </c>
      <c r="AG219" s="670">
        <v>0</v>
      </c>
      <c r="AH219" s="670">
        <v>0</v>
      </c>
      <c r="AI219" s="670">
        <v>0</v>
      </c>
      <c r="AJ219" s="670">
        <v>0</v>
      </c>
      <c r="AK219" s="670">
        <v>0</v>
      </c>
      <c r="AL219" s="670">
        <v>0</v>
      </c>
      <c r="AM219" s="670">
        <v>0</v>
      </c>
      <c r="AN219" s="670">
        <v>0</v>
      </c>
      <c r="AO219" s="670">
        <v>0</v>
      </c>
      <c r="AP219" s="670">
        <v>0</v>
      </c>
      <c r="AQ219" s="670">
        <v>0</v>
      </c>
      <c r="AR219" s="671">
        <v>0</v>
      </c>
    </row>
    <row r="220" spans="2:44" ht="15" customHeight="1">
      <c r="B220" s="701"/>
      <c r="C220" s="702" t="s">
        <v>39</v>
      </c>
      <c r="D220" s="703"/>
      <c r="E220" s="703"/>
      <c r="F220" s="703"/>
      <c r="G220" s="703"/>
      <c r="H220" s="704"/>
      <c r="I220" s="705"/>
      <c r="J220" s="705"/>
      <c r="K220" s="704"/>
      <c r="L220" s="705"/>
      <c r="M220" s="705"/>
      <c r="N220" s="705"/>
      <c r="O220" s="705"/>
      <c r="P220" s="705"/>
      <c r="Q220" s="705">
        <v>10.590147431709958</v>
      </c>
      <c r="R220" s="705">
        <v>10.220506213470294</v>
      </c>
      <c r="S220" s="705">
        <v>10.593051924765087</v>
      </c>
      <c r="T220" s="705">
        <v>10.572588783003614</v>
      </c>
      <c r="U220" s="705">
        <v>10.260528597773316</v>
      </c>
      <c r="V220" s="705">
        <v>10.68623606568878</v>
      </c>
      <c r="W220" s="705">
        <v>11.28094375426266</v>
      </c>
      <c r="X220" s="705">
        <v>12.55229508929426</v>
      </c>
      <c r="Y220" s="705">
        <v>12.855325714713759</v>
      </c>
      <c r="Z220" s="705">
        <v>13.209681241433598</v>
      </c>
      <c r="AA220" s="705">
        <v>12.993575045818284</v>
      </c>
      <c r="AB220" s="705">
        <v>13.768982082141502</v>
      </c>
      <c r="AC220" s="705">
        <v>12.886939679826902</v>
      </c>
      <c r="AD220" s="705">
        <v>10.778887479784125</v>
      </c>
      <c r="AE220" s="705">
        <v>10.016908040739565</v>
      </c>
      <c r="AF220" s="705">
        <v>10.191612663696503</v>
      </c>
      <c r="AG220" s="705">
        <v>11.532982510385613</v>
      </c>
      <c r="AH220" s="705">
        <v>11.790321596025992</v>
      </c>
      <c r="AI220" s="705">
        <v>11.606044986686063</v>
      </c>
      <c r="AJ220" s="705">
        <v>11.241005847974359</v>
      </c>
      <c r="AK220" s="705">
        <v>10.877385525115681</v>
      </c>
      <c r="AL220" s="705">
        <v>10.541279299111526</v>
      </c>
      <c r="AM220" s="705">
        <v>10.497416825549779</v>
      </c>
      <c r="AN220" s="705">
        <v>9.3550614914462642</v>
      </c>
      <c r="AO220" s="705">
        <v>8.6578638523085498</v>
      </c>
      <c r="AP220" s="705">
        <v>8.241446440520841</v>
      </c>
      <c r="AQ220" s="705">
        <v>7.7064057514643043</v>
      </c>
      <c r="AR220" s="706">
        <v>7.484618176560569</v>
      </c>
    </row>
    <row r="221" spans="2:44" ht="20.25">
      <c r="B221" s="668"/>
      <c r="C221" s="669" t="s">
        <v>705</v>
      </c>
      <c r="D221" s="670"/>
      <c r="E221" s="670"/>
      <c r="F221" s="670"/>
      <c r="G221" s="670"/>
      <c r="H221" s="670"/>
      <c r="I221" s="670"/>
      <c r="J221" s="670"/>
      <c r="K221" s="670"/>
      <c r="L221" s="670"/>
      <c r="M221" s="670"/>
      <c r="N221" s="670"/>
      <c r="O221" s="670"/>
      <c r="P221" s="670"/>
      <c r="Q221" s="670"/>
      <c r="R221" s="670"/>
      <c r="S221" s="670"/>
      <c r="T221" s="670"/>
      <c r="U221" s="670"/>
      <c r="V221" s="670"/>
      <c r="W221" s="670"/>
      <c r="X221" s="670"/>
      <c r="Y221" s="670"/>
      <c r="Z221" s="670"/>
      <c r="AA221" s="670"/>
      <c r="AB221" s="670"/>
      <c r="AC221" s="670"/>
      <c r="AD221" s="670"/>
      <c r="AE221" s="670"/>
      <c r="AF221" s="670"/>
      <c r="AG221" s="670"/>
      <c r="AH221" s="670"/>
      <c r="AI221" s="670"/>
      <c r="AJ221" s="670"/>
      <c r="AK221" s="670"/>
      <c r="AL221" s="670"/>
      <c r="AM221" s="670"/>
      <c r="AN221" s="670"/>
      <c r="AO221" s="670"/>
      <c r="AP221" s="670"/>
      <c r="AQ221" s="670"/>
      <c r="AR221" s="671"/>
    </row>
    <row r="222" spans="2:44" ht="15" customHeight="1">
      <c r="B222" s="694"/>
      <c r="C222" s="695" t="s">
        <v>88</v>
      </c>
      <c r="D222" s="696"/>
      <c r="E222" s="696"/>
      <c r="F222" s="696"/>
      <c r="G222" s="696"/>
      <c r="H222" s="696"/>
      <c r="I222" s="697"/>
      <c r="J222" s="697"/>
      <c r="K222" s="696"/>
      <c r="L222" s="697"/>
      <c r="M222" s="697"/>
      <c r="N222" s="697"/>
      <c r="O222" s="697"/>
      <c r="P222" s="697"/>
      <c r="Q222" s="697">
        <v>13.030147113340243</v>
      </c>
      <c r="R222" s="697">
        <v>14.463334376272655</v>
      </c>
      <c r="S222" s="697">
        <v>14.367232001730674</v>
      </c>
      <c r="T222" s="697">
        <v>14.9472183258843</v>
      </c>
      <c r="U222" s="697">
        <v>13.12376889471919</v>
      </c>
      <c r="V222" s="697">
        <v>12.738881325578868</v>
      </c>
      <c r="W222" s="697">
        <v>11.885945233836855</v>
      </c>
      <c r="X222" s="697">
        <v>8.412530509785535</v>
      </c>
      <c r="Y222" s="697">
        <v>7.8957733562597543</v>
      </c>
      <c r="Z222" s="697">
        <v>8.3517225123809578</v>
      </c>
      <c r="AA222" s="697">
        <v>6.5923978756888335</v>
      </c>
      <c r="AB222" s="697">
        <v>7.9610573157754727</v>
      </c>
      <c r="AC222" s="697">
        <v>6.9776314273359663</v>
      </c>
      <c r="AD222" s="697">
        <v>8.15529191478036</v>
      </c>
      <c r="AE222" s="697">
        <v>7.7933824186395526</v>
      </c>
      <c r="AF222" s="697">
        <v>9.8994976782506559</v>
      </c>
      <c r="AG222" s="697">
        <v>8.6616968839935549</v>
      </c>
      <c r="AH222" s="697">
        <v>6.6224833353096004</v>
      </c>
      <c r="AI222" s="697">
        <v>6.3432016066939694</v>
      </c>
      <c r="AJ222" s="697">
        <v>5.0074975249341067</v>
      </c>
      <c r="AK222" s="697">
        <v>4.6283285884286993</v>
      </c>
      <c r="AL222" s="697">
        <v>6.1602926516531546</v>
      </c>
      <c r="AM222" s="697">
        <v>4.1470954652759158</v>
      </c>
      <c r="AN222" s="697">
        <v>5.247426660966088</v>
      </c>
      <c r="AO222" s="697">
        <v>3.7040077006818937</v>
      </c>
      <c r="AP222" s="697">
        <v>4.6429276290000354</v>
      </c>
      <c r="AQ222" s="697">
        <v>4.6365271319878421</v>
      </c>
      <c r="AR222" s="698">
        <v>4.6293113010344493</v>
      </c>
    </row>
    <row r="223" spans="2:44" ht="15" customHeight="1">
      <c r="B223" s="668"/>
      <c r="C223" s="672" t="s">
        <v>91</v>
      </c>
      <c r="D223" s="670"/>
      <c r="E223" s="670"/>
      <c r="F223" s="670"/>
      <c r="G223" s="670"/>
      <c r="H223" s="670"/>
      <c r="I223" s="670"/>
      <c r="J223" s="670"/>
      <c r="K223" s="670"/>
      <c r="L223" s="670"/>
      <c r="M223" s="670"/>
      <c r="N223" s="670"/>
      <c r="O223" s="670"/>
      <c r="P223" s="670"/>
      <c r="Q223" s="670">
        <v>12.758642883835439</v>
      </c>
      <c r="R223" s="670">
        <v>12.640849187468357</v>
      </c>
      <c r="S223" s="670">
        <v>12.90691342301351</v>
      </c>
      <c r="T223" s="670">
        <v>12.758477687954336</v>
      </c>
      <c r="U223" s="670">
        <v>12.897922564310619</v>
      </c>
      <c r="V223" s="670">
        <v>14.446922552554115</v>
      </c>
      <c r="W223" s="670">
        <v>13.37846810258387</v>
      </c>
      <c r="X223" s="670">
        <v>15.490678792213815</v>
      </c>
      <c r="Y223" s="670">
        <v>15.510655603722522</v>
      </c>
      <c r="Z223" s="670">
        <v>14.820225312403764</v>
      </c>
      <c r="AA223" s="670">
        <v>14.609637057925445</v>
      </c>
      <c r="AB223" s="670">
        <v>15.241638850850888</v>
      </c>
      <c r="AC223" s="670">
        <v>14.440967982795838</v>
      </c>
      <c r="AD223" s="670">
        <v>13.460698622726925</v>
      </c>
      <c r="AE223" s="670">
        <v>13.033322848526291</v>
      </c>
      <c r="AF223" s="670">
        <v>12.86769334561022</v>
      </c>
      <c r="AG223" s="670">
        <v>13.196677050245842</v>
      </c>
      <c r="AH223" s="670">
        <v>12.798840786544357</v>
      </c>
      <c r="AI223" s="670">
        <v>12.019980232622325</v>
      </c>
      <c r="AJ223" s="670">
        <v>12.422792256222245</v>
      </c>
      <c r="AK223" s="670">
        <v>12.393766711180174</v>
      </c>
      <c r="AL223" s="670">
        <v>12.275023267797222</v>
      </c>
      <c r="AM223" s="670">
        <v>11.870099297379767</v>
      </c>
      <c r="AN223" s="670">
        <v>11.757613331490189</v>
      </c>
      <c r="AO223" s="670">
        <v>11.865360800751587</v>
      </c>
      <c r="AP223" s="670">
        <v>13.016593055074837</v>
      </c>
      <c r="AQ223" s="670">
        <v>11.705258453062031</v>
      </c>
      <c r="AR223" s="671">
        <v>12.480171836624747</v>
      </c>
    </row>
    <row r="224" spans="2:44" ht="15" customHeight="1">
      <c r="B224" s="694"/>
      <c r="C224" s="695" t="s">
        <v>93</v>
      </c>
      <c r="D224" s="696"/>
      <c r="E224" s="696"/>
      <c r="F224" s="696"/>
      <c r="G224" s="696"/>
      <c r="H224" s="696"/>
      <c r="I224" s="697"/>
      <c r="J224" s="697"/>
      <c r="K224" s="696"/>
      <c r="L224" s="697"/>
      <c r="M224" s="697"/>
      <c r="N224" s="697"/>
      <c r="O224" s="697"/>
      <c r="P224" s="697"/>
      <c r="Q224" s="697">
        <v>19.584173041678095</v>
      </c>
      <c r="R224" s="697">
        <v>20.161897484796594</v>
      </c>
      <c r="S224" s="697">
        <v>23.247678970349046</v>
      </c>
      <c r="T224" s="697">
        <v>21.676025254523442</v>
      </c>
      <c r="U224" s="697">
        <v>22.028978303242727</v>
      </c>
      <c r="V224" s="697">
        <v>30.547553246196625</v>
      </c>
      <c r="W224" s="697">
        <v>28.954504180756647</v>
      </c>
      <c r="X224" s="697">
        <v>34.517770658878263</v>
      </c>
      <c r="Y224" s="697">
        <v>33.587013674661257</v>
      </c>
      <c r="Z224" s="697">
        <v>31.628228956960321</v>
      </c>
      <c r="AA224" s="697">
        <v>31.287725589658404</v>
      </c>
      <c r="AB224" s="697">
        <v>35.611491738763448</v>
      </c>
      <c r="AC224" s="697">
        <v>38.176428036722406</v>
      </c>
      <c r="AD224" s="697">
        <v>40.871781380465514</v>
      </c>
      <c r="AE224" s="697">
        <v>44.169947894819536</v>
      </c>
      <c r="AF224" s="697">
        <v>52.137969905493556</v>
      </c>
      <c r="AG224" s="697">
        <v>50.305981535246438</v>
      </c>
      <c r="AH224" s="697">
        <v>45.409354156063984</v>
      </c>
      <c r="AI224" s="697">
        <v>56.398774966447704</v>
      </c>
      <c r="AJ224" s="697">
        <v>56.577778174092508</v>
      </c>
      <c r="AK224" s="697">
        <v>58.376315102344108</v>
      </c>
      <c r="AL224" s="697">
        <v>64.644753179260533</v>
      </c>
      <c r="AM224" s="697">
        <v>66.597066172229503</v>
      </c>
      <c r="AN224" s="697">
        <v>68.477065221047894</v>
      </c>
      <c r="AO224" s="697">
        <v>65.123247574664589</v>
      </c>
      <c r="AP224" s="697">
        <v>63.707993575734932</v>
      </c>
      <c r="AQ224" s="697">
        <v>62.223547226196729</v>
      </c>
      <c r="AR224" s="698">
        <v>60.674605251071412</v>
      </c>
    </row>
    <row r="225" spans="2:44" ht="15" customHeight="1">
      <c r="B225" s="673"/>
      <c r="C225" s="674" t="s">
        <v>113</v>
      </c>
      <c r="D225" s="675"/>
      <c r="E225" s="675"/>
      <c r="F225" s="675"/>
      <c r="G225" s="675"/>
      <c r="H225" s="675"/>
      <c r="I225" s="675"/>
      <c r="J225" s="675"/>
      <c r="K225" s="675"/>
      <c r="L225" s="675"/>
      <c r="M225" s="675"/>
      <c r="N225" s="675"/>
      <c r="O225" s="675"/>
      <c r="P225" s="675"/>
      <c r="Q225" s="675">
        <v>13.010040797951431</v>
      </c>
      <c r="R225" s="675">
        <v>13.199474056105979</v>
      </c>
      <c r="S225" s="675">
        <v>13.450360286320304</v>
      </c>
      <c r="T225" s="675">
        <v>13.37309622158952</v>
      </c>
      <c r="U225" s="675">
        <v>13.156950855585873</v>
      </c>
      <c r="V225" s="675">
        <v>14.505198971448403</v>
      </c>
      <c r="W225" s="675">
        <v>13.448399044597348</v>
      </c>
      <c r="X225" s="675">
        <v>14.666361590234125</v>
      </c>
      <c r="Y225" s="675">
        <v>14.515186457656817</v>
      </c>
      <c r="Z225" s="675">
        <v>14.075147926523671</v>
      </c>
      <c r="AA225" s="675">
        <v>13.455769943197049</v>
      </c>
      <c r="AB225" s="675">
        <v>14.360584399367257</v>
      </c>
      <c r="AC225" s="675">
        <v>13.446273682005691</v>
      </c>
      <c r="AD225" s="675">
        <v>13.080572014314393</v>
      </c>
      <c r="AE225" s="675">
        <v>12.606302576815368</v>
      </c>
      <c r="AF225" s="675">
        <v>13.01448947885611</v>
      </c>
      <c r="AG225" s="675">
        <v>13.058497865018703</v>
      </c>
      <c r="AH225" s="675">
        <v>12.274087448913022</v>
      </c>
      <c r="AI225" s="675">
        <v>11.956084225084677</v>
      </c>
      <c r="AJ225" s="675">
        <v>12.161161412040091</v>
      </c>
      <c r="AK225" s="675">
        <v>12.091126180660702</v>
      </c>
      <c r="AL225" s="675">
        <v>12.591475671233621</v>
      </c>
      <c r="AM225" s="675">
        <v>12.037435408304182</v>
      </c>
      <c r="AN225" s="675">
        <v>12.439665239630074</v>
      </c>
      <c r="AO225" s="675">
        <v>11.895270312378941</v>
      </c>
      <c r="AP225" s="675">
        <v>13.045569874308107</v>
      </c>
      <c r="AQ225" s="675">
        <v>11.768442345769376</v>
      </c>
      <c r="AR225" s="676">
        <v>12.522718133884622</v>
      </c>
    </row>
    <row r="226" spans="2:44" ht="15" customHeight="1">
      <c r="B226" s="694"/>
      <c r="C226" s="695" t="s">
        <v>94</v>
      </c>
      <c r="D226" s="696"/>
      <c r="E226" s="696"/>
      <c r="F226" s="696"/>
      <c r="G226" s="696"/>
      <c r="H226" s="696"/>
      <c r="I226" s="697"/>
      <c r="J226" s="697"/>
      <c r="K226" s="696"/>
      <c r="L226" s="697"/>
      <c r="M226" s="697"/>
      <c r="N226" s="697"/>
      <c r="O226" s="697"/>
      <c r="P226" s="697"/>
      <c r="Q226" s="697">
        <v>0</v>
      </c>
      <c r="R226" s="697">
        <v>0</v>
      </c>
      <c r="S226" s="697">
        <v>0</v>
      </c>
      <c r="T226" s="697">
        <v>0</v>
      </c>
      <c r="U226" s="697">
        <v>0</v>
      </c>
      <c r="V226" s="697">
        <v>0</v>
      </c>
      <c r="W226" s="697">
        <v>0</v>
      </c>
      <c r="X226" s="697">
        <v>0</v>
      </c>
      <c r="Y226" s="697">
        <v>0</v>
      </c>
      <c r="Z226" s="697">
        <v>0</v>
      </c>
      <c r="AA226" s="697">
        <v>0</v>
      </c>
      <c r="AB226" s="697">
        <v>0</v>
      </c>
      <c r="AC226" s="697">
        <v>0</v>
      </c>
      <c r="AD226" s="697">
        <v>0</v>
      </c>
      <c r="AE226" s="697">
        <v>0</v>
      </c>
      <c r="AF226" s="697">
        <v>0</v>
      </c>
      <c r="AG226" s="697">
        <v>0</v>
      </c>
      <c r="AH226" s="697">
        <v>0</v>
      </c>
      <c r="AI226" s="697">
        <v>0</v>
      </c>
      <c r="AJ226" s="697">
        <v>0</v>
      </c>
      <c r="AK226" s="697">
        <v>0</v>
      </c>
      <c r="AL226" s="697">
        <v>0</v>
      </c>
      <c r="AM226" s="697">
        <v>0</v>
      </c>
      <c r="AN226" s="697">
        <v>0</v>
      </c>
      <c r="AO226" s="697">
        <v>0</v>
      </c>
      <c r="AP226" s="697">
        <v>0</v>
      </c>
      <c r="AQ226" s="697">
        <v>0</v>
      </c>
      <c r="AR226" s="698">
        <v>0</v>
      </c>
    </row>
    <row r="227" spans="2:44" ht="15" customHeight="1">
      <c r="B227" s="673"/>
      <c r="C227" s="674" t="s">
        <v>39</v>
      </c>
      <c r="D227" s="675"/>
      <c r="E227" s="675"/>
      <c r="F227" s="675"/>
      <c r="G227" s="675"/>
      <c r="H227" s="675"/>
      <c r="I227" s="675"/>
      <c r="J227" s="675"/>
      <c r="K227" s="675"/>
      <c r="L227" s="675"/>
      <c r="M227" s="675"/>
      <c r="N227" s="675"/>
      <c r="O227" s="675"/>
      <c r="P227" s="675"/>
      <c r="Q227" s="675">
        <v>12.762833762156442</v>
      </c>
      <c r="R227" s="675">
        <v>12.95946833410569</v>
      </c>
      <c r="S227" s="675">
        <v>13.20434813763265</v>
      </c>
      <c r="T227" s="675">
        <v>13.147217848806307</v>
      </c>
      <c r="U227" s="675">
        <v>12.939841561532889</v>
      </c>
      <c r="V227" s="675">
        <v>14.267061878245482</v>
      </c>
      <c r="W227" s="675">
        <v>13.230416451473372</v>
      </c>
      <c r="X227" s="675">
        <v>14.422741413635642</v>
      </c>
      <c r="Y227" s="675">
        <v>14.274973625543245</v>
      </c>
      <c r="Z227" s="675">
        <v>13.858086924856652</v>
      </c>
      <c r="AA227" s="675">
        <v>13.242613683555735</v>
      </c>
      <c r="AB227" s="675">
        <v>14.133013832294356</v>
      </c>
      <c r="AC227" s="675">
        <v>13.347963772260997</v>
      </c>
      <c r="AD227" s="675">
        <v>12.994342629384972</v>
      </c>
      <c r="AE227" s="675">
        <v>12.519323810799438</v>
      </c>
      <c r="AF227" s="675">
        <v>12.930107246452376</v>
      </c>
      <c r="AG227" s="675">
        <v>12.955237565516727</v>
      </c>
      <c r="AH227" s="675">
        <v>12.137470944733503</v>
      </c>
      <c r="AI227" s="675">
        <v>11.822338658881458</v>
      </c>
      <c r="AJ227" s="675">
        <v>12.016863017172497</v>
      </c>
      <c r="AK227" s="675">
        <v>11.940765689382481</v>
      </c>
      <c r="AL227" s="675">
        <v>12.481367849403783</v>
      </c>
      <c r="AM227" s="675">
        <v>11.895967961796231</v>
      </c>
      <c r="AN227" s="675">
        <v>12.293382165397825</v>
      </c>
      <c r="AO227" s="675">
        <v>11.75060066773017</v>
      </c>
      <c r="AP227" s="675">
        <v>12.892212134584105</v>
      </c>
      <c r="AQ227" s="675">
        <v>12.892212134584105</v>
      </c>
      <c r="AR227" s="676">
        <v>12.396978952296074</v>
      </c>
    </row>
    <row r="228" spans="2:44" ht="20.25">
      <c r="B228" s="701"/>
      <c r="C228" s="707" t="s">
        <v>706</v>
      </c>
      <c r="D228" s="703"/>
      <c r="E228" s="703"/>
      <c r="F228" s="703"/>
      <c r="G228" s="703"/>
      <c r="H228" s="704"/>
      <c r="I228" s="705">
        <v>4.2005023787568287</v>
      </c>
      <c r="J228" s="705" t="s">
        <v>354</v>
      </c>
      <c r="K228" s="704">
        <v>4.2625468170883991</v>
      </c>
      <c r="L228" s="705" t="s">
        <v>354</v>
      </c>
      <c r="M228" s="705">
        <v>4.2497915669607176</v>
      </c>
      <c r="N228" s="705" t="s">
        <v>354</v>
      </c>
      <c r="O228" s="705">
        <v>3.1495926305885642</v>
      </c>
      <c r="P228" s="705" t="s">
        <v>354</v>
      </c>
      <c r="Q228" s="705">
        <v>4.0195167660855553</v>
      </c>
      <c r="R228" s="705" t="s">
        <v>354</v>
      </c>
      <c r="S228" s="705">
        <v>4.0813531822453664</v>
      </c>
      <c r="T228" s="705" t="s">
        <v>354</v>
      </c>
      <c r="U228" s="705">
        <v>3.3999983161829577</v>
      </c>
      <c r="V228" s="705" t="s">
        <v>354</v>
      </c>
      <c r="W228" s="705">
        <v>2.7322576354864441</v>
      </c>
      <c r="X228" s="705" t="s">
        <v>354</v>
      </c>
      <c r="Y228" s="705">
        <v>3.9304162797062059</v>
      </c>
      <c r="Z228" s="705" t="s">
        <v>354</v>
      </c>
      <c r="AA228" s="708">
        <v>2.5015444046463133</v>
      </c>
      <c r="AB228" s="705" t="s">
        <v>354</v>
      </c>
      <c r="AC228" s="705">
        <v>1.5176543465359973</v>
      </c>
      <c r="AD228" s="705"/>
      <c r="AE228" s="705">
        <v>2.2519153317066261</v>
      </c>
      <c r="AF228" s="705"/>
      <c r="AG228" s="705">
        <v>3.0585829757997343</v>
      </c>
      <c r="AH228" s="827"/>
      <c r="AI228" s="790">
        <v>3.0124168480760396</v>
      </c>
      <c r="AJ228" s="790"/>
      <c r="AK228" s="790">
        <v>2.7216269222573608</v>
      </c>
      <c r="AL228" s="790"/>
      <c r="AM228" s="790">
        <v>1.6020376454289609</v>
      </c>
      <c r="AN228" s="790"/>
      <c r="AO228" s="790">
        <v>2.2296895964871286</v>
      </c>
      <c r="AP228" s="790" t="s">
        <v>119</v>
      </c>
      <c r="AQ228" s="790">
        <v>2.0616924728577812</v>
      </c>
      <c r="AR228" s="1256"/>
    </row>
    <row r="229" spans="2:44" ht="20.25">
      <c r="B229" s="682"/>
      <c r="C229" s="679" t="s">
        <v>707</v>
      </c>
      <c r="D229" s="680"/>
      <c r="E229" s="680"/>
      <c r="F229" s="680"/>
      <c r="G229" s="680"/>
      <c r="H229" s="683"/>
      <c r="I229" s="684">
        <v>10.113893972847004</v>
      </c>
      <c r="J229" s="684" t="s">
        <v>354</v>
      </c>
      <c r="K229" s="683">
        <v>9.5916546300195389</v>
      </c>
      <c r="L229" s="684" t="s">
        <v>354</v>
      </c>
      <c r="M229" s="684">
        <v>8.5440382090422951</v>
      </c>
      <c r="N229" s="684" t="s">
        <v>354</v>
      </c>
      <c r="O229" s="684">
        <v>9.8607585597756682</v>
      </c>
      <c r="P229" s="684" t="s">
        <v>354</v>
      </c>
      <c r="Q229" s="684">
        <v>10.133349409574526</v>
      </c>
      <c r="R229" s="684" t="s">
        <v>354</v>
      </c>
      <c r="S229" s="684">
        <v>9.0319313778482346</v>
      </c>
      <c r="T229" s="684" t="s">
        <v>354</v>
      </c>
      <c r="U229" s="684">
        <v>8.6467095922861485</v>
      </c>
      <c r="V229" s="684" t="s">
        <v>354</v>
      </c>
      <c r="W229" s="684">
        <v>9.8781277901432283</v>
      </c>
      <c r="X229" s="684" t="s">
        <v>354</v>
      </c>
      <c r="Y229" s="684">
        <v>8.8829666940738825</v>
      </c>
      <c r="Z229" s="684" t="s">
        <v>354</v>
      </c>
      <c r="AA229" s="684">
        <v>9.670218004193563</v>
      </c>
      <c r="AB229" s="684" t="s">
        <v>354</v>
      </c>
      <c r="AC229" s="684">
        <v>9.2457934374265118</v>
      </c>
      <c r="AD229" s="684"/>
      <c r="AE229" s="684">
        <v>9.9515706688061147</v>
      </c>
      <c r="AF229" s="684"/>
      <c r="AG229" s="684">
        <v>9.2358561867491566</v>
      </c>
      <c r="AH229" s="684"/>
      <c r="AI229" s="684">
        <v>7.9770743702078608</v>
      </c>
      <c r="AJ229" s="684"/>
      <c r="AK229" s="684">
        <v>9.603793972436204</v>
      </c>
      <c r="AL229" s="684"/>
      <c r="AM229" s="684">
        <v>8.6716447931734244</v>
      </c>
      <c r="AN229" s="684"/>
      <c r="AO229" s="684">
        <v>9.0521088033702313</v>
      </c>
      <c r="AP229" s="684" t="s">
        <v>119</v>
      </c>
      <c r="AQ229" s="684">
        <v>8.2284362884708653</v>
      </c>
      <c r="AR229" s="1257"/>
    </row>
    <row r="230" spans="2:44" ht="20.25">
      <c r="B230" s="685"/>
      <c r="C230" s="686"/>
      <c r="D230" s="687"/>
      <c r="E230" s="687"/>
      <c r="F230" s="687"/>
      <c r="G230" s="687"/>
      <c r="H230" s="688"/>
      <c r="I230" s="1333" t="s">
        <v>729</v>
      </c>
      <c r="J230" s="1333"/>
      <c r="K230" s="1333"/>
      <c r="L230" s="1333"/>
      <c r="M230" s="1333"/>
      <c r="N230" s="1333"/>
      <c r="O230" s="1333"/>
      <c r="P230" s="1333"/>
      <c r="Q230" s="1333"/>
      <c r="R230" s="1333"/>
      <c r="S230" s="1333"/>
      <c r="T230" s="1333"/>
      <c r="U230" s="1333"/>
      <c r="V230" s="1333"/>
      <c r="W230" s="1333"/>
      <c r="X230" s="1333"/>
      <c r="Y230" s="1333"/>
      <c r="Z230" s="1333"/>
      <c r="AA230" s="1333"/>
      <c r="AB230" s="1333"/>
      <c r="AC230" s="1333"/>
      <c r="AD230" s="1333"/>
      <c r="AE230" s="1333"/>
      <c r="AF230" s="1333"/>
      <c r="AG230" s="1333"/>
      <c r="AH230" s="1333"/>
      <c r="AI230" s="1333"/>
      <c r="AJ230" s="1333"/>
      <c r="AK230" s="1333"/>
      <c r="AL230" s="1333"/>
      <c r="AM230" s="1333"/>
      <c r="AN230" s="1333"/>
      <c r="AO230" s="1333"/>
      <c r="AP230" s="1333"/>
      <c r="AQ230" s="1333"/>
      <c r="AR230" s="1334"/>
    </row>
    <row r="231" spans="2:44" ht="20.25">
      <c r="B231" s="701"/>
      <c r="C231" s="707" t="s">
        <v>730</v>
      </c>
      <c r="D231" s="703"/>
      <c r="E231" s="703"/>
      <c r="F231" s="703"/>
      <c r="G231" s="703"/>
      <c r="H231" s="704"/>
      <c r="I231" s="767"/>
      <c r="J231" s="767"/>
      <c r="K231" s="768"/>
      <c r="L231" s="767"/>
      <c r="M231" s="767"/>
      <c r="N231" s="767"/>
      <c r="O231" s="767"/>
      <c r="P231" s="767"/>
      <c r="Q231" s="767"/>
      <c r="R231" s="767"/>
      <c r="S231" s="767"/>
      <c r="T231" s="767"/>
      <c r="U231" s="767"/>
      <c r="V231" s="767"/>
      <c r="W231" s="767"/>
      <c r="X231" s="767"/>
      <c r="Y231" s="767"/>
      <c r="Z231" s="767"/>
      <c r="AA231" s="769">
        <v>644.84033311444716</v>
      </c>
      <c r="AB231" s="769">
        <v>593.71397793612743</v>
      </c>
      <c r="AC231" s="769">
        <v>602.99328794248504</v>
      </c>
      <c r="AD231" s="769">
        <v>597.10026366856039</v>
      </c>
      <c r="AE231" s="769">
        <v>582.94932441679987</v>
      </c>
      <c r="AF231" s="769">
        <v>547.06746377253057</v>
      </c>
      <c r="AG231" s="769">
        <v>523.50643579962468</v>
      </c>
      <c r="AH231" s="769">
        <v>525.90643078880339</v>
      </c>
      <c r="AI231" s="769">
        <v>532</v>
      </c>
      <c r="AJ231" s="769">
        <v>502.63915990966979</v>
      </c>
      <c r="AK231" s="769">
        <v>504.82162145996961</v>
      </c>
      <c r="AL231" s="769">
        <v>497.54688039104201</v>
      </c>
      <c r="AM231" s="769">
        <v>503.32053140611885</v>
      </c>
      <c r="AN231" s="769">
        <v>493</v>
      </c>
      <c r="AO231" s="769">
        <v>484.99999999999994</v>
      </c>
      <c r="AP231" s="769">
        <v>472.00000000000006</v>
      </c>
      <c r="AQ231" s="769">
        <v>483.53390812269595</v>
      </c>
      <c r="AR231" s="921">
        <v>485.00000000000006</v>
      </c>
    </row>
    <row r="232" spans="2:44" ht="20.25">
      <c r="B232" s="678"/>
      <c r="C232" s="679" t="s">
        <v>731</v>
      </c>
      <c r="D232" s="680"/>
      <c r="E232" s="680"/>
      <c r="F232" s="680"/>
      <c r="G232" s="680"/>
      <c r="H232" s="680"/>
      <c r="I232" s="680"/>
      <c r="J232" s="680"/>
      <c r="K232" s="680"/>
      <c r="L232" s="680"/>
      <c r="M232" s="680"/>
      <c r="N232" s="680"/>
      <c r="O232" s="680"/>
      <c r="P232" s="680"/>
      <c r="Q232" s="680"/>
      <c r="R232" s="680"/>
      <c r="S232" s="680"/>
      <c r="T232" s="680"/>
      <c r="U232" s="680"/>
      <c r="V232" s="680"/>
      <c r="W232" s="680"/>
      <c r="X232" s="680"/>
      <c r="Y232" s="680"/>
      <c r="Z232" s="680"/>
      <c r="AA232" s="681">
        <v>350</v>
      </c>
      <c r="AB232" s="681">
        <v>240.00000000000003</v>
      </c>
      <c r="AC232" s="681">
        <v>350</v>
      </c>
      <c r="AD232" s="681">
        <v>309.99999999999994</v>
      </c>
      <c r="AE232" s="681">
        <v>50</v>
      </c>
      <c r="AF232" s="681">
        <v>150</v>
      </c>
      <c r="AG232" s="681">
        <v>165</v>
      </c>
      <c r="AH232" s="681">
        <v>70</v>
      </c>
      <c r="AI232" s="681">
        <v>60</v>
      </c>
      <c r="AJ232" s="681">
        <v>75</v>
      </c>
      <c r="AK232" s="681">
        <v>54.999999999999986</v>
      </c>
      <c r="AL232" s="681">
        <v>35.000000000000057</v>
      </c>
      <c r="AM232" s="681">
        <v>125</v>
      </c>
      <c r="AN232" s="681">
        <v>90.000000000000028</v>
      </c>
      <c r="AO232" s="681">
        <v>70.000000000000014</v>
      </c>
      <c r="AP232" s="681">
        <v>144.99999999999994</v>
      </c>
      <c r="AQ232" s="681">
        <v>45.000000000000014</v>
      </c>
      <c r="AR232" s="922">
        <v>125</v>
      </c>
    </row>
    <row r="233" spans="2:44" ht="8.25" customHeight="1">
      <c r="B233" s="735"/>
      <c r="C233" s="736"/>
      <c r="D233" s="140"/>
      <c r="E233" s="140"/>
      <c r="F233" s="140"/>
      <c r="G233" s="140"/>
      <c r="H233" s="140"/>
      <c r="I233" s="140"/>
      <c r="J233" s="140"/>
      <c r="K233" s="140"/>
      <c r="L233" s="140"/>
      <c r="M233" s="140"/>
      <c r="N233" s="140"/>
      <c r="O233" s="140"/>
      <c r="P233" s="140"/>
      <c r="Q233" s="140"/>
      <c r="R233" s="140"/>
      <c r="S233" s="140"/>
      <c r="T233" s="140"/>
      <c r="U233" s="140"/>
      <c r="V233" s="140"/>
      <c r="W233" s="140"/>
      <c r="X233" s="140"/>
      <c r="Y233" s="140"/>
      <c r="Z233" s="140"/>
      <c r="AA233" s="737"/>
      <c r="AB233" s="737"/>
      <c r="AC233" s="737"/>
      <c r="AD233" s="737"/>
      <c r="AE233" s="737"/>
    </row>
    <row r="234" spans="2:44" ht="18" customHeight="1">
      <c r="B234" s="1328" t="s">
        <v>686</v>
      </c>
      <c r="C234" s="1328"/>
      <c r="D234" s="1328"/>
      <c r="E234" s="1328"/>
      <c r="F234" s="1328"/>
      <c r="G234" s="1328"/>
      <c r="H234" s="1328"/>
      <c r="I234" s="1328"/>
      <c r="J234" s="1328"/>
      <c r="K234" s="1328"/>
      <c r="L234" s="1328"/>
      <c r="M234" s="1328"/>
      <c r="N234" s="1328"/>
      <c r="O234" s="1328"/>
      <c r="P234" s="1328"/>
      <c r="Q234" s="1328"/>
      <c r="R234" s="1328"/>
      <c r="S234" s="1328"/>
      <c r="T234" s="1328"/>
      <c r="U234" s="1328"/>
      <c r="V234" s="1328"/>
      <c r="W234" s="1328"/>
      <c r="X234" s="1328"/>
      <c r="Y234" s="1328"/>
      <c r="Z234" s="1328"/>
      <c r="AA234" s="1328"/>
      <c r="AB234" s="1328"/>
      <c r="AC234" s="1328"/>
      <c r="AD234" s="1328"/>
      <c r="AE234" s="1328"/>
      <c r="AF234" s="1328"/>
      <c r="AG234" s="1328"/>
      <c r="AH234" s="1328"/>
      <c r="AI234" s="1328"/>
      <c r="AJ234" s="1328"/>
      <c r="AK234" s="1328"/>
      <c r="AL234" s="1328"/>
      <c r="AM234" s="1328"/>
      <c r="AN234" s="931"/>
      <c r="AO234" s="1027"/>
      <c r="AP234" s="1096"/>
      <c r="AQ234" s="1203"/>
      <c r="AR234" s="1233"/>
    </row>
    <row r="235" spans="2:44" ht="30" customHeight="1">
      <c r="B235" s="1328" t="s">
        <v>759</v>
      </c>
      <c r="C235" s="1328"/>
      <c r="D235" s="1328"/>
      <c r="E235" s="1328"/>
      <c r="F235" s="1328"/>
      <c r="G235" s="1328"/>
      <c r="H235" s="1328"/>
      <c r="I235" s="1328"/>
      <c r="J235" s="1328"/>
      <c r="K235" s="1328"/>
      <c r="L235" s="1328"/>
      <c r="M235" s="1328"/>
      <c r="N235" s="1328"/>
      <c r="O235" s="1328"/>
      <c r="P235" s="1328"/>
      <c r="Q235" s="1328"/>
      <c r="R235" s="1328"/>
      <c r="S235" s="1328"/>
      <c r="T235" s="1328"/>
      <c r="U235" s="1328"/>
      <c r="V235" s="1328"/>
      <c r="W235" s="1328"/>
      <c r="X235" s="1328"/>
      <c r="Y235" s="1328"/>
      <c r="Z235" s="1328"/>
      <c r="AA235" s="1328"/>
      <c r="AB235" s="1328"/>
      <c r="AC235" s="1328"/>
      <c r="AD235" s="1328"/>
      <c r="AE235" s="1328"/>
      <c r="AF235" s="1328"/>
      <c r="AG235" s="1328"/>
      <c r="AH235" s="1328"/>
      <c r="AI235" s="1328"/>
      <c r="AJ235" s="1328"/>
      <c r="AK235" s="1328"/>
      <c r="AL235" s="1328"/>
      <c r="AM235" s="1328"/>
      <c r="AN235" s="931"/>
      <c r="AO235" s="1027"/>
      <c r="AP235" s="1096"/>
      <c r="AQ235" s="1203"/>
      <c r="AR235" s="1233"/>
    </row>
    <row r="236" spans="2:44" ht="20.25" customHeight="1">
      <c r="B236" s="1328" t="s">
        <v>732</v>
      </c>
      <c r="C236" s="1328"/>
      <c r="D236" s="1328"/>
      <c r="E236" s="1328"/>
      <c r="F236" s="1328"/>
      <c r="G236" s="1328"/>
      <c r="H236" s="1328"/>
      <c r="I236" s="1328"/>
      <c r="J236" s="1328"/>
      <c r="K236" s="1328"/>
      <c r="L236" s="1328"/>
      <c r="M236" s="1328"/>
      <c r="N236" s="1328"/>
      <c r="O236" s="1328"/>
      <c r="P236" s="1328"/>
      <c r="Q236" s="1328"/>
      <c r="R236" s="1328"/>
      <c r="S236" s="1328"/>
      <c r="T236" s="1328"/>
      <c r="U236" s="1328"/>
      <c r="V236" s="1328"/>
      <c r="W236" s="1328"/>
      <c r="X236" s="1328"/>
      <c r="Y236" s="1328"/>
      <c r="Z236" s="1328"/>
      <c r="AA236" s="1328"/>
      <c r="AB236" s="1328"/>
      <c r="AC236" s="1328"/>
      <c r="AD236" s="1328"/>
      <c r="AE236" s="1328"/>
      <c r="AF236" s="1328"/>
      <c r="AG236" s="1328"/>
      <c r="AH236" s="1328"/>
      <c r="AI236" s="1328"/>
      <c r="AJ236" s="1328"/>
      <c r="AK236" s="1328"/>
      <c r="AL236" s="1328"/>
      <c r="AM236" s="1328"/>
      <c r="AN236" s="931"/>
      <c r="AO236" s="1027"/>
      <c r="AP236" s="1096"/>
      <c r="AQ236" s="1203"/>
      <c r="AR236" s="1233"/>
    </row>
    <row r="237" spans="2:44" ht="15.75" customHeight="1">
      <c r="B237" s="1328" t="s">
        <v>687</v>
      </c>
      <c r="C237" s="1328"/>
      <c r="D237" s="1328"/>
      <c r="E237" s="1328"/>
      <c r="F237" s="1328"/>
      <c r="G237" s="1328"/>
      <c r="H237" s="1328"/>
      <c r="I237" s="1328"/>
      <c r="J237" s="1328"/>
      <c r="K237" s="1328"/>
      <c r="L237" s="1328"/>
      <c r="M237" s="1328"/>
      <c r="N237" s="1328"/>
      <c r="O237" s="1328"/>
      <c r="P237" s="1328"/>
      <c r="Q237" s="1328"/>
      <c r="R237" s="1328"/>
      <c r="S237" s="1328"/>
      <c r="T237" s="1328"/>
      <c r="U237" s="1328"/>
      <c r="V237" s="1328"/>
      <c r="W237" s="1328"/>
      <c r="X237" s="1328"/>
      <c r="Y237" s="1328"/>
      <c r="Z237" s="1328"/>
      <c r="AA237" s="1328"/>
      <c r="AB237" s="1328"/>
      <c r="AC237" s="1328"/>
      <c r="AD237" s="1328"/>
      <c r="AE237" s="1328"/>
      <c r="AF237" s="1328"/>
      <c r="AG237" s="1328"/>
      <c r="AH237" s="1328"/>
      <c r="AI237" s="1328"/>
      <c r="AJ237" s="1328"/>
      <c r="AK237" s="1328"/>
      <c r="AL237" s="1328"/>
      <c r="AM237" s="1328"/>
      <c r="AN237" s="931"/>
      <c r="AO237" s="1027"/>
      <c r="AP237" s="1096"/>
      <c r="AQ237" s="1203"/>
      <c r="AR237" s="1233"/>
    </row>
    <row r="238" spans="2:44" ht="31.5" customHeight="1">
      <c r="B238" s="1328" t="s">
        <v>793</v>
      </c>
      <c r="C238" s="1328"/>
      <c r="D238" s="1328"/>
      <c r="E238" s="1328"/>
      <c r="F238" s="1328"/>
      <c r="G238" s="1328"/>
      <c r="H238" s="1328"/>
      <c r="I238" s="1328"/>
      <c r="J238" s="1328"/>
      <c r="K238" s="1328"/>
      <c r="L238" s="1328"/>
      <c r="M238" s="1328"/>
      <c r="N238" s="1328"/>
      <c r="O238" s="1328"/>
      <c r="P238" s="1328"/>
      <c r="Q238" s="1328"/>
      <c r="R238" s="1328"/>
      <c r="S238" s="1328"/>
      <c r="T238" s="1328"/>
      <c r="U238" s="1328"/>
      <c r="V238" s="1328"/>
      <c r="W238" s="1328"/>
      <c r="X238" s="1328"/>
      <c r="Y238" s="1328"/>
      <c r="Z238" s="1328"/>
      <c r="AA238" s="1328"/>
      <c r="AB238" s="1328"/>
      <c r="AC238" s="1328"/>
      <c r="AD238" s="1328"/>
      <c r="AE238" s="1328"/>
      <c r="AF238" s="1328"/>
      <c r="AG238" s="1328"/>
      <c r="AH238" s="1328"/>
      <c r="AI238" s="1328"/>
      <c r="AJ238" s="1328"/>
      <c r="AK238" s="1328"/>
      <c r="AL238" s="1328"/>
      <c r="AM238" s="1328"/>
      <c r="AN238" s="931"/>
      <c r="AO238" s="1027"/>
      <c r="AP238" s="1096"/>
      <c r="AQ238" s="1203"/>
      <c r="AR238" s="1233"/>
    </row>
    <row r="239" spans="2:44" ht="20.25" customHeight="1">
      <c r="B239" s="1328" t="s">
        <v>708</v>
      </c>
      <c r="C239" s="1328"/>
      <c r="D239" s="1328"/>
      <c r="E239" s="1328"/>
      <c r="F239" s="1328"/>
      <c r="G239" s="1328"/>
      <c r="H239" s="1328"/>
      <c r="I239" s="1328"/>
      <c r="J239" s="1328"/>
      <c r="K239" s="1328"/>
      <c r="L239" s="1328"/>
      <c r="M239" s="1328"/>
      <c r="N239" s="1328"/>
      <c r="O239" s="1328"/>
      <c r="P239" s="1328"/>
      <c r="Q239" s="1328"/>
      <c r="R239" s="1328"/>
      <c r="S239" s="1328"/>
      <c r="T239" s="1328"/>
      <c r="U239" s="1328"/>
      <c r="V239" s="1328"/>
      <c r="W239" s="1328"/>
      <c r="X239" s="1328"/>
      <c r="Y239" s="1328"/>
      <c r="Z239" s="1328"/>
      <c r="AA239" s="1328"/>
      <c r="AB239" s="1328"/>
      <c r="AC239" s="1328"/>
      <c r="AD239" s="1328"/>
      <c r="AE239" s="1328"/>
      <c r="AF239" s="1328"/>
      <c r="AG239" s="1328"/>
      <c r="AH239" s="1328"/>
      <c r="AI239" s="1328"/>
      <c r="AJ239" s="1328"/>
      <c r="AK239" s="1328"/>
      <c r="AL239" s="1328"/>
      <c r="AM239" s="1328"/>
      <c r="AN239" s="931"/>
      <c r="AO239" s="1027"/>
      <c r="AP239" s="1096"/>
      <c r="AQ239" s="1203"/>
      <c r="AR239" s="1233"/>
    </row>
    <row r="240" spans="2:44" ht="17.25" customHeight="1">
      <c r="B240" s="1328" t="s">
        <v>792</v>
      </c>
      <c r="C240" s="1328"/>
      <c r="D240" s="1328"/>
      <c r="E240" s="1328"/>
      <c r="F240" s="1328"/>
      <c r="G240" s="1328"/>
      <c r="H240" s="1328"/>
      <c r="I240" s="1328"/>
      <c r="J240" s="1328"/>
      <c r="K240" s="1328"/>
      <c r="L240" s="1328"/>
      <c r="M240" s="1328"/>
      <c r="N240" s="1328"/>
      <c r="O240" s="1328"/>
      <c r="P240" s="1328"/>
      <c r="Q240" s="1328"/>
      <c r="R240" s="1328"/>
      <c r="S240" s="1328"/>
      <c r="T240" s="1328"/>
      <c r="U240" s="1328"/>
      <c r="V240" s="1328"/>
      <c r="W240" s="1328"/>
      <c r="X240" s="1328"/>
      <c r="Y240" s="1328"/>
      <c r="Z240" s="1328"/>
      <c r="AA240" s="1328"/>
      <c r="AB240" s="1328"/>
      <c r="AC240" s="1328"/>
      <c r="AD240" s="1328"/>
      <c r="AE240" s="1328"/>
      <c r="AF240" s="1328"/>
      <c r="AG240" s="1328"/>
      <c r="AH240" s="1328"/>
      <c r="AI240" s="1328"/>
      <c r="AJ240" s="1328"/>
      <c r="AK240" s="1328"/>
      <c r="AL240" s="1328"/>
      <c r="AM240" s="1328"/>
      <c r="AN240" s="931"/>
      <c r="AO240" s="1027"/>
      <c r="AP240" s="1096"/>
      <c r="AQ240" s="1203"/>
      <c r="AR240" s="1233"/>
    </row>
    <row r="241" spans="2:21" ht="22.5" customHeight="1">
      <c r="B241" s="152" t="s">
        <v>423</v>
      </c>
      <c r="C241" s="132"/>
      <c r="D241" s="132"/>
      <c r="E241" s="132"/>
      <c r="F241" s="132"/>
      <c r="G241" s="132"/>
      <c r="H241" s="132"/>
      <c r="I241" s="132"/>
      <c r="J241" s="133"/>
      <c r="K241" s="133"/>
      <c r="L241" s="132"/>
      <c r="M241" s="132"/>
      <c r="N241" s="132"/>
      <c r="O241" s="132"/>
      <c r="P241" s="132"/>
      <c r="Q241" s="132"/>
      <c r="R241" s="132"/>
      <c r="S241" s="132"/>
      <c r="T241" s="132"/>
      <c r="U241" s="132"/>
    </row>
  </sheetData>
  <mergeCells count="11">
    <mergeCell ref="B2:AR2"/>
    <mergeCell ref="B239:AM239"/>
    <mergeCell ref="B240:AM240"/>
    <mergeCell ref="B4:C4"/>
    <mergeCell ref="B170:C170"/>
    <mergeCell ref="B234:AM234"/>
    <mergeCell ref="B235:AM235"/>
    <mergeCell ref="B236:AM236"/>
    <mergeCell ref="B237:AM237"/>
    <mergeCell ref="B238:AM238"/>
    <mergeCell ref="I230:AR230"/>
  </mergeCells>
  <hyperlinks>
    <hyperlink ref="B241" location="'Table of contents'!Print_Area" display="Back to Table of Contents"/>
  </hyperlinks>
  <printOptions horizontalCentered="1"/>
  <pageMargins left="0.2" right="0.25" top="0.75" bottom="0.25" header="0.3" footer="0.3"/>
  <pageSetup scale="46" orientation="portrait" r:id="rId1"/>
  <rowBreaks count="1" manualBreakCount="1">
    <brk id="85" max="4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DW30"/>
  <sheetViews>
    <sheetView showGridLines="0" view="pageBreakPreview" zoomScaleNormal="41" zoomScaleSheetLayoutView="100" workbookViewId="0">
      <pane xSplit="2" ySplit="5" topLeftCell="C6" activePane="bottomRight" state="frozen"/>
      <selection activeCell="AR140" sqref="AR140"/>
      <selection pane="topRight" activeCell="AR140" sqref="AR140"/>
      <selection pane="bottomLeft" activeCell="AR140" sqref="AR140"/>
      <selection pane="bottomRight" activeCell="DU6" sqref="DU6"/>
    </sheetView>
  </sheetViews>
  <sheetFormatPr defaultRowHeight="20.25"/>
  <cols>
    <col min="1" max="1" width="9.140625" style="2"/>
    <col min="2" max="2" width="30.7109375" style="55" bestFit="1" customWidth="1"/>
    <col min="3" max="3" width="11.42578125" style="55" hidden="1" customWidth="1"/>
    <col min="4" max="4" width="7.28515625" style="55" hidden="1" customWidth="1"/>
    <col min="5" max="5" width="10.85546875" style="55" hidden="1" customWidth="1"/>
    <col min="6" max="6" width="11.42578125" style="55" hidden="1" customWidth="1"/>
    <col min="7" max="7" width="7.28515625" style="55" hidden="1" customWidth="1"/>
    <col min="8" max="8" width="10.85546875" style="55" hidden="1" customWidth="1"/>
    <col min="9" max="9" width="11.42578125" style="55" hidden="1" customWidth="1"/>
    <col min="10" max="10" width="7.28515625" style="55" hidden="1" customWidth="1"/>
    <col min="11" max="11" width="10.85546875" style="55" hidden="1" customWidth="1"/>
    <col min="12" max="12" width="11.42578125" style="2" hidden="1" customWidth="1"/>
    <col min="13" max="13" width="7.28515625" style="2" hidden="1" customWidth="1"/>
    <col min="14" max="14" width="10.85546875" style="2" hidden="1" customWidth="1"/>
    <col min="15" max="15" width="11.42578125" style="55" hidden="1" customWidth="1"/>
    <col min="16" max="16" width="7.28515625" style="55" hidden="1" customWidth="1"/>
    <col min="17" max="17" width="10.85546875" style="55" hidden="1" customWidth="1"/>
    <col min="18" max="18" width="11.42578125" style="55" hidden="1" customWidth="1"/>
    <col min="19" max="19" width="7.28515625" style="55" hidden="1" customWidth="1"/>
    <col min="20" max="20" width="10.85546875" style="55" hidden="1" customWidth="1"/>
    <col min="21" max="21" width="11.42578125" style="55" hidden="1" customWidth="1"/>
    <col min="22" max="22" width="7.28515625" style="55" hidden="1" customWidth="1"/>
    <col min="23" max="23" width="10.85546875" style="55" hidden="1" customWidth="1"/>
    <col min="24" max="24" width="11.42578125" style="2" hidden="1" customWidth="1"/>
    <col min="25" max="25" width="7.28515625" style="2" hidden="1" customWidth="1"/>
    <col min="26" max="26" width="10.85546875" style="2" hidden="1" customWidth="1"/>
    <col min="27" max="27" width="11.42578125" style="55" hidden="1" customWidth="1"/>
    <col min="28" max="28" width="7.28515625" style="55" hidden="1" customWidth="1"/>
    <col min="29" max="29" width="10.85546875" style="55" hidden="1" customWidth="1"/>
    <col min="30" max="30" width="11.42578125" style="55" hidden="1" customWidth="1"/>
    <col min="31" max="31" width="7.28515625" style="55" hidden="1" customWidth="1"/>
    <col min="32" max="32" width="10.85546875" style="55" hidden="1" customWidth="1"/>
    <col min="33" max="33" width="11.42578125" style="55" hidden="1" customWidth="1"/>
    <col min="34" max="34" width="7.28515625" style="55" hidden="1" customWidth="1"/>
    <col min="35" max="35" width="10.85546875" style="55" hidden="1" customWidth="1"/>
    <col min="36" max="36" width="11.42578125" style="2" hidden="1" customWidth="1"/>
    <col min="37" max="37" width="7.28515625" style="2" hidden="1" customWidth="1"/>
    <col min="38" max="38" width="10.85546875" style="2" hidden="1" customWidth="1"/>
    <col min="39" max="39" width="11.42578125" style="2" hidden="1" customWidth="1"/>
    <col min="40" max="40" width="7.28515625" style="2" hidden="1" customWidth="1"/>
    <col min="41" max="41" width="10.85546875" style="2" hidden="1" customWidth="1"/>
    <col min="42" max="42" width="11.42578125" style="2" hidden="1" customWidth="1"/>
    <col min="43" max="43" width="7.28515625" style="2" hidden="1" customWidth="1"/>
    <col min="44" max="44" width="10.85546875" style="2" hidden="1" customWidth="1"/>
    <col min="45" max="45" width="11.42578125" style="2" hidden="1" customWidth="1"/>
    <col min="46" max="46" width="7.28515625" style="2" hidden="1" customWidth="1"/>
    <col min="47" max="47" width="10.85546875" style="2" hidden="1" customWidth="1"/>
    <col min="48" max="48" width="11.42578125" style="2" hidden="1" customWidth="1"/>
    <col min="49" max="49" width="7.28515625" style="2" hidden="1" customWidth="1"/>
    <col min="50" max="50" width="10.85546875" style="2" hidden="1" customWidth="1"/>
    <col min="51" max="51" width="11.42578125" style="2" hidden="1" customWidth="1"/>
    <col min="52" max="52" width="7.28515625" style="2" hidden="1" customWidth="1"/>
    <col min="53" max="53" width="10.85546875" style="2" hidden="1" customWidth="1"/>
    <col min="54" max="54" width="11.42578125" style="2" hidden="1" customWidth="1"/>
    <col min="55" max="55" width="7.28515625" style="2" hidden="1" customWidth="1"/>
    <col min="56" max="56" width="10.85546875" style="2" hidden="1" customWidth="1"/>
    <col min="57" max="57" width="11.42578125" style="2" hidden="1" customWidth="1"/>
    <col min="58" max="58" width="7.28515625" style="2" hidden="1" customWidth="1"/>
    <col min="59" max="59" width="10.85546875" style="2" hidden="1" customWidth="1"/>
    <col min="60" max="60" width="11.42578125" style="2" hidden="1" customWidth="1"/>
    <col min="61" max="61" width="7.28515625" style="2" hidden="1" customWidth="1"/>
    <col min="62" max="62" width="10.85546875" style="2" hidden="1" customWidth="1"/>
    <col min="63" max="63" width="11.42578125" style="2" hidden="1" customWidth="1"/>
    <col min="64" max="64" width="7.28515625" style="2" hidden="1" customWidth="1"/>
    <col min="65" max="65" width="10.85546875" style="2" hidden="1" customWidth="1"/>
    <col min="66" max="66" width="11.42578125" style="2" hidden="1" customWidth="1"/>
    <col min="67" max="67" width="7.28515625" style="2" hidden="1" customWidth="1"/>
    <col min="68" max="68" width="10.85546875" style="2" hidden="1" customWidth="1"/>
    <col min="69" max="69" width="11.42578125" style="2" hidden="1" customWidth="1"/>
    <col min="70" max="70" width="7.28515625" style="2" hidden="1" customWidth="1"/>
    <col min="71" max="71" width="10.85546875" style="2" hidden="1" customWidth="1"/>
    <col min="72" max="72" width="11.42578125" style="2" hidden="1" customWidth="1"/>
    <col min="73" max="73" width="7.28515625" style="2" hidden="1" customWidth="1"/>
    <col min="74" max="74" width="10.85546875" style="2" hidden="1" customWidth="1"/>
    <col min="75" max="75" width="11.42578125" style="2" hidden="1" customWidth="1"/>
    <col min="76" max="76" width="7.28515625" style="2" hidden="1" customWidth="1"/>
    <col min="77" max="77" width="10.85546875" style="2" hidden="1" customWidth="1"/>
    <col min="78" max="78" width="11.42578125" style="2" hidden="1" customWidth="1"/>
    <col min="79" max="79" width="7.28515625" style="2" hidden="1" customWidth="1"/>
    <col min="80" max="80" width="10.85546875" style="2" hidden="1" customWidth="1"/>
    <col min="81" max="81" width="11.42578125" style="2" hidden="1" customWidth="1"/>
    <col min="82" max="82" width="7.28515625" style="2" hidden="1" customWidth="1"/>
    <col min="83" max="83" width="10.85546875" style="2" hidden="1" customWidth="1"/>
    <col min="84" max="84" width="11.42578125" style="2" hidden="1" customWidth="1"/>
    <col min="85" max="85" width="7.28515625" style="2" hidden="1" customWidth="1"/>
    <col min="86" max="86" width="10.85546875" style="2" hidden="1" customWidth="1"/>
    <col min="87" max="87" width="11.42578125" style="2" hidden="1" customWidth="1"/>
    <col min="88" max="88" width="7.28515625" style="2" hidden="1" customWidth="1"/>
    <col min="89" max="89" width="10.85546875" style="2" hidden="1" customWidth="1"/>
    <col min="90" max="90" width="11.42578125" style="2" hidden="1" customWidth="1"/>
    <col min="91" max="91" width="7.28515625" style="2" hidden="1" customWidth="1"/>
    <col min="92" max="92" width="10.85546875" style="2" hidden="1" customWidth="1"/>
    <col min="93" max="93" width="11.42578125" style="2" hidden="1" customWidth="1"/>
    <col min="94" max="94" width="7.28515625" style="2" hidden="1" customWidth="1"/>
    <col min="95" max="95" width="10.85546875" style="2" hidden="1" customWidth="1"/>
    <col min="96" max="96" width="11.7109375" style="2" hidden="1" customWidth="1"/>
    <col min="97" max="97" width="9.28515625" style="2" hidden="1" customWidth="1"/>
    <col min="98" max="98" width="10.85546875" style="2" hidden="1" customWidth="1"/>
    <col min="99" max="99" width="11.42578125" style="2" hidden="1" customWidth="1"/>
    <col min="100" max="100" width="9.28515625" style="2" hidden="1" customWidth="1"/>
    <col min="101" max="101" width="10.85546875" style="2" hidden="1" customWidth="1"/>
    <col min="102" max="102" width="14.28515625" style="2" hidden="1" customWidth="1"/>
    <col min="103" max="103" width="11.28515625" style="2" hidden="1" customWidth="1"/>
    <col min="104" max="104" width="10.85546875" style="2" hidden="1" customWidth="1"/>
    <col min="105" max="105" width="12.140625" style="2" hidden="1" customWidth="1"/>
    <col min="106" max="106" width="9.28515625" style="2" hidden="1" customWidth="1"/>
    <col min="107" max="107" width="10.85546875" style="2" hidden="1" customWidth="1"/>
    <col min="108" max="108" width="12.140625" style="2" customWidth="1"/>
    <col min="109" max="109" width="9.28515625" style="2" customWidth="1"/>
    <col min="110" max="110" width="10.85546875" style="2" customWidth="1"/>
    <col min="111" max="111" width="12.140625" style="2" bestFit="1" customWidth="1"/>
    <col min="112" max="112" width="9.28515625" style="2" bestFit="1" customWidth="1"/>
    <col min="113" max="113" width="10.85546875" style="2" bestFit="1" customWidth="1"/>
    <col min="114" max="114" width="12.140625" style="2" hidden="1" customWidth="1"/>
    <col min="115" max="116" width="10.85546875" style="2" hidden="1" customWidth="1"/>
    <col min="117" max="117" width="12.140625" style="2" customWidth="1"/>
    <col min="118" max="118" width="10.85546875" style="2" customWidth="1"/>
    <col min="119" max="119" width="11.42578125" style="2" customWidth="1"/>
    <col min="120" max="120" width="12.140625" style="2" bestFit="1" customWidth="1"/>
    <col min="121" max="121" width="9.28515625" style="2" bestFit="1" customWidth="1"/>
    <col min="122" max="122" width="10.85546875" style="2" bestFit="1" customWidth="1"/>
    <col min="123" max="16384" width="9.140625" style="2"/>
  </cols>
  <sheetData>
    <row r="2" spans="1:127" ht="20.25" customHeight="1">
      <c r="B2" s="1465" t="s">
        <v>982</v>
      </c>
      <c r="C2" s="1465"/>
      <c r="D2" s="1465"/>
      <c r="E2" s="1465"/>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1465"/>
      <c r="AZ2" s="1465"/>
      <c r="BA2" s="1465"/>
      <c r="BB2" s="1465"/>
      <c r="BC2" s="1465"/>
      <c r="BD2" s="1465"/>
      <c r="BE2" s="1465"/>
      <c r="BF2" s="1465"/>
      <c r="BG2" s="1465"/>
      <c r="BH2" s="1465"/>
      <c r="BI2" s="1465"/>
      <c r="BJ2" s="1465"/>
      <c r="BK2" s="1465"/>
      <c r="BL2" s="1465"/>
      <c r="BM2" s="1465"/>
      <c r="BN2" s="1465"/>
      <c r="BO2" s="1465"/>
      <c r="BP2" s="1465"/>
      <c r="BQ2" s="1465"/>
      <c r="BR2" s="1465"/>
      <c r="BS2" s="1465"/>
      <c r="BT2" s="1465"/>
      <c r="BU2" s="1465"/>
      <c r="BV2" s="1465"/>
      <c r="BW2" s="1465"/>
      <c r="BX2" s="1465"/>
      <c r="BY2" s="1465"/>
      <c r="BZ2" s="1465"/>
      <c r="CA2" s="1465"/>
      <c r="CB2" s="1465"/>
      <c r="CC2" s="1465"/>
      <c r="CD2" s="1465"/>
      <c r="CE2" s="1465"/>
      <c r="CF2" s="1465"/>
      <c r="CG2" s="1465"/>
      <c r="CH2" s="1465"/>
      <c r="CI2" s="1465"/>
      <c r="CJ2" s="1465"/>
      <c r="CK2" s="1465"/>
      <c r="CL2" s="1465"/>
      <c r="CM2" s="1465"/>
      <c r="CN2" s="1465"/>
      <c r="CO2" s="1465"/>
      <c r="CP2" s="1465"/>
      <c r="CQ2" s="1465"/>
      <c r="CR2" s="1465"/>
      <c r="CS2" s="1465"/>
      <c r="CT2" s="1465"/>
      <c r="CU2" s="1465"/>
      <c r="CV2" s="1465"/>
      <c r="CW2" s="1465"/>
      <c r="CX2" s="1465"/>
      <c r="CY2" s="1465"/>
      <c r="CZ2" s="1465"/>
      <c r="DA2" s="1465"/>
      <c r="DB2" s="1465"/>
      <c r="DC2" s="1465"/>
      <c r="DD2" s="1465"/>
      <c r="DE2" s="1465"/>
      <c r="DF2" s="1465"/>
      <c r="DG2" s="1465"/>
      <c r="DH2" s="1465"/>
      <c r="DI2" s="1465"/>
      <c r="DJ2" s="1465"/>
      <c r="DK2" s="1465"/>
      <c r="DL2" s="1465"/>
      <c r="DM2" s="1465"/>
      <c r="DN2" s="1465"/>
      <c r="DO2" s="1465"/>
      <c r="DP2" s="1465"/>
      <c r="DQ2" s="1465"/>
      <c r="DR2" s="1465"/>
    </row>
    <row r="3" spans="1:127" ht="23.25" customHeight="1">
      <c r="B3" s="1372" t="s">
        <v>773</v>
      </c>
      <c r="C3" s="1372"/>
      <c r="D3" s="1372"/>
      <c r="E3" s="1372"/>
      <c r="F3" s="1372"/>
      <c r="G3" s="1372"/>
      <c r="H3" s="1372"/>
      <c r="I3" s="1372"/>
      <c r="J3" s="1372"/>
      <c r="K3" s="1372"/>
      <c r="L3" s="1372"/>
      <c r="M3" s="1372"/>
      <c r="N3" s="1372"/>
      <c r="O3" s="1372"/>
      <c r="P3" s="1372"/>
      <c r="Q3" s="1372"/>
      <c r="R3" s="1372"/>
      <c r="S3" s="1372"/>
      <c r="T3" s="1372"/>
      <c r="U3" s="1372"/>
      <c r="V3" s="1372"/>
      <c r="W3" s="1372"/>
      <c r="X3" s="1372"/>
      <c r="Y3" s="1372"/>
      <c r="Z3" s="1372"/>
      <c r="AA3" s="1372"/>
      <c r="AB3" s="1372"/>
      <c r="AC3" s="1372"/>
      <c r="AD3" s="1372"/>
      <c r="AE3" s="1372"/>
      <c r="AF3" s="1372"/>
      <c r="AG3" s="1372"/>
      <c r="AH3" s="1372"/>
      <c r="AI3" s="1372"/>
      <c r="AJ3" s="1372"/>
      <c r="AK3" s="1372"/>
      <c r="AL3" s="1372"/>
      <c r="AM3" s="1372"/>
      <c r="AN3" s="1372"/>
      <c r="AO3" s="1372"/>
      <c r="AP3" s="1372"/>
      <c r="AQ3" s="1372"/>
      <c r="AR3" s="1372"/>
      <c r="AS3" s="1372"/>
      <c r="AT3" s="1372"/>
      <c r="AU3" s="1372"/>
      <c r="AV3" s="1372"/>
      <c r="AW3" s="1372"/>
      <c r="AX3" s="1372"/>
      <c r="AY3" s="1372"/>
      <c r="AZ3" s="1372"/>
      <c r="BA3" s="1372"/>
      <c r="BB3" s="1372"/>
      <c r="BC3" s="1372"/>
      <c r="BD3" s="1372"/>
      <c r="BE3" s="1372"/>
      <c r="BF3" s="1372"/>
      <c r="BG3" s="1372"/>
      <c r="BH3" s="1372"/>
      <c r="BI3" s="1372"/>
      <c r="BJ3" s="1372"/>
      <c r="BK3" s="1372"/>
      <c r="BL3" s="1372"/>
      <c r="BM3" s="1372"/>
      <c r="BN3" s="1372"/>
      <c r="BO3" s="1372"/>
      <c r="BP3" s="1372"/>
      <c r="BQ3" s="1372"/>
      <c r="BR3" s="1372"/>
      <c r="BS3" s="1372"/>
      <c r="BT3" s="1372"/>
      <c r="BU3" s="1372"/>
      <c r="BV3" s="1372"/>
      <c r="BW3" s="1372"/>
      <c r="BX3" s="1372"/>
      <c r="BY3" s="1372"/>
      <c r="BZ3" s="1372"/>
      <c r="CA3" s="1372"/>
      <c r="CB3" s="1372"/>
      <c r="CC3" s="1372"/>
      <c r="CD3" s="1372"/>
      <c r="CE3" s="1372"/>
      <c r="CF3" s="1372"/>
      <c r="CG3" s="1372"/>
      <c r="CH3" s="1372"/>
      <c r="CI3" s="1372"/>
      <c r="CJ3" s="1372"/>
      <c r="CK3" s="1372"/>
      <c r="CL3" s="1372"/>
      <c r="CM3" s="1372"/>
      <c r="CN3" s="1372"/>
      <c r="CO3" s="1372"/>
      <c r="CP3" s="1372"/>
      <c r="CQ3" s="1372"/>
      <c r="CR3" s="1372"/>
      <c r="CS3" s="1372"/>
      <c r="CT3" s="1372"/>
      <c r="CU3" s="1372"/>
      <c r="CV3" s="1372"/>
      <c r="CW3" s="1372"/>
      <c r="CX3" s="1372"/>
      <c r="CY3" s="1372"/>
      <c r="CZ3" s="1372"/>
      <c r="DA3" s="1372"/>
      <c r="DB3" s="1372"/>
      <c r="DC3" s="1372"/>
      <c r="DD3" s="1372"/>
      <c r="DE3" s="1372"/>
      <c r="DF3" s="1372"/>
      <c r="DG3" s="1372"/>
      <c r="DH3" s="1372"/>
      <c r="DI3" s="1372"/>
      <c r="DJ3" s="1372"/>
      <c r="DK3" s="1372"/>
      <c r="DL3" s="1372"/>
      <c r="DM3" s="1372"/>
      <c r="DN3" s="1372"/>
      <c r="DO3" s="1372"/>
      <c r="DP3" s="1372"/>
      <c r="DQ3" s="1372"/>
      <c r="DR3" s="1372"/>
      <c r="DS3" s="472"/>
      <c r="DT3" s="472"/>
      <c r="DU3" s="472"/>
      <c r="DV3" s="472"/>
      <c r="DW3" s="472"/>
    </row>
    <row r="4" spans="1:127" s="55" customFormat="1">
      <c r="B4" s="210"/>
      <c r="C4" s="1370">
        <v>39812</v>
      </c>
      <c r="D4" s="1370"/>
      <c r="E4" s="1370"/>
      <c r="F4" s="1370">
        <v>39903</v>
      </c>
      <c r="G4" s="1370"/>
      <c r="H4" s="1370"/>
      <c r="I4" s="1370">
        <v>39994</v>
      </c>
      <c r="J4" s="1370"/>
      <c r="K4" s="1370"/>
      <c r="L4" s="1370">
        <v>40086</v>
      </c>
      <c r="M4" s="1370"/>
      <c r="N4" s="1370"/>
      <c r="O4" s="1370">
        <v>40177</v>
      </c>
      <c r="P4" s="1370"/>
      <c r="Q4" s="1370"/>
      <c r="R4" s="1370">
        <v>40268</v>
      </c>
      <c r="S4" s="1370"/>
      <c r="T4" s="1370"/>
      <c r="U4" s="1370">
        <v>40359</v>
      </c>
      <c r="V4" s="1370"/>
      <c r="W4" s="1370"/>
      <c r="X4" s="1370">
        <v>40451</v>
      </c>
      <c r="Y4" s="1370"/>
      <c r="Z4" s="1370"/>
      <c r="AA4" s="1370">
        <v>40542</v>
      </c>
      <c r="AB4" s="1370"/>
      <c r="AC4" s="1370"/>
      <c r="AD4" s="1370">
        <v>40633</v>
      </c>
      <c r="AE4" s="1370"/>
      <c r="AF4" s="1370"/>
      <c r="AG4" s="1370">
        <v>40724</v>
      </c>
      <c r="AH4" s="1370"/>
      <c r="AI4" s="1370"/>
      <c r="AJ4" s="1370">
        <v>40816</v>
      </c>
      <c r="AK4" s="1370"/>
      <c r="AL4" s="1370"/>
      <c r="AM4" s="1370">
        <v>40907</v>
      </c>
      <c r="AN4" s="1370"/>
      <c r="AO4" s="1370"/>
      <c r="AP4" s="1370">
        <v>40999</v>
      </c>
      <c r="AQ4" s="1370"/>
      <c r="AR4" s="1370"/>
      <c r="AS4" s="1370">
        <v>41090</v>
      </c>
      <c r="AT4" s="1370"/>
      <c r="AU4" s="1370"/>
      <c r="AV4" s="1370">
        <v>41182</v>
      </c>
      <c r="AW4" s="1370"/>
      <c r="AX4" s="1370"/>
      <c r="AY4" s="1370">
        <v>41273</v>
      </c>
      <c r="AZ4" s="1370"/>
      <c r="BA4" s="1370"/>
      <c r="BB4" s="1370">
        <v>41364</v>
      </c>
      <c r="BC4" s="1370"/>
      <c r="BD4" s="1370"/>
      <c r="BE4" s="1370">
        <v>41455</v>
      </c>
      <c r="BF4" s="1370"/>
      <c r="BG4" s="1370"/>
      <c r="BH4" s="1370">
        <v>41547</v>
      </c>
      <c r="BI4" s="1370"/>
      <c r="BJ4" s="1370"/>
      <c r="BK4" s="1370">
        <v>41638</v>
      </c>
      <c r="BL4" s="1370"/>
      <c r="BM4" s="1370"/>
      <c r="BN4" s="1370">
        <v>41729</v>
      </c>
      <c r="BO4" s="1370"/>
      <c r="BP4" s="1370"/>
      <c r="BQ4" s="1370">
        <v>41820</v>
      </c>
      <c r="BR4" s="1370"/>
      <c r="BS4" s="1370"/>
      <c r="BT4" s="1370">
        <v>41912</v>
      </c>
      <c r="BU4" s="1370"/>
      <c r="BV4" s="1370"/>
      <c r="BW4" s="1370">
        <v>42003</v>
      </c>
      <c r="BX4" s="1370"/>
      <c r="BY4" s="1370"/>
      <c r="BZ4" s="1370">
        <v>42094</v>
      </c>
      <c r="CA4" s="1370"/>
      <c r="CB4" s="1370"/>
      <c r="CC4" s="1370">
        <v>42185</v>
      </c>
      <c r="CD4" s="1370"/>
      <c r="CE4" s="1370"/>
      <c r="CF4" s="1370">
        <v>42277</v>
      </c>
      <c r="CG4" s="1370"/>
      <c r="CH4" s="1370"/>
      <c r="CI4" s="1370">
        <v>42368</v>
      </c>
      <c r="CJ4" s="1370"/>
      <c r="CK4" s="1370"/>
      <c r="CL4" s="1370">
        <v>42460</v>
      </c>
      <c r="CM4" s="1370"/>
      <c r="CN4" s="1370"/>
      <c r="CO4" s="1370">
        <v>42551</v>
      </c>
      <c r="CP4" s="1370"/>
      <c r="CQ4" s="1370"/>
      <c r="CR4" s="1370">
        <v>42643</v>
      </c>
      <c r="CS4" s="1370"/>
      <c r="CT4" s="1370"/>
      <c r="CU4" s="1370">
        <v>42734</v>
      </c>
      <c r="CV4" s="1370"/>
      <c r="CW4" s="1370"/>
      <c r="CX4" s="1370">
        <v>42825</v>
      </c>
      <c r="CY4" s="1370"/>
      <c r="CZ4" s="1370"/>
      <c r="DA4" s="1370">
        <v>42916</v>
      </c>
      <c r="DB4" s="1370"/>
      <c r="DC4" s="1370"/>
      <c r="DD4" s="1370">
        <v>43008</v>
      </c>
      <c r="DE4" s="1370"/>
      <c r="DF4" s="1370"/>
      <c r="DG4" s="1370">
        <v>43099</v>
      </c>
      <c r="DH4" s="1370"/>
      <c r="DI4" s="1370"/>
      <c r="DJ4" s="1370">
        <v>43190</v>
      </c>
      <c r="DK4" s="1370"/>
      <c r="DL4" s="1371"/>
      <c r="DM4" s="1370">
        <v>43281</v>
      </c>
      <c r="DN4" s="1370"/>
      <c r="DO4" s="1370"/>
      <c r="DP4" s="1370">
        <v>43373</v>
      </c>
      <c r="DQ4" s="1370"/>
      <c r="DR4" s="1464"/>
    </row>
    <row r="5" spans="1:127" ht="35.25" customHeight="1">
      <c r="B5" s="229"/>
      <c r="C5" s="1048" t="s">
        <v>192</v>
      </c>
      <c r="D5" s="1048" t="s">
        <v>218</v>
      </c>
      <c r="E5" s="231" t="s">
        <v>237</v>
      </c>
      <c r="F5" s="1048" t="s">
        <v>192</v>
      </c>
      <c r="G5" s="1048" t="s">
        <v>218</v>
      </c>
      <c r="H5" s="231" t="s">
        <v>237</v>
      </c>
      <c r="I5" s="1048" t="s">
        <v>192</v>
      </c>
      <c r="J5" s="1048" t="s">
        <v>218</v>
      </c>
      <c r="K5" s="232" t="s">
        <v>237</v>
      </c>
      <c r="L5" s="1048" t="s">
        <v>192</v>
      </c>
      <c r="M5" s="1048" t="s">
        <v>218</v>
      </c>
      <c r="N5" s="232" t="s">
        <v>237</v>
      </c>
      <c r="O5" s="1048" t="s">
        <v>192</v>
      </c>
      <c r="P5" s="1048" t="s">
        <v>218</v>
      </c>
      <c r="Q5" s="231" t="s">
        <v>237</v>
      </c>
      <c r="R5" s="1048" t="s">
        <v>192</v>
      </c>
      <c r="S5" s="1048" t="s">
        <v>218</v>
      </c>
      <c r="T5" s="231" t="s">
        <v>237</v>
      </c>
      <c r="U5" s="1048" t="s">
        <v>192</v>
      </c>
      <c r="V5" s="1048" t="s">
        <v>218</v>
      </c>
      <c r="W5" s="232" t="s">
        <v>237</v>
      </c>
      <c r="X5" s="1048" t="s">
        <v>192</v>
      </c>
      <c r="Y5" s="1048" t="s">
        <v>218</v>
      </c>
      <c r="Z5" s="232" t="s">
        <v>237</v>
      </c>
      <c r="AA5" s="1048" t="s">
        <v>192</v>
      </c>
      <c r="AB5" s="1048" t="s">
        <v>218</v>
      </c>
      <c r="AC5" s="231" t="s">
        <v>237</v>
      </c>
      <c r="AD5" s="1048" t="s">
        <v>192</v>
      </c>
      <c r="AE5" s="1048" t="s">
        <v>218</v>
      </c>
      <c r="AF5" s="231" t="s">
        <v>237</v>
      </c>
      <c r="AG5" s="1048" t="s">
        <v>192</v>
      </c>
      <c r="AH5" s="1048" t="s">
        <v>218</v>
      </c>
      <c r="AI5" s="232" t="s">
        <v>237</v>
      </c>
      <c r="AJ5" s="1048" t="s">
        <v>192</v>
      </c>
      <c r="AK5" s="1048" t="s">
        <v>218</v>
      </c>
      <c r="AL5" s="232" t="s">
        <v>237</v>
      </c>
      <c r="AM5" s="1048" t="s">
        <v>192</v>
      </c>
      <c r="AN5" s="1048" t="s">
        <v>218</v>
      </c>
      <c r="AO5" s="232" t="s">
        <v>237</v>
      </c>
      <c r="AP5" s="1048" t="s">
        <v>192</v>
      </c>
      <c r="AQ5" s="1048" t="s">
        <v>218</v>
      </c>
      <c r="AR5" s="232" t="s">
        <v>237</v>
      </c>
      <c r="AS5" s="1048" t="s">
        <v>192</v>
      </c>
      <c r="AT5" s="1048" t="s">
        <v>218</v>
      </c>
      <c r="AU5" s="232" t="s">
        <v>237</v>
      </c>
      <c r="AV5" s="1048" t="s">
        <v>192</v>
      </c>
      <c r="AW5" s="1048" t="s">
        <v>218</v>
      </c>
      <c r="AX5" s="232" t="s">
        <v>237</v>
      </c>
      <c r="AY5" s="1048" t="s">
        <v>192</v>
      </c>
      <c r="AZ5" s="1048" t="s">
        <v>218</v>
      </c>
      <c r="BA5" s="232" t="s">
        <v>237</v>
      </c>
      <c r="BB5" s="1048" t="s">
        <v>192</v>
      </c>
      <c r="BC5" s="1048" t="s">
        <v>218</v>
      </c>
      <c r="BD5" s="232" t="s">
        <v>237</v>
      </c>
      <c r="BE5" s="1048" t="s">
        <v>192</v>
      </c>
      <c r="BF5" s="1048" t="s">
        <v>218</v>
      </c>
      <c r="BG5" s="232" t="s">
        <v>237</v>
      </c>
      <c r="BH5" s="1048" t="s">
        <v>192</v>
      </c>
      <c r="BI5" s="1048" t="s">
        <v>218</v>
      </c>
      <c r="BJ5" s="232" t="s">
        <v>237</v>
      </c>
      <c r="BK5" s="582" t="s">
        <v>192</v>
      </c>
      <c r="BL5" s="582" t="s">
        <v>218</v>
      </c>
      <c r="BM5" s="583" t="s">
        <v>237</v>
      </c>
      <c r="BN5" s="582" t="s">
        <v>192</v>
      </c>
      <c r="BO5" s="582" t="s">
        <v>218</v>
      </c>
      <c r="BP5" s="583" t="s">
        <v>237</v>
      </c>
      <c r="BQ5" s="582" t="s">
        <v>192</v>
      </c>
      <c r="BR5" s="582" t="s">
        <v>218</v>
      </c>
      <c r="BS5" s="583" t="s">
        <v>237</v>
      </c>
      <c r="BT5" s="582" t="s">
        <v>192</v>
      </c>
      <c r="BU5" s="582" t="s">
        <v>218</v>
      </c>
      <c r="BV5" s="583" t="s">
        <v>237</v>
      </c>
      <c r="BW5" s="582" t="s">
        <v>192</v>
      </c>
      <c r="BX5" s="582" t="s">
        <v>218</v>
      </c>
      <c r="BY5" s="583" t="s">
        <v>237</v>
      </c>
      <c r="BZ5" s="582" t="s">
        <v>192</v>
      </c>
      <c r="CA5" s="582" t="s">
        <v>218</v>
      </c>
      <c r="CB5" s="583" t="s">
        <v>237</v>
      </c>
      <c r="CC5" s="582" t="s">
        <v>192</v>
      </c>
      <c r="CD5" s="582" t="s">
        <v>218</v>
      </c>
      <c r="CE5" s="583" t="s">
        <v>237</v>
      </c>
      <c r="CF5" s="582" t="s">
        <v>192</v>
      </c>
      <c r="CG5" s="582" t="s">
        <v>218</v>
      </c>
      <c r="CH5" s="583" t="s">
        <v>237</v>
      </c>
      <c r="CI5" s="582" t="s">
        <v>192</v>
      </c>
      <c r="CJ5" s="582" t="s">
        <v>218</v>
      </c>
      <c r="CK5" s="583" t="s">
        <v>237</v>
      </c>
      <c r="CL5" s="582" t="s">
        <v>192</v>
      </c>
      <c r="CM5" s="582" t="s">
        <v>218</v>
      </c>
      <c r="CN5" s="583" t="s">
        <v>237</v>
      </c>
      <c r="CO5" s="813" t="s">
        <v>192</v>
      </c>
      <c r="CP5" s="813" t="s">
        <v>218</v>
      </c>
      <c r="CQ5" s="813" t="s">
        <v>237</v>
      </c>
      <c r="CR5" s="813" t="s">
        <v>192</v>
      </c>
      <c r="CS5" s="813" t="s">
        <v>218</v>
      </c>
      <c r="CT5" s="813" t="s">
        <v>237</v>
      </c>
      <c r="CU5" s="582" t="s">
        <v>192</v>
      </c>
      <c r="CV5" s="582" t="s">
        <v>218</v>
      </c>
      <c r="CW5" s="583" t="s">
        <v>237</v>
      </c>
      <c r="CX5" s="582" t="s">
        <v>192</v>
      </c>
      <c r="CY5" s="582" t="s">
        <v>218</v>
      </c>
      <c r="CZ5" s="583" t="s">
        <v>237</v>
      </c>
      <c r="DA5" s="582" t="s">
        <v>192</v>
      </c>
      <c r="DB5" s="582" t="s">
        <v>218</v>
      </c>
      <c r="DC5" s="583" t="s">
        <v>237</v>
      </c>
      <c r="DD5" s="582" t="s">
        <v>192</v>
      </c>
      <c r="DE5" s="582" t="s">
        <v>218</v>
      </c>
      <c r="DF5" s="583" t="s">
        <v>237</v>
      </c>
      <c r="DG5" s="582" t="s">
        <v>192</v>
      </c>
      <c r="DH5" s="582" t="s">
        <v>218</v>
      </c>
      <c r="DI5" s="583" t="s">
        <v>237</v>
      </c>
      <c r="DJ5" s="582" t="s">
        <v>192</v>
      </c>
      <c r="DK5" s="582" t="s">
        <v>218</v>
      </c>
      <c r="DL5" s="583" t="s">
        <v>237</v>
      </c>
      <c r="DM5" s="582" t="s">
        <v>192</v>
      </c>
      <c r="DN5" s="582" t="s">
        <v>218</v>
      </c>
      <c r="DO5" s="583" t="s">
        <v>237</v>
      </c>
      <c r="DP5" s="582" t="s">
        <v>192</v>
      </c>
      <c r="DQ5" s="582" t="s">
        <v>218</v>
      </c>
      <c r="DR5" s="1222" t="s">
        <v>237</v>
      </c>
    </row>
    <row r="6" spans="1:127" ht="20.100000000000001" customHeight="1">
      <c r="B6" s="647" t="s">
        <v>857</v>
      </c>
      <c r="C6" s="234">
        <v>1884.850175</v>
      </c>
      <c r="D6" s="234">
        <v>69.498429999999999</v>
      </c>
      <c r="E6" s="974">
        <v>3.6872124332110374</v>
      </c>
      <c r="F6" s="234">
        <v>2214.81025</v>
      </c>
      <c r="G6" s="234">
        <v>115.02424999999999</v>
      </c>
      <c r="H6" s="974">
        <v>5.1934132957891084</v>
      </c>
      <c r="I6" s="234">
        <v>2275.09825</v>
      </c>
      <c r="J6" s="234">
        <v>142.35</v>
      </c>
      <c r="K6" s="974">
        <v>6.2568726427529002</v>
      </c>
      <c r="L6" s="234">
        <v>2294.8710000000001</v>
      </c>
      <c r="M6" s="234">
        <v>108.5</v>
      </c>
      <c r="N6" s="974">
        <v>4.727934598502487</v>
      </c>
      <c r="O6" s="234">
        <v>2294.6619999999998</v>
      </c>
      <c r="P6" s="234">
        <v>83.539999999999992</v>
      </c>
      <c r="Q6" s="974">
        <v>3.6406233249166982</v>
      </c>
      <c r="R6" s="234">
        <v>2320.5410000000002</v>
      </c>
      <c r="S6" s="234">
        <v>95.381</v>
      </c>
      <c r="T6" s="974">
        <v>4.1102915225372012</v>
      </c>
      <c r="U6" s="234">
        <v>2364.3180000000002</v>
      </c>
      <c r="V6" s="234">
        <v>102.024</v>
      </c>
      <c r="W6" s="974">
        <v>4.3151555755190287</v>
      </c>
      <c r="X6" s="234">
        <v>2229.6480000000001</v>
      </c>
      <c r="Y6" s="234">
        <v>147.44</v>
      </c>
      <c r="Z6" s="974">
        <v>6.6127029916829922</v>
      </c>
      <c r="AA6" s="234">
        <v>2122.8560000000002</v>
      </c>
      <c r="AB6" s="234">
        <v>128.61199999999999</v>
      </c>
      <c r="AC6" s="974">
        <v>6.0584420233873599</v>
      </c>
      <c r="AD6" s="234">
        <v>2026.249</v>
      </c>
      <c r="AE6" s="234">
        <v>99.757999999999996</v>
      </c>
      <c r="AF6" s="974">
        <v>4.9232843544895024</v>
      </c>
      <c r="AG6" s="234">
        <v>2086.7560989999997</v>
      </c>
      <c r="AH6" s="234">
        <v>63.253</v>
      </c>
      <c r="AI6" s="974">
        <v>3.0311640172184786</v>
      </c>
      <c r="AJ6" s="234">
        <v>2160.0223609999998</v>
      </c>
      <c r="AK6" s="234">
        <v>56.216999999999999</v>
      </c>
      <c r="AL6" s="974">
        <v>2.6026119458306853</v>
      </c>
      <c r="AM6" s="234">
        <v>2248.4485870000003</v>
      </c>
      <c r="AN6" s="234">
        <v>49.088000000000001</v>
      </c>
      <c r="AO6" s="974">
        <v>2.1831942381878444</v>
      </c>
      <c r="AP6" s="234">
        <v>2307.5940660000001</v>
      </c>
      <c r="AQ6" s="234">
        <v>50.872</v>
      </c>
      <c r="AR6" s="974">
        <v>2.2045471839933217</v>
      </c>
      <c r="AS6" s="234">
        <v>2589.3085360000005</v>
      </c>
      <c r="AT6" s="234">
        <v>44.722999999999999</v>
      </c>
      <c r="AU6" s="974">
        <v>1.7272178799166478</v>
      </c>
      <c r="AV6" s="234">
        <v>2924.958134</v>
      </c>
      <c r="AW6" s="234">
        <v>53.393678000000001</v>
      </c>
      <c r="AX6" s="974">
        <v>1.8254510168657339</v>
      </c>
      <c r="AY6" s="234">
        <v>3509.6742000000004</v>
      </c>
      <c r="AZ6" s="234">
        <v>61.002949000000001</v>
      </c>
      <c r="BA6" s="974">
        <v>1.7381370897617789</v>
      </c>
      <c r="BB6" s="234">
        <v>3957.5002500000001</v>
      </c>
      <c r="BC6" s="234">
        <v>81.823220000000006</v>
      </c>
      <c r="BD6" s="974">
        <v>2.0675480690114929</v>
      </c>
      <c r="BE6" s="234">
        <v>4459.1159500000003</v>
      </c>
      <c r="BF6" s="234">
        <v>98.569929999999999</v>
      </c>
      <c r="BG6" s="974">
        <v>2.2105262815603615</v>
      </c>
      <c r="BH6" s="234">
        <v>3987.1341929999999</v>
      </c>
      <c r="BI6" s="234">
        <v>114.98230599999999</v>
      </c>
      <c r="BJ6" s="974">
        <v>2.8838333608602471</v>
      </c>
      <c r="BK6" s="234">
        <v>5363.7437129999998</v>
      </c>
      <c r="BL6" s="234">
        <v>157.433595</v>
      </c>
      <c r="BM6" s="974">
        <v>2.9351438738288578</v>
      </c>
      <c r="BN6" s="234">
        <v>5336.9663450000007</v>
      </c>
      <c r="BO6" s="234">
        <v>69.267285000000001</v>
      </c>
      <c r="BP6" s="974">
        <v>1.2978774929861392</v>
      </c>
      <c r="BQ6" s="234">
        <v>5121.5939580000004</v>
      </c>
      <c r="BR6" s="234">
        <v>63.6526</v>
      </c>
      <c r="BS6" s="974">
        <v>1.2428279266569691</v>
      </c>
      <c r="BT6" s="234">
        <v>6610.7081069999995</v>
      </c>
      <c r="BU6" s="234">
        <v>118.005261</v>
      </c>
      <c r="BV6" s="974">
        <v>1.7850623426414132</v>
      </c>
      <c r="BW6" s="234">
        <v>7555.8950510000004</v>
      </c>
      <c r="BX6" s="234">
        <v>102.20280200000001</v>
      </c>
      <c r="BY6" s="974">
        <v>1.3526233663935521</v>
      </c>
      <c r="BZ6" s="234">
        <v>8248.4638670000004</v>
      </c>
      <c r="CA6" s="234">
        <v>120.16095799999999</v>
      </c>
      <c r="CB6" s="974">
        <v>1.4567677077514194</v>
      </c>
      <c r="CC6" s="234">
        <v>9169.7457210000011</v>
      </c>
      <c r="CD6" s="234">
        <v>137.37493699999999</v>
      </c>
      <c r="CE6" s="974">
        <v>1.4981324584104023</v>
      </c>
      <c r="CF6" s="234">
        <v>9451.5618700000014</v>
      </c>
      <c r="CG6" s="234">
        <v>272.53726599999999</v>
      </c>
      <c r="CH6" s="974">
        <v>2.8835156532705417</v>
      </c>
      <c r="CI6" s="234">
        <v>11806.104262000001</v>
      </c>
      <c r="CJ6" s="234">
        <v>214.76814199999998</v>
      </c>
      <c r="CK6" s="974">
        <v>1.8191279463054428</v>
      </c>
      <c r="CL6" s="234">
        <v>20515.526229000003</v>
      </c>
      <c r="CM6" s="234">
        <v>294.99722100000002</v>
      </c>
      <c r="CN6" s="974">
        <v>1.437921785223343</v>
      </c>
      <c r="CO6" s="234">
        <v>18951.755325999999</v>
      </c>
      <c r="CP6" s="234">
        <v>272.613539</v>
      </c>
      <c r="CQ6" s="974">
        <v>1.4384606296916478</v>
      </c>
      <c r="CR6" s="234">
        <v>22236.553856999999</v>
      </c>
      <c r="CS6" s="234">
        <v>509.81992100000002</v>
      </c>
      <c r="CT6" s="974">
        <v>2.2927110211347355</v>
      </c>
      <c r="CU6" s="234">
        <v>24157.521483</v>
      </c>
      <c r="CV6" s="234">
        <v>726.6392780000001</v>
      </c>
      <c r="CW6" s="974">
        <v>3.0079214811475867</v>
      </c>
      <c r="CX6" s="234">
        <v>25487.644486000001</v>
      </c>
      <c r="CY6" s="234">
        <v>760.03288599999996</v>
      </c>
      <c r="CZ6" s="974">
        <v>2.9819659734247908</v>
      </c>
      <c r="DA6" s="234">
        <v>28330.042608</v>
      </c>
      <c r="DB6" s="234">
        <v>933.47673099999997</v>
      </c>
      <c r="DC6" s="974">
        <v>3.2950064492186799</v>
      </c>
      <c r="DD6" s="234">
        <v>26655.572612</v>
      </c>
      <c r="DE6" s="234">
        <v>709.76260600000001</v>
      </c>
      <c r="DF6" s="974">
        <v>2.6627175350210779</v>
      </c>
      <c r="DG6" s="234">
        <v>34112.789704000003</v>
      </c>
      <c r="DH6" s="234">
        <v>585.03905700000007</v>
      </c>
      <c r="DI6" s="974">
        <v>1.7150138176221907</v>
      </c>
      <c r="DJ6" s="234">
        <v>37595.411921999999</v>
      </c>
      <c r="DK6" s="234">
        <v>995.9572290000001</v>
      </c>
      <c r="DL6" s="974">
        <v>2.6491456751859341</v>
      </c>
      <c r="DM6" s="234">
        <v>40919.731452000007</v>
      </c>
      <c r="DN6" s="234">
        <v>1123.8728080000001</v>
      </c>
      <c r="DO6" s="974">
        <v>2.7465302633237818</v>
      </c>
      <c r="DP6" s="234">
        <v>42726.067024000004</v>
      </c>
      <c r="DQ6" s="234">
        <v>1173.908852</v>
      </c>
      <c r="DR6" s="1223">
        <v>2.7475237806011821</v>
      </c>
    </row>
    <row r="7" spans="1:127" ht="20.100000000000001" customHeight="1">
      <c r="B7" s="646" t="s">
        <v>858</v>
      </c>
      <c r="C7" s="161">
        <v>2575.3229999999999</v>
      </c>
      <c r="D7" s="161">
        <v>29.474</v>
      </c>
      <c r="E7" s="975">
        <v>1.1444777994837931</v>
      </c>
      <c r="F7" s="161">
        <v>2784.0772499999998</v>
      </c>
      <c r="G7" s="161">
        <v>59.051499999999997</v>
      </c>
      <c r="H7" s="975">
        <v>2.121043875488728</v>
      </c>
      <c r="I7" s="161">
        <v>3351.3152500000001</v>
      </c>
      <c r="J7" s="161">
        <v>58.280999999999999</v>
      </c>
      <c r="K7" s="975">
        <v>1.7390485720494362</v>
      </c>
      <c r="L7" s="161">
        <v>3807.5230000000001</v>
      </c>
      <c r="M7" s="161">
        <v>36.863999999999997</v>
      </c>
      <c r="N7" s="975">
        <v>0.96818850470502726</v>
      </c>
      <c r="O7" s="161">
        <v>3424.99</v>
      </c>
      <c r="P7" s="161">
        <v>31.231000000000002</v>
      </c>
      <c r="Q7" s="975">
        <v>0.91185667695380146</v>
      </c>
      <c r="R7" s="161">
        <v>3367.4839999999999</v>
      </c>
      <c r="S7" s="161">
        <v>72.522999999999996</v>
      </c>
      <c r="T7" s="975">
        <v>2.1536256742422535</v>
      </c>
      <c r="U7" s="161">
        <v>3526.5129999999999</v>
      </c>
      <c r="V7" s="161">
        <v>76.119</v>
      </c>
      <c r="W7" s="975">
        <v>2.158477793786667</v>
      </c>
      <c r="X7" s="161">
        <v>3864.8690000000001</v>
      </c>
      <c r="Y7" s="161">
        <v>49.468999999999994</v>
      </c>
      <c r="Z7" s="975">
        <v>1.2799657633932739</v>
      </c>
      <c r="AA7" s="161">
        <v>3301.1880000000001</v>
      </c>
      <c r="AB7" s="161">
        <v>106.21899999999999</v>
      </c>
      <c r="AC7" s="975">
        <v>3.2175992400311646</v>
      </c>
      <c r="AD7" s="161">
        <v>3405.1889999999999</v>
      </c>
      <c r="AE7" s="161">
        <v>302.67199999999997</v>
      </c>
      <c r="AF7" s="975">
        <v>8.8885521479130816</v>
      </c>
      <c r="AG7" s="161">
        <v>5609.6074769999996</v>
      </c>
      <c r="AH7" s="161">
        <v>299.02699999999999</v>
      </c>
      <c r="AI7" s="975">
        <v>5.3306225297588679</v>
      </c>
      <c r="AJ7" s="161">
        <v>6516.5857820000001</v>
      </c>
      <c r="AK7" s="161">
        <v>243.899</v>
      </c>
      <c r="AL7" s="975">
        <v>3.7427421069740778</v>
      </c>
      <c r="AM7" s="161">
        <v>5494.8322769999995</v>
      </c>
      <c r="AN7" s="161">
        <v>156.995</v>
      </c>
      <c r="AO7" s="975">
        <v>2.8571390733278976</v>
      </c>
      <c r="AP7" s="161">
        <v>6758.9655350000003</v>
      </c>
      <c r="AQ7" s="161">
        <v>218.91322500000001</v>
      </c>
      <c r="AR7" s="975">
        <v>3.2388569503188034</v>
      </c>
      <c r="AS7" s="161">
        <v>5999.2483190000003</v>
      </c>
      <c r="AT7" s="161">
        <v>250.12204300000002</v>
      </c>
      <c r="AU7" s="975">
        <v>4.1692230376236905</v>
      </c>
      <c r="AV7" s="161">
        <v>7786.9509749999997</v>
      </c>
      <c r="AW7" s="161">
        <v>159.12506000000002</v>
      </c>
      <c r="AX7" s="975">
        <v>2.0434835214819111</v>
      </c>
      <c r="AY7" s="161">
        <v>6846.6913369999993</v>
      </c>
      <c r="AZ7" s="161">
        <v>54.056402000000006</v>
      </c>
      <c r="BA7" s="975">
        <v>0.78952590878276374</v>
      </c>
      <c r="BB7" s="161">
        <v>9263.5810399999991</v>
      </c>
      <c r="BC7" s="161">
        <v>247.50625999999997</v>
      </c>
      <c r="BD7" s="975">
        <v>2.6718205295691999</v>
      </c>
      <c r="BE7" s="161">
        <v>9752.0492699999995</v>
      </c>
      <c r="BF7" s="161">
        <v>243.07970999999998</v>
      </c>
      <c r="BG7" s="975">
        <v>2.4926013319865024</v>
      </c>
      <c r="BH7" s="161">
        <v>10540.713182</v>
      </c>
      <c r="BI7" s="161">
        <v>69.965936999999997</v>
      </c>
      <c r="BJ7" s="975">
        <v>0.6637685305722798</v>
      </c>
      <c r="BK7" s="161">
        <v>9859.9211319999995</v>
      </c>
      <c r="BL7" s="161">
        <v>40.118124999999999</v>
      </c>
      <c r="BM7" s="975">
        <v>0.40688079004808825</v>
      </c>
      <c r="BN7" s="161">
        <v>11684.811791999999</v>
      </c>
      <c r="BO7" s="161">
        <v>144.392381</v>
      </c>
      <c r="BP7" s="975">
        <v>1.2357270580845656</v>
      </c>
      <c r="BQ7" s="161">
        <v>12834.141370000001</v>
      </c>
      <c r="BR7" s="161">
        <v>163.31780000000001</v>
      </c>
      <c r="BS7" s="975">
        <v>1.2725261105644186</v>
      </c>
      <c r="BT7" s="161">
        <v>14354.26453</v>
      </c>
      <c r="BU7" s="161">
        <v>78.24087999999999</v>
      </c>
      <c r="BV7" s="975">
        <v>0.54507062926476513</v>
      </c>
      <c r="BW7" s="161">
        <v>14179.720377999998</v>
      </c>
      <c r="BX7" s="161">
        <v>66.189972999999995</v>
      </c>
      <c r="BY7" s="975">
        <v>0.46679321760600101</v>
      </c>
      <c r="BZ7" s="161">
        <v>16842.698363</v>
      </c>
      <c r="CA7" s="161">
        <v>214.706369</v>
      </c>
      <c r="CB7" s="975">
        <v>1.2747741743785335</v>
      </c>
      <c r="CC7" s="161">
        <v>18337.622884999997</v>
      </c>
      <c r="CD7" s="161">
        <v>266.37377900000001</v>
      </c>
      <c r="CE7" s="975">
        <v>1.45260801070291</v>
      </c>
      <c r="CF7" s="161">
        <v>19623.778063000002</v>
      </c>
      <c r="CG7" s="161">
        <v>173.91728200000003</v>
      </c>
      <c r="CH7" s="975">
        <v>0.8862578930604369</v>
      </c>
      <c r="CI7" s="161">
        <v>20642.707299000002</v>
      </c>
      <c r="CJ7" s="161">
        <v>252.98761200000001</v>
      </c>
      <c r="CK7" s="975">
        <v>1.2255544214021556</v>
      </c>
      <c r="CL7" s="161">
        <v>25289.763317000001</v>
      </c>
      <c r="CM7" s="161">
        <v>334.34532200000001</v>
      </c>
      <c r="CN7" s="975">
        <v>1.3220579323304704</v>
      </c>
      <c r="CO7" s="161">
        <v>28253.940420999999</v>
      </c>
      <c r="CP7" s="161">
        <v>450.33293300000003</v>
      </c>
      <c r="CQ7" s="975">
        <v>1.5938765577111713</v>
      </c>
      <c r="CR7" s="161">
        <v>30837.568991</v>
      </c>
      <c r="CS7" s="161">
        <v>447.89748500000002</v>
      </c>
      <c r="CT7" s="975">
        <v>1.4524409661822555</v>
      </c>
      <c r="CU7" s="161">
        <v>34062.303713000001</v>
      </c>
      <c r="CV7" s="161">
        <v>601.05401000000006</v>
      </c>
      <c r="CW7" s="975">
        <v>1.7645723996366274</v>
      </c>
      <c r="CX7" s="161">
        <v>38599.627355999997</v>
      </c>
      <c r="CY7" s="161">
        <v>553.276388</v>
      </c>
      <c r="CZ7" s="975">
        <v>1.4333723558965854</v>
      </c>
      <c r="DA7" s="161">
        <v>43977.464603</v>
      </c>
      <c r="DB7" s="161">
        <v>797.90385600000013</v>
      </c>
      <c r="DC7" s="975">
        <v>1.8143471052798474</v>
      </c>
      <c r="DD7" s="161">
        <v>45363.875098999997</v>
      </c>
      <c r="DE7" s="161">
        <v>716.74531500000001</v>
      </c>
      <c r="DF7" s="975">
        <v>1.5799913773587655</v>
      </c>
      <c r="DG7" s="161">
        <v>52799.295319000004</v>
      </c>
      <c r="DH7" s="161">
        <v>598.96036499999991</v>
      </c>
      <c r="DI7" s="975">
        <v>1.1344097707767362</v>
      </c>
      <c r="DJ7" s="161">
        <v>57642.825821999999</v>
      </c>
      <c r="DK7" s="161">
        <v>705.37187099999994</v>
      </c>
      <c r="DL7" s="975">
        <v>1.2236941214127419</v>
      </c>
      <c r="DM7" s="161">
        <v>58427.502395000003</v>
      </c>
      <c r="DN7" s="161">
        <v>1647.5240980000001</v>
      </c>
      <c r="DO7" s="975">
        <v>2.8197749868921127</v>
      </c>
      <c r="DP7" s="161">
        <v>60519.404379</v>
      </c>
      <c r="DQ7" s="161">
        <v>1840.3130549999998</v>
      </c>
      <c r="DR7" s="1224">
        <v>3.0408644531184139</v>
      </c>
    </row>
    <row r="8" spans="1:127" ht="20.100000000000001" customHeight="1">
      <c r="B8" s="647" t="s">
        <v>859</v>
      </c>
      <c r="C8" s="234">
        <v>977.26800000000003</v>
      </c>
      <c r="D8" s="234">
        <v>15.056000000000001</v>
      </c>
      <c r="E8" s="974">
        <v>1.5406214057965677</v>
      </c>
      <c r="F8" s="234">
        <v>1209.498</v>
      </c>
      <c r="G8" s="234">
        <v>23.102999999999998</v>
      </c>
      <c r="H8" s="974">
        <v>1.9101313106759992</v>
      </c>
      <c r="I8" s="234">
        <v>1386.41</v>
      </c>
      <c r="J8" s="234">
        <v>28.13</v>
      </c>
      <c r="K8" s="974">
        <v>2.0289813258704137</v>
      </c>
      <c r="L8" s="234">
        <v>1502.394</v>
      </c>
      <c r="M8" s="234">
        <v>20.926000000000002</v>
      </c>
      <c r="N8" s="974">
        <v>1.3928436881403947</v>
      </c>
      <c r="O8" s="234">
        <v>1336.8579999999999</v>
      </c>
      <c r="P8" s="234">
        <v>11.71</v>
      </c>
      <c r="Q8" s="974">
        <v>0.8759344672358621</v>
      </c>
      <c r="R8" s="234">
        <v>1725.4639999999999</v>
      </c>
      <c r="S8" s="234">
        <v>27.887</v>
      </c>
      <c r="T8" s="974">
        <v>1.6162029459901801</v>
      </c>
      <c r="U8" s="234">
        <v>1828.99</v>
      </c>
      <c r="V8" s="234">
        <v>32.316000000000003</v>
      </c>
      <c r="W8" s="974">
        <v>1.7668768008573039</v>
      </c>
      <c r="X8" s="234">
        <v>1880.6079999999999</v>
      </c>
      <c r="Y8" s="234">
        <v>31.079000000000001</v>
      </c>
      <c r="Z8" s="974">
        <v>1.6526038387585293</v>
      </c>
      <c r="AA8" s="234">
        <v>1598.5029999999999</v>
      </c>
      <c r="AB8" s="234">
        <v>31.344000000000001</v>
      </c>
      <c r="AC8" s="974">
        <v>1.960834605878125</v>
      </c>
      <c r="AD8" s="234">
        <v>1932.49</v>
      </c>
      <c r="AE8" s="234">
        <v>99.512</v>
      </c>
      <c r="AF8" s="974">
        <v>5.1494186257108705</v>
      </c>
      <c r="AG8" s="234">
        <v>2023.845084</v>
      </c>
      <c r="AH8" s="234">
        <v>110.76300000000001</v>
      </c>
      <c r="AI8" s="974">
        <v>5.4728991302577388</v>
      </c>
      <c r="AJ8" s="234">
        <v>2153.5454679999998</v>
      </c>
      <c r="AK8" s="234">
        <v>69.294999999999987</v>
      </c>
      <c r="AL8" s="974">
        <v>3.2177170637755022</v>
      </c>
      <c r="AM8" s="234">
        <v>1956.5366859999999</v>
      </c>
      <c r="AN8" s="234">
        <v>70.459000000000003</v>
      </c>
      <c r="AO8" s="974">
        <v>3.6012102662919356</v>
      </c>
      <c r="AP8" s="234">
        <v>2266.3984929999997</v>
      </c>
      <c r="AQ8" s="234">
        <v>264.80599999999998</v>
      </c>
      <c r="AR8" s="974">
        <v>11.684000003436291</v>
      </c>
      <c r="AS8" s="234">
        <v>2380.59717</v>
      </c>
      <c r="AT8" s="234">
        <v>235.20009400000001</v>
      </c>
      <c r="AU8" s="974">
        <v>9.8798779131540346</v>
      </c>
      <c r="AV8" s="234">
        <v>2497.5917560000003</v>
      </c>
      <c r="AW8" s="234">
        <v>54.470425999999996</v>
      </c>
      <c r="AX8" s="974">
        <v>2.1809179129913812</v>
      </c>
      <c r="AY8" s="234">
        <v>2668.0212570000003</v>
      </c>
      <c r="AZ8" s="234">
        <v>33.467051999999995</v>
      </c>
      <c r="BA8" s="974">
        <v>1.2543772622573219</v>
      </c>
      <c r="BB8" s="234">
        <v>3194.1548199999997</v>
      </c>
      <c r="BC8" s="234">
        <v>81.751100000000008</v>
      </c>
      <c r="BD8" s="974">
        <v>2.5593969173980118</v>
      </c>
      <c r="BE8" s="234">
        <v>3496.6556</v>
      </c>
      <c r="BF8" s="234">
        <v>73.157759999999996</v>
      </c>
      <c r="BG8" s="974">
        <v>2.0922209210423812</v>
      </c>
      <c r="BH8" s="234">
        <v>3577.427901</v>
      </c>
      <c r="BI8" s="234">
        <v>31.526972000000004</v>
      </c>
      <c r="BJ8" s="974">
        <v>0.88127483970221321</v>
      </c>
      <c r="BK8" s="234">
        <v>4716.1839840000002</v>
      </c>
      <c r="BL8" s="234">
        <v>40.022933000000002</v>
      </c>
      <c r="BM8" s="974">
        <v>0.84862959409091632</v>
      </c>
      <c r="BN8" s="234">
        <v>5394.402618000001</v>
      </c>
      <c r="BO8" s="234">
        <v>89.707187000000005</v>
      </c>
      <c r="BP8" s="974">
        <v>1.662967956834845</v>
      </c>
      <c r="BQ8" s="234">
        <v>5251.0684399999991</v>
      </c>
      <c r="BR8" s="234">
        <v>79.409500000000008</v>
      </c>
      <c r="BS8" s="974">
        <v>1.5122541423207962</v>
      </c>
      <c r="BT8" s="234">
        <v>5531.2476799999995</v>
      </c>
      <c r="BU8" s="234">
        <v>56.014716999999997</v>
      </c>
      <c r="BV8" s="974">
        <v>1.012695873347693</v>
      </c>
      <c r="BW8" s="234">
        <v>5604.2046760000012</v>
      </c>
      <c r="BX8" s="234">
        <v>83.431632000000008</v>
      </c>
      <c r="BY8" s="974">
        <v>1.4887327787526365</v>
      </c>
      <c r="BZ8" s="234">
        <v>6472.8128620000007</v>
      </c>
      <c r="CA8" s="234">
        <v>115.570184</v>
      </c>
      <c r="CB8" s="974">
        <v>1.7854708063395266</v>
      </c>
      <c r="CC8" s="234">
        <v>7418.2103699999998</v>
      </c>
      <c r="CD8" s="234">
        <v>101.50591</v>
      </c>
      <c r="CE8" s="974">
        <v>1.368334206461713</v>
      </c>
      <c r="CF8" s="234">
        <v>7960.5772100000004</v>
      </c>
      <c r="CG8" s="234">
        <v>85.453187</v>
      </c>
      <c r="CH8" s="974">
        <v>1.073454659702999</v>
      </c>
      <c r="CI8" s="234">
        <v>10579.738640000001</v>
      </c>
      <c r="CJ8" s="234">
        <v>122.48691400000001</v>
      </c>
      <c r="CK8" s="974">
        <v>1.1577499044910244</v>
      </c>
      <c r="CL8" s="234">
        <v>13839.630492</v>
      </c>
      <c r="CM8" s="234">
        <v>152.41933500000002</v>
      </c>
      <c r="CN8" s="974">
        <v>1.1013251769121006</v>
      </c>
      <c r="CO8" s="234">
        <v>18193.498669000001</v>
      </c>
      <c r="CP8" s="234">
        <v>168.799094</v>
      </c>
      <c r="CQ8" s="974">
        <v>0.92779897407867828</v>
      </c>
      <c r="CR8" s="234">
        <v>20181.271990000001</v>
      </c>
      <c r="CS8" s="234">
        <v>193.28369000000001</v>
      </c>
      <c r="CT8" s="974">
        <v>0.95773789727314396</v>
      </c>
      <c r="CU8" s="234">
        <v>24282.142894000001</v>
      </c>
      <c r="CV8" s="234">
        <v>612.35958099999993</v>
      </c>
      <c r="CW8" s="974">
        <v>2.52185148433218</v>
      </c>
      <c r="CX8" s="234">
        <v>27917.708215999999</v>
      </c>
      <c r="CY8" s="234">
        <v>649.12339500000007</v>
      </c>
      <c r="CZ8" s="974">
        <v>2.3251313824821018</v>
      </c>
      <c r="DA8" s="234">
        <v>30590.49368</v>
      </c>
      <c r="DB8" s="234">
        <v>742.65250199999991</v>
      </c>
      <c r="DC8" s="974">
        <v>2.4277231671012376</v>
      </c>
      <c r="DD8" s="234">
        <v>33789.328619</v>
      </c>
      <c r="DE8" s="234">
        <v>724.55747399999996</v>
      </c>
      <c r="DF8" s="974">
        <v>2.1443381789852305</v>
      </c>
      <c r="DG8" s="234">
        <v>41451.128908999999</v>
      </c>
      <c r="DH8" s="234">
        <v>656.43469400000004</v>
      </c>
      <c r="DI8" s="974">
        <v>1.5836352622412484</v>
      </c>
      <c r="DJ8" s="234">
        <v>47631.105144000001</v>
      </c>
      <c r="DK8" s="234">
        <v>825.508871</v>
      </c>
      <c r="DL8" s="974">
        <v>1.7331297867313662</v>
      </c>
      <c r="DM8" s="234">
        <v>52780.480124000002</v>
      </c>
      <c r="DN8" s="234">
        <v>910.31474200000002</v>
      </c>
      <c r="DO8" s="974">
        <v>1.7247185699359857</v>
      </c>
      <c r="DP8" s="234">
        <v>56217.438274</v>
      </c>
      <c r="DQ8" s="234">
        <v>1035.1502780000001</v>
      </c>
      <c r="DR8" s="1223">
        <v>1.8413330628029463</v>
      </c>
    </row>
    <row r="9" spans="1:127" ht="20.100000000000001" customHeight="1">
      <c r="B9" s="646" t="s">
        <v>860</v>
      </c>
      <c r="C9" s="161">
        <v>75.773431000000002</v>
      </c>
      <c r="D9" s="161">
        <v>3.0286620000000002</v>
      </c>
      <c r="E9" s="975">
        <v>3.9969973116302469</v>
      </c>
      <c r="F9" s="161">
        <v>73.846249999999998</v>
      </c>
      <c r="G9" s="161">
        <v>1.45625</v>
      </c>
      <c r="H9" s="975">
        <v>1.9720026406215618</v>
      </c>
      <c r="I9" s="161">
        <v>84.118250000000003</v>
      </c>
      <c r="J9" s="161">
        <v>2.0499999999999998</v>
      </c>
      <c r="K9" s="975">
        <v>2.4370454687300311</v>
      </c>
      <c r="L9" s="161">
        <v>90.513000000000005</v>
      </c>
      <c r="M9" s="161">
        <v>1.917</v>
      </c>
      <c r="N9" s="975">
        <v>2.117927811474595</v>
      </c>
      <c r="O9" s="161">
        <v>96.474000000000004</v>
      </c>
      <c r="P9" s="161">
        <v>1.827</v>
      </c>
      <c r="Q9" s="975">
        <v>1.8937744884632128</v>
      </c>
      <c r="R9" s="161">
        <v>108.059</v>
      </c>
      <c r="S9" s="161">
        <v>1.948</v>
      </c>
      <c r="T9" s="975">
        <v>1.8027188850535356</v>
      </c>
      <c r="U9" s="161">
        <v>125.119</v>
      </c>
      <c r="V9" s="161">
        <v>2.3279999999999998</v>
      </c>
      <c r="W9" s="975">
        <v>1.8606286814952164</v>
      </c>
      <c r="X9" s="161">
        <v>137.92099999999999</v>
      </c>
      <c r="Y9" s="161">
        <v>2.496</v>
      </c>
      <c r="Z9" s="975">
        <v>1.809731657978118</v>
      </c>
      <c r="AA9" s="161">
        <v>150.76499999999999</v>
      </c>
      <c r="AB9" s="161">
        <v>2.2170000000000001</v>
      </c>
      <c r="AC9" s="975">
        <v>1.4705004477166452</v>
      </c>
      <c r="AD9" s="161">
        <v>160.4</v>
      </c>
      <c r="AE9" s="161">
        <v>2.1819999999999999</v>
      </c>
      <c r="AF9" s="975">
        <v>1.3603491271820449</v>
      </c>
      <c r="AG9" s="161">
        <v>167.99199999999999</v>
      </c>
      <c r="AH9" s="161">
        <v>5.45</v>
      </c>
      <c r="AI9" s="975">
        <v>3.2442021048621363</v>
      </c>
      <c r="AJ9" s="161">
        <v>171.40700000000001</v>
      </c>
      <c r="AK9" s="161">
        <v>9.5709999999999997</v>
      </c>
      <c r="AL9" s="975">
        <v>5.583785959733266</v>
      </c>
      <c r="AM9" s="161">
        <v>173.09299999999999</v>
      </c>
      <c r="AN9" s="161">
        <v>10.915999999999999</v>
      </c>
      <c r="AO9" s="975">
        <v>6.3064364243499149</v>
      </c>
      <c r="AP9" s="161">
        <v>172.79499999999999</v>
      </c>
      <c r="AQ9" s="161">
        <v>10.657999999999999</v>
      </c>
      <c r="AR9" s="975">
        <v>6.1680025463699755</v>
      </c>
      <c r="AS9" s="161">
        <v>168.13200000000001</v>
      </c>
      <c r="AT9" s="161">
        <v>10.661000000000001</v>
      </c>
      <c r="AU9" s="975">
        <v>6.3408512359336715</v>
      </c>
      <c r="AV9" s="161">
        <v>153.696</v>
      </c>
      <c r="AW9" s="161">
        <v>2.8220000000000001</v>
      </c>
      <c r="AX9" s="975">
        <v>1.8360920258171975</v>
      </c>
      <c r="AY9" s="161">
        <v>154.98400000000001</v>
      </c>
      <c r="AZ9" s="161">
        <v>1.76</v>
      </c>
      <c r="BA9" s="975">
        <v>1.1356010943065089</v>
      </c>
      <c r="BB9" s="161">
        <v>160.52500000000001</v>
      </c>
      <c r="BC9" s="161">
        <v>1.732</v>
      </c>
      <c r="BD9" s="975">
        <v>1.0789596636038001</v>
      </c>
      <c r="BE9" s="161">
        <v>168.84</v>
      </c>
      <c r="BF9" s="161">
        <v>1.19</v>
      </c>
      <c r="BG9" s="975">
        <v>0.70480928689883904</v>
      </c>
      <c r="BH9" s="161">
        <v>181.58</v>
      </c>
      <c r="BI9" s="161">
        <v>1.0209999999999999</v>
      </c>
      <c r="BJ9" s="975">
        <v>0.56228659544002635</v>
      </c>
      <c r="BK9" s="161">
        <v>199.75</v>
      </c>
      <c r="BL9" s="161">
        <v>0.65</v>
      </c>
      <c r="BM9" s="975">
        <v>0.32540675844806011</v>
      </c>
      <c r="BN9" s="161">
        <v>214.01599999999999</v>
      </c>
      <c r="BO9" s="161">
        <v>0.87799999999999989</v>
      </c>
      <c r="BP9" s="975">
        <v>0.41024970095693775</v>
      </c>
      <c r="BQ9" s="161">
        <v>217.887</v>
      </c>
      <c r="BR9" s="161">
        <v>0.61</v>
      </c>
      <c r="BS9" s="975">
        <v>0.27996163148788134</v>
      </c>
      <c r="BT9" s="161">
        <v>218.55500000000001</v>
      </c>
      <c r="BU9" s="161">
        <v>0.97900000000000009</v>
      </c>
      <c r="BV9" s="975">
        <v>0.44794216558760958</v>
      </c>
      <c r="BW9" s="161">
        <v>216.071</v>
      </c>
      <c r="BX9" s="161">
        <v>0.46899999999999997</v>
      </c>
      <c r="BY9" s="975">
        <v>0.21705828176849273</v>
      </c>
      <c r="BZ9" s="161">
        <v>215</v>
      </c>
      <c r="CA9" s="161">
        <v>0.126</v>
      </c>
      <c r="CB9" s="975">
        <v>5.8604651162790691E-2</v>
      </c>
      <c r="CC9" s="161">
        <v>208.691</v>
      </c>
      <c r="CD9" s="161">
        <v>0.54</v>
      </c>
      <c r="CE9" s="975">
        <v>0.25875576809733047</v>
      </c>
      <c r="CF9" s="161">
        <v>203.48599999999999</v>
      </c>
      <c r="CG9" s="161">
        <v>1.1969999999999998</v>
      </c>
      <c r="CH9" s="975">
        <v>0.58824685727765047</v>
      </c>
      <c r="CI9" s="161">
        <v>198.85400000000001</v>
      </c>
      <c r="CJ9" s="161">
        <v>0.79200000000000004</v>
      </c>
      <c r="CK9" s="975">
        <v>0.39828215675822459</v>
      </c>
      <c r="CL9" s="161">
        <v>367.29500000000002</v>
      </c>
      <c r="CM9" s="161">
        <v>2.6840000000000002</v>
      </c>
      <c r="CN9" s="975">
        <v>0.73074776405886277</v>
      </c>
      <c r="CO9" s="161">
        <v>344.59199999999998</v>
      </c>
      <c r="CP9" s="161">
        <v>2.8970000000000002</v>
      </c>
      <c r="CQ9" s="975">
        <v>0.84070436922505465</v>
      </c>
      <c r="CR9" s="161">
        <v>414.47</v>
      </c>
      <c r="CS9" s="161">
        <v>11.886000000000001</v>
      </c>
      <c r="CT9" s="975">
        <v>2.8677588245228849</v>
      </c>
      <c r="CU9" s="161">
        <v>349.83600000000001</v>
      </c>
      <c r="CV9" s="161">
        <v>4.7010000000000005</v>
      </c>
      <c r="CW9" s="975">
        <v>1.3437725105477998</v>
      </c>
      <c r="CX9" s="161">
        <v>316.81200000000001</v>
      </c>
      <c r="CY9" s="161">
        <v>8.1869999999999994</v>
      </c>
      <c r="CZ9" s="975">
        <v>2.5841824173326766</v>
      </c>
      <c r="DA9" s="161">
        <v>299.86099999999999</v>
      </c>
      <c r="DB9" s="161">
        <v>8.0680000000000014</v>
      </c>
      <c r="DC9" s="975">
        <v>2.6905799687188403</v>
      </c>
      <c r="DD9" s="161">
        <v>292.904</v>
      </c>
      <c r="DE9" s="161">
        <v>3.8149999999999999</v>
      </c>
      <c r="DF9" s="975">
        <v>1.3024745309043235</v>
      </c>
      <c r="DG9" s="161">
        <v>630.80600000000004</v>
      </c>
      <c r="DH9" s="161">
        <v>3.4649999999999999</v>
      </c>
      <c r="DI9" s="975">
        <v>0.54929724828235615</v>
      </c>
      <c r="DJ9" s="161">
        <v>977.74900000000002</v>
      </c>
      <c r="DK9" s="161">
        <v>5.1440000000000001</v>
      </c>
      <c r="DL9" s="975">
        <v>0.52610639335862275</v>
      </c>
      <c r="DM9" s="161">
        <v>1401.7539999999999</v>
      </c>
      <c r="DN9" s="161">
        <v>5.7309999999999999</v>
      </c>
      <c r="DO9" s="975">
        <v>0.40884491858057831</v>
      </c>
      <c r="DP9" s="161">
        <v>1767.2469999999998</v>
      </c>
      <c r="DQ9" s="161">
        <v>8.447000000000001</v>
      </c>
      <c r="DR9" s="1224">
        <v>0.47797506517198796</v>
      </c>
    </row>
    <row r="10" spans="1:127" ht="20.100000000000001" customHeight="1">
      <c r="A10" s="56"/>
      <c r="B10" s="647" t="s">
        <v>861</v>
      </c>
      <c r="C10" s="234">
        <v>0</v>
      </c>
      <c r="D10" s="234">
        <v>0</v>
      </c>
      <c r="E10" s="974">
        <v>0</v>
      </c>
      <c r="F10" s="234">
        <v>0</v>
      </c>
      <c r="G10" s="234">
        <v>0</v>
      </c>
      <c r="H10" s="974">
        <v>0</v>
      </c>
      <c r="I10" s="234">
        <v>0</v>
      </c>
      <c r="J10" s="234">
        <v>0</v>
      </c>
      <c r="K10" s="974">
        <v>0</v>
      </c>
      <c r="L10" s="234">
        <v>0</v>
      </c>
      <c r="M10" s="234">
        <v>0</v>
      </c>
      <c r="N10" s="974">
        <v>0</v>
      </c>
      <c r="O10" s="234">
        <v>0</v>
      </c>
      <c r="P10" s="234">
        <v>0</v>
      </c>
      <c r="Q10" s="974">
        <v>0</v>
      </c>
      <c r="R10" s="234">
        <v>0.20399999999999999</v>
      </c>
      <c r="S10" s="234">
        <v>0</v>
      </c>
      <c r="T10" s="974">
        <v>0</v>
      </c>
      <c r="U10" s="234">
        <v>2.1869999999999998</v>
      </c>
      <c r="V10" s="234">
        <v>0</v>
      </c>
      <c r="W10" s="974">
        <v>0</v>
      </c>
      <c r="X10" s="234">
        <v>3.1560000000000001</v>
      </c>
      <c r="Y10" s="234">
        <v>0</v>
      </c>
      <c r="Z10" s="974">
        <v>0</v>
      </c>
      <c r="AA10" s="234">
        <v>6.2270000000000003</v>
      </c>
      <c r="AB10" s="234">
        <v>0</v>
      </c>
      <c r="AC10" s="974">
        <v>0</v>
      </c>
      <c r="AD10" s="234">
        <v>6.88</v>
      </c>
      <c r="AE10" s="234">
        <v>0.312</v>
      </c>
      <c r="AF10" s="974">
        <v>4.5348837209302326</v>
      </c>
      <c r="AG10" s="234">
        <v>6.1340000000000003</v>
      </c>
      <c r="AH10" s="234">
        <v>2.1959999999999997</v>
      </c>
      <c r="AI10" s="974">
        <v>35.80045647212259</v>
      </c>
      <c r="AJ10" s="234">
        <v>5.5830000000000002</v>
      </c>
      <c r="AK10" s="234">
        <v>3.0209999999999999</v>
      </c>
      <c r="AL10" s="974">
        <v>54.11069317571198</v>
      </c>
      <c r="AM10" s="234">
        <v>3.5019999999999998</v>
      </c>
      <c r="AN10" s="234">
        <v>1.712</v>
      </c>
      <c r="AO10" s="974">
        <v>48.886350656767561</v>
      </c>
      <c r="AP10" s="234">
        <v>2.125</v>
      </c>
      <c r="AQ10" s="234">
        <v>0.87</v>
      </c>
      <c r="AR10" s="974">
        <v>40.941176470588239</v>
      </c>
      <c r="AS10" s="234">
        <v>1.276</v>
      </c>
      <c r="AT10" s="234">
        <v>0.58600000000000008</v>
      </c>
      <c r="AU10" s="974">
        <v>45.924764890282141</v>
      </c>
      <c r="AV10" s="234">
        <v>1.099</v>
      </c>
      <c r="AW10" s="234">
        <v>0.46299999999999997</v>
      </c>
      <c r="AX10" s="974">
        <v>42.129208371246584</v>
      </c>
      <c r="AY10" s="234">
        <v>1.1259999999999999</v>
      </c>
      <c r="AZ10" s="234">
        <v>0.32500000000000001</v>
      </c>
      <c r="BA10" s="974">
        <v>28.863232682060396</v>
      </c>
      <c r="BB10" s="234">
        <v>10.64</v>
      </c>
      <c r="BC10" s="234">
        <v>0.215</v>
      </c>
      <c r="BD10" s="974">
        <v>2.0206766917293231</v>
      </c>
      <c r="BE10" s="234">
        <v>15.336</v>
      </c>
      <c r="BF10" s="234">
        <v>8.199999999999999E-2</v>
      </c>
      <c r="BG10" s="974">
        <v>0.53468961919666136</v>
      </c>
      <c r="BH10" s="234">
        <v>44.445</v>
      </c>
      <c r="BI10" s="234">
        <v>5.8999999999999997E-2</v>
      </c>
      <c r="BJ10" s="974">
        <v>0.13274834064574192</v>
      </c>
      <c r="BK10" s="234">
        <v>10.741</v>
      </c>
      <c r="BL10" s="234">
        <v>0.03</v>
      </c>
      <c r="BM10" s="974">
        <v>0.27930360301647889</v>
      </c>
      <c r="BN10" s="234">
        <v>403.94400000000002</v>
      </c>
      <c r="BO10" s="234">
        <v>75.404999999999987</v>
      </c>
      <c r="BP10" s="974">
        <v>18.667191491889962</v>
      </c>
      <c r="BQ10" s="234">
        <v>506.85599999999999</v>
      </c>
      <c r="BR10" s="234">
        <v>69.624999999999986</v>
      </c>
      <c r="BS10" s="974">
        <v>13.736643149139002</v>
      </c>
      <c r="BT10" s="234">
        <v>601.93499999999995</v>
      </c>
      <c r="BU10" s="234">
        <v>138.845</v>
      </c>
      <c r="BV10" s="974">
        <v>23.066444051267997</v>
      </c>
      <c r="BW10" s="234">
        <v>795.01900000000001</v>
      </c>
      <c r="BX10" s="234">
        <v>101.39400000000001</v>
      </c>
      <c r="BY10" s="974">
        <v>12.753657459758823</v>
      </c>
      <c r="BZ10" s="234">
        <v>916.18</v>
      </c>
      <c r="CA10" s="234">
        <v>163.358</v>
      </c>
      <c r="CB10" s="974">
        <v>17.8303390163505</v>
      </c>
      <c r="CC10" s="234">
        <v>1101.98</v>
      </c>
      <c r="CD10" s="234">
        <v>130.36499700000002</v>
      </c>
      <c r="CE10" s="974">
        <v>11.830069239006153</v>
      </c>
      <c r="CF10" s="234">
        <v>1345.54</v>
      </c>
      <c r="CG10" s="234">
        <v>127.812</v>
      </c>
      <c r="CH10" s="974">
        <v>9.4989372296624417</v>
      </c>
      <c r="CI10" s="234">
        <v>1484.19</v>
      </c>
      <c r="CJ10" s="234">
        <v>53.631</v>
      </c>
      <c r="CK10" s="974">
        <v>3.6134861439573096</v>
      </c>
      <c r="CL10" s="234">
        <v>0.85699999999999998</v>
      </c>
      <c r="CM10" s="234">
        <v>0</v>
      </c>
      <c r="CN10" s="974">
        <v>0</v>
      </c>
      <c r="CO10" s="234">
        <v>1.5649999999999999</v>
      </c>
      <c r="CP10" s="234">
        <v>0</v>
      </c>
      <c r="CQ10" s="974">
        <v>0</v>
      </c>
      <c r="CR10" s="234">
        <v>1.3460000000000001</v>
      </c>
      <c r="CS10" s="234">
        <v>0</v>
      </c>
      <c r="CT10" s="974">
        <v>0</v>
      </c>
      <c r="CU10" s="234">
        <v>1.274</v>
      </c>
      <c r="CV10" s="234">
        <v>0</v>
      </c>
      <c r="CW10" s="974">
        <v>0</v>
      </c>
      <c r="CX10" s="234">
        <v>8.0960000000000001</v>
      </c>
      <c r="CY10" s="234">
        <v>0</v>
      </c>
      <c r="CZ10" s="974">
        <v>0</v>
      </c>
      <c r="DA10" s="234">
        <v>34.661999999999999</v>
      </c>
      <c r="DB10" s="234">
        <v>0</v>
      </c>
      <c r="DC10" s="974">
        <v>0</v>
      </c>
      <c r="DD10" s="234">
        <v>55.887</v>
      </c>
      <c r="DE10" s="234">
        <v>0.14799999999999999</v>
      </c>
      <c r="DF10" s="974">
        <v>0.26482008338253976</v>
      </c>
      <c r="DG10" s="234">
        <v>83.088000000000008</v>
      </c>
      <c r="DH10" s="234">
        <v>0.38200000000000001</v>
      </c>
      <c r="DI10" s="974">
        <v>0.45975351434623529</v>
      </c>
      <c r="DJ10" s="234">
        <v>3.4729999999999999</v>
      </c>
      <c r="DK10" s="234">
        <v>6.0000000000000001E-3</v>
      </c>
      <c r="DL10" s="974">
        <v>0.17276130146847107</v>
      </c>
      <c r="DM10" s="234">
        <v>270.69799999999998</v>
      </c>
      <c r="DN10" s="234">
        <v>0.84099999999999997</v>
      </c>
      <c r="DO10" s="974">
        <v>0.31067832048999255</v>
      </c>
      <c r="DP10" s="234">
        <v>415.541</v>
      </c>
      <c r="DQ10" s="234">
        <v>3.7850000000000001</v>
      </c>
      <c r="DR10" s="1223">
        <v>0.91086078148726601</v>
      </c>
    </row>
    <row r="11" spans="1:127" ht="20.100000000000001" customHeight="1">
      <c r="A11" s="56"/>
      <c r="B11" s="646" t="s">
        <v>862</v>
      </c>
      <c r="C11" s="161">
        <v>948.24802199999999</v>
      </c>
      <c r="D11" s="161">
        <v>31.138043999999997</v>
      </c>
      <c r="E11" s="975">
        <v>3.2837446825699788</v>
      </c>
      <c r="F11" s="161">
        <v>1031.4784560000001</v>
      </c>
      <c r="G11" s="161">
        <v>24.860690000000005</v>
      </c>
      <c r="H11" s="975">
        <v>2.4101996367823317</v>
      </c>
      <c r="I11" s="161">
        <v>1157.4847260000001</v>
      </c>
      <c r="J11" s="161">
        <v>26.167545</v>
      </c>
      <c r="K11" s="975">
        <v>2.2607248642000655</v>
      </c>
      <c r="L11" s="161">
        <v>1223.25881</v>
      </c>
      <c r="M11" s="161">
        <v>59.924593000000002</v>
      </c>
      <c r="N11" s="975">
        <v>4.8987665169564565</v>
      </c>
      <c r="O11" s="161">
        <v>1348.82557</v>
      </c>
      <c r="P11" s="161">
        <v>22.928242999999998</v>
      </c>
      <c r="Q11" s="975">
        <v>1.6998671666641076</v>
      </c>
      <c r="R11" s="161">
        <v>1816.547419</v>
      </c>
      <c r="S11" s="161">
        <v>34.280284000000002</v>
      </c>
      <c r="T11" s="975">
        <v>1.8871119818535276</v>
      </c>
      <c r="U11" s="161">
        <v>2266.375153</v>
      </c>
      <c r="V11" s="161">
        <v>63.070740999999998</v>
      </c>
      <c r="W11" s="975">
        <v>2.7828905958712653</v>
      </c>
      <c r="X11" s="161">
        <v>2674.1112080000003</v>
      </c>
      <c r="Y11" s="161">
        <v>93.593547000000001</v>
      </c>
      <c r="Z11" s="975">
        <v>3.4999870880463391</v>
      </c>
      <c r="AA11" s="161">
        <v>2805.9491280000002</v>
      </c>
      <c r="AB11" s="161">
        <v>73.140342000000004</v>
      </c>
      <c r="AC11" s="975">
        <v>2.6066168224558059</v>
      </c>
      <c r="AD11" s="161">
        <v>3146.4541469999999</v>
      </c>
      <c r="AE11" s="161">
        <v>69.644745999999998</v>
      </c>
      <c r="AF11" s="975">
        <v>2.2134359105917079</v>
      </c>
      <c r="AG11" s="161">
        <v>3629.4132209999998</v>
      </c>
      <c r="AH11" s="161">
        <v>25.358727999999999</v>
      </c>
      <c r="AI11" s="975">
        <v>0.69870049112272192</v>
      </c>
      <c r="AJ11" s="161">
        <v>4235.3677509999998</v>
      </c>
      <c r="AK11" s="161">
        <v>36.152352999999998</v>
      </c>
      <c r="AL11" s="975">
        <v>0.85358238352417404</v>
      </c>
      <c r="AM11" s="161">
        <v>4773.8182930000003</v>
      </c>
      <c r="AN11" s="161">
        <v>25.847313999999997</v>
      </c>
      <c r="AO11" s="975">
        <v>0.54143899942527607</v>
      </c>
      <c r="AP11" s="161">
        <v>5325.583361</v>
      </c>
      <c r="AQ11" s="161">
        <v>70.026246999999998</v>
      </c>
      <c r="AR11" s="975">
        <v>1.3149028426221268</v>
      </c>
      <c r="AS11" s="161">
        <v>6154.6837599999999</v>
      </c>
      <c r="AT11" s="161">
        <v>69.068277000000009</v>
      </c>
      <c r="AU11" s="975">
        <v>1.1222067565661571</v>
      </c>
      <c r="AV11" s="161">
        <v>6676.8996620000007</v>
      </c>
      <c r="AW11" s="161">
        <v>122.93411800000001</v>
      </c>
      <c r="AX11" s="975">
        <v>1.8411856433855154</v>
      </c>
      <c r="AY11" s="161">
        <v>6842.6885370000009</v>
      </c>
      <c r="AZ11" s="161">
        <v>57.936695999999991</v>
      </c>
      <c r="BA11" s="975">
        <v>0.84669491657734919</v>
      </c>
      <c r="BB11" s="161">
        <v>7067.6613809999999</v>
      </c>
      <c r="BC11" s="161">
        <v>84.514236000000011</v>
      </c>
      <c r="BD11" s="975">
        <v>1.1957878489651428</v>
      </c>
      <c r="BE11" s="161">
        <v>7474.522954</v>
      </c>
      <c r="BF11" s="161">
        <v>110.79342400000002</v>
      </c>
      <c r="BG11" s="975">
        <v>1.4822808717271887</v>
      </c>
      <c r="BH11" s="161">
        <v>9855.2952890000015</v>
      </c>
      <c r="BI11" s="161">
        <v>93.508550999999997</v>
      </c>
      <c r="BJ11" s="975">
        <v>0.94881531458899726</v>
      </c>
      <c r="BK11" s="161">
        <v>8181.6904110000005</v>
      </c>
      <c r="BL11" s="161">
        <v>50.890096999999997</v>
      </c>
      <c r="BM11" s="975">
        <v>0.62199978786266485</v>
      </c>
      <c r="BN11" s="161">
        <v>8602.2138909999994</v>
      </c>
      <c r="BO11" s="161">
        <v>85.038511</v>
      </c>
      <c r="BP11" s="975">
        <v>0.98856540976004914</v>
      </c>
      <c r="BQ11" s="161">
        <v>9547.7241999999987</v>
      </c>
      <c r="BR11" s="161">
        <v>207.69690000000003</v>
      </c>
      <c r="BS11" s="975">
        <v>2.1753550442942209</v>
      </c>
      <c r="BT11" s="161">
        <v>8679.9511889999994</v>
      </c>
      <c r="BU11" s="161">
        <v>432.77524999999997</v>
      </c>
      <c r="BV11" s="975">
        <v>4.9859180147055548</v>
      </c>
      <c r="BW11" s="161">
        <v>8531.80242</v>
      </c>
      <c r="BX11" s="161">
        <v>72.515900000000002</v>
      </c>
      <c r="BY11" s="975">
        <v>0.84994818714988485</v>
      </c>
      <c r="BZ11" s="161">
        <v>8625.952213999999</v>
      </c>
      <c r="CA11" s="161">
        <v>188.008735</v>
      </c>
      <c r="CB11" s="975">
        <v>2.1795707921365497</v>
      </c>
      <c r="CC11" s="161">
        <v>9345.2520000000004</v>
      </c>
      <c r="CD11" s="161">
        <v>165.39100000000002</v>
      </c>
      <c r="CE11" s="975">
        <v>1.7697864113241677</v>
      </c>
      <c r="CF11" s="161">
        <v>9945.7510000000002</v>
      </c>
      <c r="CG11" s="161">
        <v>157.15600000000001</v>
      </c>
      <c r="CH11" s="975">
        <v>1.5801320584036338</v>
      </c>
      <c r="CI11" s="161">
        <v>10665.35</v>
      </c>
      <c r="CJ11" s="161">
        <v>85.317000000000007</v>
      </c>
      <c r="CK11" s="975">
        <v>0.7999456182872573</v>
      </c>
      <c r="CL11" s="161">
        <v>4085.241</v>
      </c>
      <c r="CM11" s="161">
        <v>99.610000000000014</v>
      </c>
      <c r="CN11" s="975">
        <v>2.4382894424098853</v>
      </c>
      <c r="CO11" s="161">
        <v>7116.4219999999996</v>
      </c>
      <c r="CP11" s="161">
        <v>57.902999999999999</v>
      </c>
      <c r="CQ11" s="975">
        <v>0.81365326564388685</v>
      </c>
      <c r="CR11" s="161">
        <v>5353.4780000000001</v>
      </c>
      <c r="CS11" s="161">
        <v>111.38199999999999</v>
      </c>
      <c r="CT11" s="975">
        <v>2.0805539875198886</v>
      </c>
      <c r="CU11" s="161">
        <v>6819.1549999999997</v>
      </c>
      <c r="CV11" s="161">
        <v>255.685</v>
      </c>
      <c r="CW11" s="975">
        <v>3.7495114863938426</v>
      </c>
      <c r="CX11" s="161">
        <v>8428.9979999999996</v>
      </c>
      <c r="CY11" s="161">
        <v>292.39</v>
      </c>
      <c r="CZ11" s="975">
        <v>3.4688583387966161</v>
      </c>
      <c r="DA11" s="161">
        <v>8626.4150000000009</v>
      </c>
      <c r="DB11" s="161">
        <v>305.07499999999999</v>
      </c>
      <c r="DC11" s="975">
        <v>3.536521254773854</v>
      </c>
      <c r="DD11" s="161">
        <v>14081.017</v>
      </c>
      <c r="DE11" s="161">
        <v>346.26499999999999</v>
      </c>
      <c r="DF11" s="975">
        <v>2.4590908454978786</v>
      </c>
      <c r="DG11" s="161">
        <v>7175.8859999999995</v>
      </c>
      <c r="DH11" s="161">
        <v>198.887</v>
      </c>
      <c r="DI11" s="975">
        <v>2.7716020014810718</v>
      </c>
      <c r="DJ11" s="161">
        <v>7798.9920000000011</v>
      </c>
      <c r="DK11" s="161">
        <v>254.38499999999999</v>
      </c>
      <c r="DL11" s="975">
        <v>3.261767674591793</v>
      </c>
      <c r="DM11" s="161">
        <v>8742.6409999999996</v>
      </c>
      <c r="DN11" s="161">
        <v>283.97300000000001</v>
      </c>
      <c r="DO11" s="975">
        <v>3.2481374907193374</v>
      </c>
      <c r="DP11" s="161">
        <v>11604.066000000001</v>
      </c>
      <c r="DQ11" s="161">
        <v>682.33500000000004</v>
      </c>
      <c r="DR11" s="1224">
        <v>5.8801371863965617</v>
      </c>
    </row>
    <row r="12" spans="1:127" ht="20.100000000000001" customHeight="1">
      <c r="A12" s="56"/>
      <c r="B12" s="976" t="s">
        <v>95</v>
      </c>
      <c r="C12" s="900">
        <v>6461.4626279999993</v>
      </c>
      <c r="D12" s="900">
        <v>148.19513599999999</v>
      </c>
      <c r="E12" s="977">
        <v>2.2935230694953423</v>
      </c>
      <c r="F12" s="900">
        <v>7313.7102059999997</v>
      </c>
      <c r="G12" s="900">
        <v>223.49569000000002</v>
      </c>
      <c r="H12" s="977">
        <v>3.0558455791241128</v>
      </c>
      <c r="I12" s="900">
        <v>8254.4264760000005</v>
      </c>
      <c r="J12" s="900">
        <v>256.978545</v>
      </c>
      <c r="K12" s="977">
        <v>3.113221078983174</v>
      </c>
      <c r="L12" s="900">
        <v>8918.5598100000007</v>
      </c>
      <c r="M12" s="900">
        <v>228.13159300000001</v>
      </c>
      <c r="N12" s="977">
        <v>2.557942065312</v>
      </c>
      <c r="O12" s="900">
        <v>8501.8095700000013</v>
      </c>
      <c r="P12" s="900">
        <v>151.236243</v>
      </c>
      <c r="Q12" s="977">
        <v>1.7788712127081903</v>
      </c>
      <c r="R12" s="900">
        <v>9338.299418999999</v>
      </c>
      <c r="S12" s="900">
        <v>232.019284</v>
      </c>
      <c r="T12" s="977">
        <v>2.4845988931124463</v>
      </c>
      <c r="U12" s="900">
        <v>10113.502152999999</v>
      </c>
      <c r="V12" s="900">
        <v>275.85774100000003</v>
      </c>
      <c r="W12" s="977">
        <v>2.7276183544210895</v>
      </c>
      <c r="X12" s="900">
        <v>10790.313208</v>
      </c>
      <c r="Y12" s="900">
        <v>324.07754699999998</v>
      </c>
      <c r="Z12" s="977">
        <v>3.0034118635196525</v>
      </c>
      <c r="AA12" s="900">
        <v>9985.4881280000009</v>
      </c>
      <c r="AB12" s="900">
        <v>341.53234199999997</v>
      </c>
      <c r="AC12" s="977">
        <v>3.420286896564622</v>
      </c>
      <c r="AD12" s="900">
        <v>10677.662146999999</v>
      </c>
      <c r="AE12" s="900">
        <v>574.08074599999998</v>
      </c>
      <c r="AF12" s="977">
        <v>5.3764647925416336</v>
      </c>
      <c r="AG12" s="900">
        <v>13523.747880999999</v>
      </c>
      <c r="AH12" s="900">
        <v>506.04772800000001</v>
      </c>
      <c r="AI12" s="977">
        <v>3.7419192701082862</v>
      </c>
      <c r="AJ12" s="900">
        <v>15242.511361999999</v>
      </c>
      <c r="AK12" s="900">
        <v>418.15535299999999</v>
      </c>
      <c r="AL12" s="977">
        <v>2.7433494590823977</v>
      </c>
      <c r="AM12" s="900">
        <v>14650.230843000001</v>
      </c>
      <c r="AN12" s="900">
        <v>315.017314</v>
      </c>
      <c r="AO12" s="977">
        <v>2.1502549507642592</v>
      </c>
      <c r="AP12" s="900">
        <v>16833.461455000001</v>
      </c>
      <c r="AQ12" s="900">
        <v>616.14547200000004</v>
      </c>
      <c r="AR12" s="977">
        <v>3.6602422719005774</v>
      </c>
      <c r="AS12" s="900">
        <v>17293.245784999999</v>
      </c>
      <c r="AT12" s="900">
        <v>610.36041400000011</v>
      </c>
      <c r="AU12" s="977">
        <v>3.5294728449960564</v>
      </c>
      <c r="AV12" s="900">
        <v>20041.195527</v>
      </c>
      <c r="AW12" s="900">
        <v>393.20828200000005</v>
      </c>
      <c r="AX12" s="977">
        <v>1.9620001285365438</v>
      </c>
      <c r="AY12" s="900">
        <v>20023.185331000001</v>
      </c>
      <c r="AZ12" s="900">
        <v>208.54809899999998</v>
      </c>
      <c r="BA12" s="977">
        <v>1.0415330805390124</v>
      </c>
      <c r="BB12" s="900">
        <v>23654.062490999997</v>
      </c>
      <c r="BC12" s="900">
        <v>497.54181600000004</v>
      </c>
      <c r="BD12" s="977">
        <v>2.1034095779078412</v>
      </c>
      <c r="BE12" s="900">
        <v>25366.519774</v>
      </c>
      <c r="BF12" s="900">
        <v>526.87282400000004</v>
      </c>
      <c r="BG12" s="977">
        <v>2.0770402431792419</v>
      </c>
      <c r="BH12" s="900">
        <v>28186.595565000003</v>
      </c>
      <c r="BI12" s="900">
        <v>311.06376599999999</v>
      </c>
      <c r="BJ12" s="977">
        <v>1.1035875733295568</v>
      </c>
      <c r="BK12" s="900">
        <v>28332.03024</v>
      </c>
      <c r="BL12" s="900">
        <v>289.14474999999999</v>
      </c>
      <c r="BM12" s="977">
        <v>1.020557819367907</v>
      </c>
      <c r="BN12" s="900">
        <v>31636.354646</v>
      </c>
      <c r="BO12" s="900">
        <v>464.68836399999998</v>
      </c>
      <c r="BP12" s="977">
        <v>1.4688429472981448</v>
      </c>
      <c r="BQ12" s="900">
        <v>33479.270967999997</v>
      </c>
      <c r="BR12" s="900">
        <v>584.31180000000006</v>
      </c>
      <c r="BS12" s="977">
        <v>1.7452942764449511</v>
      </c>
      <c r="BT12" s="900">
        <v>35996.661506000004</v>
      </c>
      <c r="BU12" s="900">
        <v>824.86010799999997</v>
      </c>
      <c r="BV12" s="977">
        <v>2.2914905813210216</v>
      </c>
      <c r="BW12" s="900">
        <v>36882.712524999995</v>
      </c>
      <c r="BX12" s="900">
        <v>426.203307</v>
      </c>
      <c r="BY12" s="977">
        <v>1.1555638883965194</v>
      </c>
      <c r="BZ12" s="900">
        <v>41321.107305999998</v>
      </c>
      <c r="CA12" s="900">
        <v>801.93024600000001</v>
      </c>
      <c r="CB12" s="977">
        <v>1.9407278707740641</v>
      </c>
      <c r="CC12" s="900">
        <v>45581.501976</v>
      </c>
      <c r="CD12" s="900">
        <v>801.55062300000009</v>
      </c>
      <c r="CE12" s="977">
        <v>1.7584998042013622</v>
      </c>
      <c r="CF12" s="900">
        <v>48530.694143000001</v>
      </c>
      <c r="CG12" s="900">
        <v>818.07273499999997</v>
      </c>
      <c r="CH12" s="977">
        <v>1.6856810920311092</v>
      </c>
      <c r="CI12" s="900">
        <v>55376.944201000006</v>
      </c>
      <c r="CJ12" s="900">
        <v>729.9826680000001</v>
      </c>
      <c r="CK12" s="977">
        <v>1.3182068431771969</v>
      </c>
      <c r="CL12" s="900">
        <v>64098.313038</v>
      </c>
      <c r="CM12" s="900">
        <v>884.05587800000001</v>
      </c>
      <c r="CN12" s="977">
        <v>1.3792186347804456</v>
      </c>
      <c r="CO12" s="900">
        <v>72861.773416000011</v>
      </c>
      <c r="CP12" s="900">
        <v>952.54556600000012</v>
      </c>
      <c r="CQ12" s="977">
        <v>1.3073323930252112</v>
      </c>
      <c r="CR12" s="900">
        <v>79024.688838000016</v>
      </c>
      <c r="CS12" s="900">
        <v>1274.269096</v>
      </c>
      <c r="CT12" s="977">
        <v>1.6124949237221817</v>
      </c>
      <c r="CU12" s="900">
        <v>89672.233090000009</v>
      </c>
      <c r="CV12" s="900">
        <v>2200.4388690000001</v>
      </c>
      <c r="CW12" s="977">
        <v>2.4538687096054788</v>
      </c>
      <c r="CX12" s="900">
        <v>100758.886058</v>
      </c>
      <c r="CY12" s="900">
        <v>2263.009669</v>
      </c>
      <c r="CZ12" s="977">
        <v>2.2459653510831195</v>
      </c>
      <c r="DA12" s="900">
        <v>111858.938891</v>
      </c>
      <c r="DB12" s="900">
        <v>2787.176089</v>
      </c>
      <c r="DC12" s="977">
        <v>2.4916882965570952</v>
      </c>
      <c r="DD12" s="900">
        <v>120238.58432999998</v>
      </c>
      <c r="DE12" s="900">
        <v>2501.2933949999997</v>
      </c>
      <c r="DF12" s="977">
        <v>2.0802751537186199</v>
      </c>
      <c r="DG12" s="900">
        <v>136252.99393200001</v>
      </c>
      <c r="DH12" s="900">
        <v>2043.1681159999998</v>
      </c>
      <c r="DI12" s="977">
        <v>1.4995399785634707</v>
      </c>
      <c r="DJ12" s="900">
        <v>151649.55688800002</v>
      </c>
      <c r="DK12" s="900">
        <v>2786.3729709999998</v>
      </c>
      <c r="DL12" s="977">
        <v>1.837376269459106</v>
      </c>
      <c r="DM12" s="900">
        <v>162542.80697100001</v>
      </c>
      <c r="DN12" s="900">
        <v>3972.256648</v>
      </c>
      <c r="DO12" s="977">
        <v>2.4438218596216985</v>
      </c>
      <c r="DP12" s="900">
        <v>173249.76367700001</v>
      </c>
      <c r="DQ12" s="900">
        <v>4743.9391850000002</v>
      </c>
      <c r="DR12" s="1225">
        <v>2.7382081708604304</v>
      </c>
    </row>
    <row r="13" spans="1:127" ht="15.75">
      <c r="B13" s="1321"/>
      <c r="C13" s="209"/>
      <c r="D13" s="209"/>
      <c r="E13" s="209"/>
      <c r="F13" s="209"/>
      <c r="G13" s="209"/>
      <c r="H13" s="209"/>
      <c r="I13" s="209"/>
      <c r="J13" s="209"/>
      <c r="K13" s="209"/>
      <c r="L13" s="209"/>
      <c r="M13" s="209"/>
      <c r="N13" s="209"/>
      <c r="O13" s="209"/>
      <c r="P13" s="209"/>
      <c r="Q13" s="209"/>
      <c r="R13" s="209"/>
      <c r="S13" s="209"/>
      <c r="T13" s="209"/>
      <c r="U13" s="209"/>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DI13" s="826"/>
      <c r="DJ13" s="826"/>
      <c r="DK13" s="826"/>
      <c r="DL13" s="826"/>
      <c r="DM13" s="826"/>
      <c r="DN13" s="826"/>
      <c r="DO13" s="826"/>
      <c r="DP13" s="826"/>
      <c r="DQ13" s="826"/>
    </row>
    <row r="14" spans="1:127" ht="15.75">
      <c r="B14" s="1322" t="s">
        <v>423</v>
      </c>
      <c r="C14" s="209"/>
      <c r="D14" s="209"/>
      <c r="E14" s="209"/>
      <c r="F14" s="209"/>
      <c r="G14" s="209"/>
      <c r="H14" s="209"/>
      <c r="I14" s="209"/>
      <c r="J14" s="209"/>
      <c r="K14" s="209"/>
      <c r="L14" s="209"/>
      <c r="M14" s="209"/>
      <c r="N14" s="209"/>
      <c r="O14" s="209"/>
      <c r="P14" s="209"/>
      <c r="Q14" s="209"/>
      <c r="R14" s="209"/>
      <c r="S14" s="209"/>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DI14" s="826"/>
      <c r="DJ14" s="826"/>
      <c r="DK14" s="826"/>
      <c r="DL14" s="826"/>
      <c r="DM14" s="826"/>
      <c r="DN14" s="826"/>
      <c r="DO14" s="826"/>
      <c r="DP14" s="826"/>
      <c r="DQ14" s="826"/>
    </row>
    <row r="15" spans="1:127" ht="18">
      <c r="B15" s="1374"/>
      <c r="C15" s="1374"/>
      <c r="D15" s="1374"/>
      <c r="E15" s="1374"/>
      <c r="F15" s="1374"/>
      <c r="G15" s="1374"/>
      <c r="H15" s="1374"/>
      <c r="I15" s="1374"/>
      <c r="J15" s="1374"/>
      <c r="K15" s="1374"/>
      <c r="L15" s="1374"/>
      <c r="M15" s="1374"/>
      <c r="N15" s="1374"/>
      <c r="O15" s="1374"/>
      <c r="P15" s="1374"/>
      <c r="Q15" s="1374"/>
      <c r="R15" s="1374"/>
      <c r="S15" s="1374"/>
      <c r="T15" s="1374"/>
      <c r="U15" s="1374"/>
      <c r="V15" s="1374"/>
      <c r="W15" s="1374"/>
      <c r="X15" s="1374"/>
      <c r="Y15" s="1374"/>
      <c r="Z15" s="1374"/>
      <c r="AA15" s="1374"/>
      <c r="AB15" s="1374"/>
      <c r="AC15" s="1374"/>
      <c r="AD15" s="1374"/>
      <c r="AE15" s="1374"/>
      <c r="AF15" s="1374"/>
      <c r="AG15" s="1049"/>
      <c r="AH15" s="1049"/>
      <c r="AI15" s="1049"/>
      <c r="DI15" s="826"/>
      <c r="DJ15" s="826"/>
      <c r="DK15" s="826"/>
      <c r="DL15" s="826"/>
      <c r="DM15" s="826"/>
      <c r="DN15" s="826"/>
      <c r="DO15" s="826"/>
      <c r="DP15" s="826"/>
      <c r="DQ15" s="826"/>
    </row>
    <row r="16" spans="1:127" s="1047" customFormat="1" ht="15">
      <c r="DJ16" s="1143"/>
      <c r="DK16" s="1143"/>
      <c r="DL16" s="1143"/>
      <c r="DM16" s="1214"/>
      <c r="DN16" s="1214"/>
      <c r="DP16" s="1247"/>
      <c r="DQ16" s="1247"/>
    </row>
    <row r="17" spans="10:121" s="1047" customFormat="1" ht="15">
      <c r="DJ17" s="1143"/>
      <c r="DK17" s="1143"/>
      <c r="DL17" s="1143"/>
      <c r="DM17" s="1214"/>
      <c r="DN17" s="1214"/>
      <c r="DP17" s="1247"/>
      <c r="DQ17" s="1247"/>
    </row>
    <row r="18" spans="10:121">
      <c r="J18" s="8"/>
      <c r="K18" s="96"/>
      <c r="L18" s="90"/>
      <c r="M18" s="90"/>
      <c r="N18" s="95"/>
      <c r="V18" s="8"/>
      <c r="W18" s="96"/>
      <c r="X18" s="90"/>
      <c r="Y18" s="90"/>
      <c r="Z18" s="95"/>
      <c r="AH18" s="8"/>
      <c r="AI18" s="96"/>
      <c r="AJ18" s="90"/>
      <c r="AK18" s="90"/>
      <c r="AL18" s="95"/>
      <c r="AM18" s="96"/>
      <c r="AN18" s="90"/>
      <c r="AO18" s="95"/>
      <c r="AP18" s="90"/>
      <c r="AQ18" s="95"/>
      <c r="AR18" s="1"/>
    </row>
    <row r="19" spans="10:121">
      <c r="J19" s="8"/>
      <c r="K19" s="96"/>
      <c r="L19" s="90"/>
      <c r="M19" s="90"/>
      <c r="N19" s="95"/>
      <c r="V19" s="8"/>
      <c r="W19" s="96"/>
      <c r="X19" s="90"/>
      <c r="Y19" s="90"/>
      <c r="Z19" s="95"/>
      <c r="AH19" s="8"/>
      <c r="AI19" s="96"/>
      <c r="AJ19" s="90"/>
      <c r="AK19" s="90"/>
      <c r="AL19" s="95"/>
      <c r="AM19" s="96"/>
      <c r="AN19" s="90"/>
      <c r="AO19" s="95"/>
      <c r="AP19" s="90"/>
      <c r="AQ19" s="95"/>
      <c r="AR19" s="1"/>
    </row>
    <row r="20" spans="10:121">
      <c r="J20" s="8"/>
      <c r="K20" s="96"/>
      <c r="L20" s="90"/>
      <c r="M20" s="90"/>
      <c r="N20" s="95"/>
      <c r="V20" s="8"/>
      <c r="W20" s="96"/>
      <c r="X20" s="90"/>
      <c r="Y20" s="90"/>
      <c r="Z20" s="95"/>
      <c r="AH20" s="8"/>
      <c r="AI20" s="96"/>
      <c r="AJ20" s="90"/>
      <c r="AK20" s="90"/>
      <c r="AL20" s="95"/>
      <c r="AM20" s="96"/>
      <c r="AN20" s="90"/>
      <c r="AO20" s="95"/>
      <c r="AP20" s="90"/>
      <c r="AQ20" s="95"/>
      <c r="AR20" s="1"/>
    </row>
    <row r="21" spans="10:121">
      <c r="J21" s="8"/>
      <c r="K21" s="89"/>
      <c r="L21" s="90"/>
      <c r="M21" s="90"/>
      <c r="N21" s="92"/>
      <c r="V21" s="8"/>
      <c r="W21" s="89"/>
      <c r="X21" s="90"/>
      <c r="Y21" s="90"/>
      <c r="Z21" s="92"/>
      <c r="AH21" s="8"/>
      <c r="AI21" s="89"/>
      <c r="AJ21" s="90"/>
      <c r="AK21" s="90"/>
      <c r="AL21" s="92"/>
      <c r="AM21" s="89"/>
      <c r="AN21" s="90"/>
      <c r="AO21" s="92"/>
      <c r="AP21" s="90"/>
      <c r="AQ21" s="92"/>
      <c r="AR21" s="1"/>
    </row>
    <row r="22" spans="10:121">
      <c r="J22" s="8"/>
      <c r="K22" s="89"/>
      <c r="L22" s="90"/>
      <c r="M22" s="90"/>
      <c r="N22" s="92"/>
      <c r="V22" s="8"/>
      <c r="W22" s="89"/>
      <c r="X22" s="90"/>
      <c r="Y22" s="90"/>
      <c r="Z22" s="92"/>
      <c r="AH22" s="8"/>
      <c r="AI22" s="89"/>
      <c r="AJ22" s="90"/>
      <c r="AK22" s="90"/>
      <c r="AL22" s="92"/>
      <c r="AM22" s="89"/>
      <c r="AN22" s="90"/>
      <c r="AO22" s="92"/>
      <c r="AP22" s="90"/>
      <c r="AQ22" s="92"/>
      <c r="AR22" s="1"/>
      <c r="BA22" s="2">
        <v>100</v>
      </c>
    </row>
    <row r="23" spans="10:121">
      <c r="J23" s="8"/>
      <c r="K23" s="89"/>
      <c r="L23" s="90"/>
      <c r="M23" s="90"/>
      <c r="N23" s="92"/>
      <c r="V23" s="8"/>
      <c r="W23" s="89"/>
      <c r="X23" s="90"/>
      <c r="Y23" s="90"/>
      <c r="Z23" s="92"/>
      <c r="AH23" s="8"/>
      <c r="AI23" s="89"/>
      <c r="AJ23" s="90"/>
      <c r="AK23" s="90"/>
      <c r="AL23" s="92"/>
      <c r="AM23" s="89"/>
      <c r="AN23" s="90"/>
      <c r="AO23" s="92"/>
      <c r="AP23" s="90"/>
      <c r="AQ23" s="92"/>
      <c r="AR23" s="1"/>
    </row>
    <row r="24" spans="10:121">
      <c r="J24" s="8"/>
      <c r="K24" s="89"/>
      <c r="L24" s="90"/>
      <c r="M24" s="90"/>
      <c r="N24" s="92"/>
      <c r="V24" s="8"/>
      <c r="W24" s="89"/>
      <c r="X24" s="90"/>
      <c r="Y24" s="90"/>
      <c r="Z24" s="92"/>
      <c r="AH24" s="8"/>
      <c r="AI24" s="89"/>
      <c r="AJ24" s="90"/>
      <c r="AK24" s="90"/>
      <c r="AL24" s="92"/>
      <c r="AM24" s="89"/>
      <c r="AN24" s="90"/>
      <c r="AO24" s="92"/>
      <c r="AP24" s="90"/>
      <c r="AQ24" s="92"/>
      <c r="AR24" s="1"/>
    </row>
    <row r="25" spans="10:121">
      <c r="J25" s="8"/>
      <c r="K25" s="89"/>
      <c r="L25" s="90"/>
      <c r="M25" s="90"/>
      <c r="N25" s="92"/>
      <c r="V25" s="8"/>
      <c r="W25" s="89"/>
      <c r="X25" s="90"/>
      <c r="Y25" s="90"/>
      <c r="Z25" s="92"/>
      <c r="AH25" s="8"/>
      <c r="AI25" s="89"/>
      <c r="AJ25" s="90"/>
      <c r="AK25" s="90"/>
      <c r="AL25" s="92"/>
      <c r="AM25" s="89"/>
      <c r="AN25" s="90"/>
      <c r="AO25" s="92"/>
      <c r="AP25" s="90"/>
      <c r="AQ25" s="92"/>
      <c r="AR25" s="1"/>
    </row>
    <row r="26" spans="10:121">
      <c r="J26" s="8"/>
      <c r="K26" s="96"/>
      <c r="L26" s="90"/>
      <c r="M26" s="90"/>
      <c r="N26" s="95"/>
      <c r="V26" s="8"/>
      <c r="W26" s="96"/>
      <c r="X26" s="90"/>
      <c r="Y26" s="90"/>
      <c r="Z26" s="95"/>
      <c r="AH26" s="8"/>
      <c r="AI26" s="96"/>
      <c r="AJ26" s="90"/>
      <c r="AK26" s="90"/>
      <c r="AL26" s="95"/>
      <c r="AM26" s="96"/>
      <c r="AN26" s="90"/>
      <c r="AO26" s="95"/>
      <c r="AP26" s="90"/>
      <c r="AQ26" s="95"/>
      <c r="AR26" s="1"/>
    </row>
    <row r="27" spans="10:121">
      <c r="J27" s="8"/>
      <c r="K27" s="96"/>
      <c r="L27" s="90"/>
      <c r="M27" s="90"/>
      <c r="N27" s="95"/>
      <c r="V27" s="8"/>
      <c r="W27" s="96"/>
      <c r="X27" s="90"/>
      <c r="Y27" s="90"/>
      <c r="Z27" s="95"/>
      <c r="AH27" s="8"/>
      <c r="AI27" s="96"/>
      <c r="AJ27" s="90"/>
      <c r="AK27" s="90"/>
      <c r="AL27" s="95"/>
      <c r="AM27" s="96"/>
      <c r="AN27" s="90"/>
      <c r="AO27" s="95"/>
      <c r="AP27" s="90"/>
      <c r="AQ27" s="95"/>
      <c r="AR27" s="1"/>
    </row>
    <row r="28" spans="10:121">
      <c r="J28" s="8"/>
      <c r="K28" s="96"/>
      <c r="L28" s="90"/>
      <c r="M28" s="90"/>
      <c r="N28" s="95"/>
      <c r="V28" s="8"/>
      <c r="W28" s="96"/>
      <c r="X28" s="90"/>
      <c r="Y28" s="90"/>
      <c r="Z28" s="95"/>
      <c r="AH28" s="8"/>
      <c r="AI28" s="96"/>
      <c r="AJ28" s="90"/>
      <c r="AK28" s="90"/>
      <c r="AL28" s="95"/>
      <c r="AM28" s="96"/>
      <c r="AN28" s="90"/>
      <c r="AO28" s="95"/>
      <c r="AP28" s="90"/>
      <c r="AQ28" s="95"/>
      <c r="AR28" s="1"/>
    </row>
    <row r="29" spans="10:121">
      <c r="J29" s="8"/>
      <c r="K29" s="93"/>
      <c r="L29" s="91"/>
      <c r="M29" s="91"/>
      <c r="N29" s="97"/>
      <c r="V29" s="8"/>
      <c r="W29" s="93"/>
      <c r="X29" s="91"/>
      <c r="Y29" s="91"/>
      <c r="Z29" s="97"/>
      <c r="AH29" s="8"/>
      <c r="AI29" s="93"/>
      <c r="AJ29" s="91"/>
      <c r="AK29" s="91"/>
      <c r="AL29" s="97"/>
      <c r="AM29" s="93"/>
      <c r="AN29" s="91"/>
      <c r="AO29" s="97"/>
      <c r="AP29" s="91"/>
      <c r="AQ29" s="97"/>
      <c r="AR29" s="1"/>
    </row>
    <row r="30" spans="10:121">
      <c r="J30" s="8"/>
      <c r="K30" s="8"/>
      <c r="L30" s="1"/>
      <c r="M30" s="1"/>
      <c r="N30" s="1"/>
      <c r="V30" s="8"/>
      <c r="W30" s="8"/>
      <c r="X30" s="1"/>
      <c r="Y30" s="1"/>
      <c r="Z30" s="1"/>
      <c r="AH30" s="8"/>
      <c r="AI30" s="8"/>
      <c r="AJ30" s="1"/>
      <c r="AK30" s="1"/>
      <c r="AL30" s="1"/>
      <c r="AM30" s="1"/>
      <c r="AN30" s="1"/>
      <c r="AO30" s="1"/>
      <c r="AP30" s="1"/>
      <c r="AQ30" s="1"/>
      <c r="AR30" s="1"/>
    </row>
  </sheetData>
  <mergeCells count="43">
    <mergeCell ref="CU4:CW4"/>
    <mergeCell ref="CX4:CZ4"/>
    <mergeCell ref="DA4:DC4"/>
    <mergeCell ref="DD4:DF4"/>
    <mergeCell ref="DG4:DI4"/>
    <mergeCell ref="CI4:CK4"/>
    <mergeCell ref="CL4:CN4"/>
    <mergeCell ref="AS4:AU4"/>
    <mergeCell ref="AV4:AX4"/>
    <mergeCell ref="AY4:BA4"/>
    <mergeCell ref="BB4:BD4"/>
    <mergeCell ref="BE4:BG4"/>
    <mergeCell ref="BH4:BJ4"/>
    <mergeCell ref="BT4:BV4"/>
    <mergeCell ref="BW4:BY4"/>
    <mergeCell ref="BZ4:CB4"/>
    <mergeCell ref="CF4:CH4"/>
    <mergeCell ref="BQ4:BS4"/>
    <mergeCell ref="BN4:BP4"/>
    <mergeCell ref="B15:AF15"/>
    <mergeCell ref="CC4:CE4"/>
    <mergeCell ref="AA4:AC4"/>
    <mergeCell ref="AD4:AF4"/>
    <mergeCell ref="AG4:AI4"/>
    <mergeCell ref="AJ4:AL4"/>
    <mergeCell ref="AM4:AO4"/>
    <mergeCell ref="AP4:AR4"/>
    <mergeCell ref="DP4:DR4"/>
    <mergeCell ref="B3:DR3"/>
    <mergeCell ref="B2:DR2"/>
    <mergeCell ref="DM4:DO4"/>
    <mergeCell ref="DJ4:DL4"/>
    <mergeCell ref="C4:E4"/>
    <mergeCell ref="F4:H4"/>
    <mergeCell ref="I4:K4"/>
    <mergeCell ref="L4:N4"/>
    <mergeCell ref="O4:Q4"/>
    <mergeCell ref="R4:T4"/>
    <mergeCell ref="U4:W4"/>
    <mergeCell ref="X4:Z4"/>
    <mergeCell ref="CO4:CQ4"/>
    <mergeCell ref="CR4:CT4"/>
    <mergeCell ref="BK4:BM4"/>
  </mergeCells>
  <hyperlinks>
    <hyperlink ref="B14" location="'Table of contents'!Print_Area" display="Back to Table of Contents"/>
  </hyperlinks>
  <printOptions horizontalCentered="1"/>
  <pageMargins left="0.7" right="0.7" top="0.75" bottom="0.75" header="0.3" footer="0.3"/>
  <pageSetup scale="67"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CI313"/>
  <sheetViews>
    <sheetView showGridLines="0" view="pageBreakPreview" zoomScaleNormal="51" zoomScaleSheetLayoutView="100" workbookViewId="0">
      <pane xSplit="2" ySplit="5" topLeftCell="BG6" activePane="bottomRight" state="frozen"/>
      <selection activeCell="AR140" sqref="AR140"/>
      <selection pane="topRight" activeCell="AR140" sqref="AR140"/>
      <selection pane="bottomLeft" activeCell="AR140" sqref="AR140"/>
      <selection pane="bottomRight" activeCell="CJ4" sqref="CJ4"/>
    </sheetView>
  </sheetViews>
  <sheetFormatPr defaultRowHeight="20.25"/>
  <cols>
    <col min="1" max="1" width="9.140625" style="2"/>
    <col min="2" max="2" width="27.140625" style="8" bestFit="1" customWidth="1"/>
    <col min="3" max="3" width="10.28515625" style="8" hidden="1" customWidth="1"/>
    <col min="4" max="4" width="9.5703125" style="8" hidden="1" customWidth="1"/>
    <col min="5" max="5" width="9.85546875" style="8" hidden="1" customWidth="1"/>
    <col min="6" max="6" width="8.42578125" style="8" hidden="1" customWidth="1"/>
    <col min="7" max="7" width="10.28515625" style="8" hidden="1" customWidth="1"/>
    <col min="8" max="8" width="8.42578125" style="8" hidden="1" customWidth="1"/>
    <col min="9" max="9" width="10.28515625" style="8" hidden="1" customWidth="1"/>
    <col min="10" max="10" width="8.42578125" style="8" hidden="1" customWidth="1"/>
    <col min="11" max="11" width="10.28515625" style="8" hidden="1" customWidth="1"/>
    <col min="12" max="12" width="8.42578125" style="8" hidden="1" customWidth="1"/>
    <col min="13" max="13" width="9.85546875" style="8" hidden="1" customWidth="1"/>
    <col min="14" max="14" width="8.42578125" style="8" hidden="1" customWidth="1"/>
    <col min="15" max="15" width="10.28515625" style="8" hidden="1" customWidth="1"/>
    <col min="16" max="16" width="8.42578125" style="8" hidden="1" customWidth="1"/>
    <col min="17" max="17" width="10.28515625" style="8" hidden="1" customWidth="1"/>
    <col min="18" max="18" width="8.42578125" style="8" hidden="1" customWidth="1"/>
    <col min="19" max="19" width="10.28515625" style="8" hidden="1" customWidth="1"/>
    <col min="20" max="20" width="8.42578125" style="8" hidden="1" customWidth="1"/>
    <col min="21" max="21" width="9.85546875" style="8" hidden="1" customWidth="1"/>
    <col min="22" max="22" width="8.42578125" style="8" hidden="1" customWidth="1"/>
    <col min="23" max="23" width="10.28515625" style="8" hidden="1" customWidth="1"/>
    <col min="24" max="24" width="8.42578125" style="8" hidden="1" customWidth="1"/>
    <col min="25" max="25" width="10.28515625" style="2" hidden="1" customWidth="1"/>
    <col min="26" max="26" width="8.42578125" style="2" hidden="1" customWidth="1"/>
    <col min="27" max="27" width="10.28515625" style="2" hidden="1" customWidth="1"/>
    <col min="28" max="28" width="8.42578125" style="2" hidden="1" customWidth="1"/>
    <col min="29" max="29" width="10.28515625" style="2" hidden="1" customWidth="1"/>
    <col min="30" max="30" width="8.42578125" style="2" hidden="1" customWidth="1"/>
    <col min="31" max="31" width="10.28515625" style="2" hidden="1" customWidth="1"/>
    <col min="32" max="32" width="8.42578125" style="2" hidden="1" customWidth="1"/>
    <col min="33" max="33" width="10.28515625" style="2" hidden="1" customWidth="1"/>
    <col min="34" max="34" width="8.42578125" style="2" hidden="1" customWidth="1"/>
    <col min="35" max="35" width="10.28515625" style="2" hidden="1" customWidth="1"/>
    <col min="36" max="36" width="8.42578125" style="2" hidden="1" customWidth="1"/>
    <col min="37" max="37" width="10.28515625" style="2" hidden="1" customWidth="1"/>
    <col min="38" max="38" width="8.42578125" style="1" hidden="1" customWidth="1"/>
    <col min="39" max="39" width="10.28515625" style="2" hidden="1" customWidth="1"/>
    <col min="40" max="40" width="8.42578125" style="2" hidden="1" customWidth="1"/>
    <col min="41" max="41" width="10.28515625" style="2" hidden="1" customWidth="1"/>
    <col min="42" max="42" width="8.42578125" style="2" hidden="1" customWidth="1"/>
    <col min="43" max="43" width="10.28515625" style="2" hidden="1" customWidth="1"/>
    <col min="44" max="44" width="8.42578125" style="2" hidden="1" customWidth="1"/>
    <col min="45" max="45" width="10.28515625" style="2" hidden="1" customWidth="1"/>
    <col min="46" max="46" width="8.42578125" style="2" hidden="1" customWidth="1"/>
    <col min="47" max="47" width="10.28515625" style="2" hidden="1" customWidth="1"/>
    <col min="48" max="48" width="8.42578125" style="2" hidden="1" customWidth="1"/>
    <col min="49" max="49" width="10.28515625" style="2" hidden="1" customWidth="1"/>
    <col min="50" max="50" width="8.42578125" style="2" hidden="1" customWidth="1"/>
    <col min="51" max="51" width="13.28515625" style="2" hidden="1" customWidth="1"/>
    <col min="52" max="52" width="9.5703125" style="2" hidden="1" customWidth="1"/>
    <col min="53" max="53" width="10.28515625" style="2" hidden="1" customWidth="1"/>
    <col min="54" max="54" width="8.42578125" style="2" hidden="1" customWidth="1"/>
    <col min="55" max="55" width="10.28515625" style="2" hidden="1" customWidth="1"/>
    <col min="56" max="56" width="8.42578125" style="2" hidden="1" customWidth="1"/>
    <col min="57" max="57" width="11.7109375" style="2" hidden="1" customWidth="1"/>
    <col min="58" max="58" width="8.42578125" style="2" hidden="1" customWidth="1"/>
    <col min="59" max="59" width="12.28515625" style="2" customWidth="1"/>
    <col min="60" max="60" width="9.5703125" style="2" customWidth="1"/>
    <col min="61" max="61" width="10.28515625" style="2" hidden="1" customWidth="1"/>
    <col min="62" max="62" width="8.42578125" style="2" hidden="1" customWidth="1"/>
    <col min="63" max="63" width="11.7109375" style="2" hidden="1" customWidth="1"/>
    <col min="64" max="64" width="8.42578125" style="2" hidden="1" customWidth="1"/>
    <col min="65" max="65" width="11.7109375" style="2" hidden="1" customWidth="1"/>
    <col min="66" max="66" width="8.42578125" style="2" hidden="1" customWidth="1"/>
    <col min="67" max="67" width="12.28515625" style="2" customWidth="1"/>
    <col min="68" max="68" width="8.42578125" style="2" bestFit="1" customWidth="1"/>
    <col min="69" max="69" width="10.28515625" style="2" hidden="1" customWidth="1"/>
    <col min="70" max="70" width="8.42578125" style="2" hidden="1" customWidth="1"/>
    <col min="71" max="71" width="11.7109375" style="2" hidden="1" customWidth="1"/>
    <col min="72" max="72" width="8.7109375" style="2" hidden="1" customWidth="1"/>
    <col min="73" max="73" width="11.7109375" style="2" customWidth="1"/>
    <col min="74" max="74" width="9.140625" style="2" customWidth="1"/>
    <col min="75" max="75" width="11.7109375" style="2" bestFit="1" customWidth="1"/>
    <col min="76" max="76" width="8.42578125" style="2" bestFit="1" customWidth="1"/>
    <col min="77" max="77" width="11.7109375" style="2" hidden="1" customWidth="1"/>
    <col min="78" max="78" width="8.42578125" style="2" hidden="1" customWidth="1"/>
    <col min="79" max="79" width="11.7109375" style="2" customWidth="1"/>
    <col min="80" max="80" width="8.42578125" style="2" customWidth="1"/>
    <col min="81" max="81" width="11.7109375" style="2" customWidth="1"/>
    <col min="82" max="82" width="8.42578125" style="2" customWidth="1"/>
    <col min="83" max="83" width="7.7109375" style="1047" bestFit="1" customWidth="1"/>
    <col min="84" max="16384" width="9.140625" style="2"/>
  </cols>
  <sheetData>
    <row r="2" spans="1:83" ht="20.25" customHeight="1">
      <c r="B2" s="1373" t="s">
        <v>983</v>
      </c>
      <c r="C2" s="1373"/>
      <c r="D2" s="1373"/>
      <c r="E2" s="1373"/>
      <c r="F2" s="1373"/>
      <c r="G2" s="1373"/>
      <c r="H2" s="1373"/>
      <c r="I2" s="1373"/>
      <c r="J2" s="1373"/>
      <c r="K2" s="1373"/>
      <c r="L2" s="1373"/>
      <c r="M2" s="1373"/>
      <c r="N2" s="1373"/>
      <c r="O2" s="1373"/>
      <c r="P2" s="1373"/>
      <c r="Q2" s="1373"/>
      <c r="R2" s="1373"/>
      <c r="S2" s="1373"/>
      <c r="T2" s="1373"/>
      <c r="U2" s="1373"/>
      <c r="V2" s="1373"/>
      <c r="W2" s="1373"/>
      <c r="X2" s="1373"/>
      <c r="Y2" s="1373"/>
      <c r="Z2" s="1373"/>
      <c r="AA2" s="1373"/>
      <c r="AB2" s="1373"/>
      <c r="AC2" s="1373"/>
      <c r="AD2" s="1373"/>
      <c r="AE2" s="1373"/>
      <c r="AF2" s="1373"/>
      <c r="AG2" s="1373"/>
      <c r="AH2" s="1373"/>
      <c r="AI2" s="1373"/>
      <c r="AJ2" s="1373"/>
      <c r="AK2" s="1373"/>
      <c r="AL2" s="1373"/>
      <c r="AM2" s="1373"/>
      <c r="AN2" s="1373"/>
      <c r="AO2" s="1373"/>
      <c r="AP2" s="1373"/>
      <c r="AQ2" s="1373"/>
      <c r="AR2" s="1373"/>
      <c r="AS2" s="1373"/>
      <c r="AT2" s="1373"/>
      <c r="AU2" s="1373"/>
      <c r="AV2" s="1373"/>
      <c r="AW2" s="1373"/>
      <c r="AX2" s="1373"/>
      <c r="AY2" s="1373"/>
      <c r="AZ2" s="1373"/>
      <c r="BA2" s="1373"/>
      <c r="BB2" s="1373"/>
      <c r="BC2" s="1373"/>
      <c r="BD2" s="1373"/>
      <c r="BE2" s="1373"/>
      <c r="BF2" s="1373"/>
      <c r="BG2" s="1373"/>
      <c r="BH2" s="1373"/>
      <c r="BI2" s="1373"/>
      <c r="BJ2" s="1373"/>
      <c r="BK2" s="1373"/>
      <c r="BL2" s="1373"/>
      <c r="BM2" s="1373"/>
      <c r="BN2" s="1373"/>
      <c r="BO2" s="1373"/>
      <c r="BP2" s="1373"/>
      <c r="BQ2" s="1373"/>
      <c r="BR2" s="1373"/>
      <c r="BS2" s="1373"/>
      <c r="BT2" s="1373"/>
      <c r="BU2" s="1373"/>
      <c r="BV2" s="1373"/>
      <c r="BW2" s="1050"/>
      <c r="BX2" s="1050"/>
      <c r="BY2" s="1147"/>
      <c r="BZ2" s="1147"/>
      <c r="CA2" s="1215"/>
      <c r="CB2" s="1215"/>
      <c r="CC2" s="1251"/>
      <c r="CD2" s="1251"/>
    </row>
    <row r="3" spans="1:83" ht="20.25" customHeight="1">
      <c r="B3" s="792"/>
      <c r="C3" s="792"/>
      <c r="D3" s="792"/>
      <c r="E3" s="792"/>
      <c r="F3" s="792"/>
      <c r="G3" s="792"/>
      <c r="H3" s="792"/>
      <c r="I3" s="792"/>
      <c r="J3" s="792"/>
      <c r="K3" s="792"/>
      <c r="L3" s="792"/>
      <c r="M3" s="792"/>
      <c r="N3" s="792"/>
      <c r="O3" s="792"/>
      <c r="P3" s="792"/>
      <c r="Q3" s="792"/>
      <c r="R3" s="792"/>
      <c r="S3" s="792"/>
      <c r="T3" s="792"/>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c r="AT3" s="792"/>
      <c r="AU3" s="792"/>
      <c r="AV3" s="792"/>
      <c r="AW3" s="792"/>
      <c r="AX3" s="792"/>
      <c r="AY3" s="792"/>
      <c r="AZ3" s="792"/>
      <c r="BA3" s="792"/>
      <c r="BB3" s="792"/>
      <c r="BC3" s="792"/>
      <c r="BD3" s="792"/>
      <c r="BE3" s="792"/>
      <c r="BF3" s="792"/>
      <c r="BG3" s="792"/>
      <c r="BH3" s="792"/>
      <c r="BI3" s="792"/>
      <c r="BJ3" s="792"/>
      <c r="BK3" s="792"/>
      <c r="BL3" s="792"/>
      <c r="BM3" s="792"/>
      <c r="BN3" s="792"/>
      <c r="BO3" s="792"/>
      <c r="BP3" s="792"/>
      <c r="BQ3" s="792"/>
      <c r="BR3" s="792"/>
      <c r="BS3" s="792"/>
      <c r="BT3" s="792"/>
      <c r="BU3" s="792"/>
      <c r="BW3" s="795"/>
      <c r="BY3" s="795"/>
      <c r="CA3" s="795"/>
      <c r="CC3" s="795"/>
      <c r="CD3" s="792" t="s">
        <v>863</v>
      </c>
    </row>
    <row r="4" spans="1:83" s="786" customFormat="1" ht="15.75">
      <c r="A4" s="2"/>
      <c r="B4" s="448"/>
      <c r="C4" s="1383">
        <v>39812</v>
      </c>
      <c r="D4" s="1383"/>
      <c r="E4" s="1383">
        <v>39903</v>
      </c>
      <c r="F4" s="1383"/>
      <c r="G4" s="1383">
        <v>39994</v>
      </c>
      <c r="H4" s="1383"/>
      <c r="I4" s="1383">
        <v>40086</v>
      </c>
      <c r="J4" s="1383"/>
      <c r="K4" s="1383">
        <v>40177</v>
      </c>
      <c r="L4" s="1383"/>
      <c r="M4" s="1383">
        <v>40268</v>
      </c>
      <c r="N4" s="1383"/>
      <c r="O4" s="1383">
        <v>40359</v>
      </c>
      <c r="P4" s="1383"/>
      <c r="Q4" s="1383">
        <v>40451</v>
      </c>
      <c r="R4" s="1383"/>
      <c r="S4" s="1383">
        <v>40542</v>
      </c>
      <c r="T4" s="1383"/>
      <c r="U4" s="1383">
        <v>40633</v>
      </c>
      <c r="V4" s="1383"/>
      <c r="W4" s="1383">
        <v>40724</v>
      </c>
      <c r="X4" s="1383"/>
      <c r="Y4" s="1383">
        <v>40816</v>
      </c>
      <c r="Z4" s="1383"/>
      <c r="AA4" s="1383">
        <v>40907</v>
      </c>
      <c r="AB4" s="1383"/>
      <c r="AC4" s="1383">
        <v>40999</v>
      </c>
      <c r="AD4" s="1383"/>
      <c r="AE4" s="1383">
        <v>41090</v>
      </c>
      <c r="AF4" s="1383"/>
      <c r="AG4" s="1383">
        <v>41182</v>
      </c>
      <c r="AH4" s="1383"/>
      <c r="AI4" s="1383">
        <v>41273</v>
      </c>
      <c r="AJ4" s="1383"/>
      <c r="AK4" s="1383">
        <v>41364</v>
      </c>
      <c r="AL4" s="1383"/>
      <c r="AM4" s="1383">
        <v>41455</v>
      </c>
      <c r="AN4" s="1383"/>
      <c r="AO4" s="1383">
        <v>41547</v>
      </c>
      <c r="AP4" s="1383"/>
      <c r="AQ4" s="1383">
        <v>41638</v>
      </c>
      <c r="AR4" s="1383"/>
      <c r="AS4" s="1383">
        <v>41729</v>
      </c>
      <c r="AT4" s="1383"/>
      <c r="AU4" s="1383">
        <v>41820</v>
      </c>
      <c r="AV4" s="1383"/>
      <c r="AW4" s="1383">
        <v>41912</v>
      </c>
      <c r="AX4" s="1383"/>
      <c r="AY4" s="1383">
        <v>42003</v>
      </c>
      <c r="AZ4" s="1383"/>
      <c r="BA4" s="1383">
        <v>42094</v>
      </c>
      <c r="BB4" s="1383"/>
      <c r="BC4" s="1383">
        <v>42185</v>
      </c>
      <c r="BD4" s="1383"/>
      <c r="BE4" s="1383">
        <v>42277</v>
      </c>
      <c r="BF4" s="1383"/>
      <c r="BG4" s="1383">
        <v>42368</v>
      </c>
      <c r="BH4" s="1383"/>
      <c r="BI4" s="1383">
        <v>42460</v>
      </c>
      <c r="BJ4" s="1383"/>
      <c r="BK4" s="1383">
        <v>42551</v>
      </c>
      <c r="BL4" s="1383"/>
      <c r="BM4" s="1383">
        <v>42643</v>
      </c>
      <c r="BN4" s="1383"/>
      <c r="BO4" s="1383">
        <v>42734</v>
      </c>
      <c r="BP4" s="1383"/>
      <c r="BQ4" s="1383">
        <v>42825</v>
      </c>
      <c r="BR4" s="1383"/>
      <c r="BS4" s="1383">
        <v>42916</v>
      </c>
      <c r="BT4" s="1383"/>
      <c r="BU4" s="1383">
        <v>43008</v>
      </c>
      <c r="BV4" s="1383"/>
      <c r="BW4" s="1383">
        <v>43099</v>
      </c>
      <c r="BX4" s="1383"/>
      <c r="BY4" s="1383">
        <v>43190</v>
      </c>
      <c r="BZ4" s="1383"/>
      <c r="CA4" s="1383">
        <v>43281</v>
      </c>
      <c r="CB4" s="1383"/>
      <c r="CC4" s="1383">
        <v>43373</v>
      </c>
      <c r="CD4" s="1466"/>
      <c r="CE4" s="1047"/>
    </row>
    <row r="5" spans="1:83" s="786" customFormat="1" ht="15.75">
      <c r="A5" s="2"/>
      <c r="B5" s="449" t="s">
        <v>207</v>
      </c>
      <c r="C5" s="263" t="s">
        <v>208</v>
      </c>
      <c r="D5" s="263" t="s">
        <v>209</v>
      </c>
      <c r="E5" s="263" t="s">
        <v>208</v>
      </c>
      <c r="F5" s="263" t="s">
        <v>209</v>
      </c>
      <c r="G5" s="263" t="s">
        <v>208</v>
      </c>
      <c r="H5" s="263" t="s">
        <v>209</v>
      </c>
      <c r="I5" s="263" t="s">
        <v>208</v>
      </c>
      <c r="J5" s="263" t="s">
        <v>209</v>
      </c>
      <c r="K5" s="263" t="s">
        <v>208</v>
      </c>
      <c r="L5" s="263" t="s">
        <v>209</v>
      </c>
      <c r="M5" s="263" t="s">
        <v>208</v>
      </c>
      <c r="N5" s="263" t="s">
        <v>209</v>
      </c>
      <c r="O5" s="263" t="s">
        <v>208</v>
      </c>
      <c r="P5" s="263" t="s">
        <v>209</v>
      </c>
      <c r="Q5" s="263" t="s">
        <v>208</v>
      </c>
      <c r="R5" s="263" t="s">
        <v>209</v>
      </c>
      <c r="S5" s="263" t="s">
        <v>208</v>
      </c>
      <c r="T5" s="263" t="s">
        <v>209</v>
      </c>
      <c r="U5" s="263" t="s">
        <v>208</v>
      </c>
      <c r="V5" s="263" t="s">
        <v>209</v>
      </c>
      <c r="W5" s="263" t="s">
        <v>208</v>
      </c>
      <c r="X5" s="264" t="s">
        <v>209</v>
      </c>
      <c r="Y5" s="263" t="s">
        <v>208</v>
      </c>
      <c r="Z5" s="264" t="s">
        <v>209</v>
      </c>
      <c r="AA5" s="263" t="s">
        <v>208</v>
      </c>
      <c r="AB5" s="264" t="s">
        <v>209</v>
      </c>
      <c r="AC5" s="263" t="s">
        <v>208</v>
      </c>
      <c r="AD5" s="264" t="s">
        <v>209</v>
      </c>
      <c r="AE5" s="263" t="s">
        <v>208</v>
      </c>
      <c r="AF5" s="264" t="s">
        <v>209</v>
      </c>
      <c r="AG5" s="263" t="s">
        <v>208</v>
      </c>
      <c r="AH5" s="264" t="s">
        <v>209</v>
      </c>
      <c r="AI5" s="263" t="s">
        <v>208</v>
      </c>
      <c r="AJ5" s="264" t="s">
        <v>209</v>
      </c>
      <c r="AK5" s="263" t="s">
        <v>208</v>
      </c>
      <c r="AL5" s="263" t="s">
        <v>209</v>
      </c>
      <c r="AM5" s="263" t="s">
        <v>208</v>
      </c>
      <c r="AN5" s="263" t="s">
        <v>209</v>
      </c>
      <c r="AO5" s="263" t="s">
        <v>208</v>
      </c>
      <c r="AP5" s="263" t="s">
        <v>209</v>
      </c>
      <c r="AQ5" s="263" t="s">
        <v>208</v>
      </c>
      <c r="AR5" s="263" t="s">
        <v>209</v>
      </c>
      <c r="AS5" s="263" t="s">
        <v>208</v>
      </c>
      <c r="AT5" s="263" t="s">
        <v>209</v>
      </c>
      <c r="AU5" s="263" t="s">
        <v>208</v>
      </c>
      <c r="AV5" s="263" t="s">
        <v>209</v>
      </c>
      <c r="AW5" s="263" t="s">
        <v>208</v>
      </c>
      <c r="AX5" s="263" t="s">
        <v>209</v>
      </c>
      <c r="AY5" s="263" t="s">
        <v>208</v>
      </c>
      <c r="AZ5" s="263" t="s">
        <v>209</v>
      </c>
      <c r="BA5" s="263" t="s">
        <v>208</v>
      </c>
      <c r="BB5" s="263" t="s">
        <v>209</v>
      </c>
      <c r="BC5" s="263" t="s">
        <v>208</v>
      </c>
      <c r="BD5" s="263" t="s">
        <v>209</v>
      </c>
      <c r="BE5" s="263" t="s">
        <v>208</v>
      </c>
      <c r="BF5" s="263" t="s">
        <v>209</v>
      </c>
      <c r="BG5" s="263" t="s">
        <v>208</v>
      </c>
      <c r="BH5" s="263" t="s">
        <v>209</v>
      </c>
      <c r="BI5" s="263" t="s">
        <v>208</v>
      </c>
      <c r="BJ5" s="263" t="s">
        <v>209</v>
      </c>
      <c r="BK5" s="263" t="s">
        <v>208</v>
      </c>
      <c r="BL5" s="263" t="s">
        <v>209</v>
      </c>
      <c r="BM5" s="263" t="s">
        <v>208</v>
      </c>
      <c r="BN5" s="263" t="s">
        <v>209</v>
      </c>
      <c r="BO5" s="263" t="s">
        <v>208</v>
      </c>
      <c r="BP5" s="263" t="s">
        <v>209</v>
      </c>
      <c r="BQ5" s="263" t="s">
        <v>208</v>
      </c>
      <c r="BR5" s="263" t="s">
        <v>209</v>
      </c>
      <c r="BS5" s="263" t="s">
        <v>208</v>
      </c>
      <c r="BT5" s="263" t="s">
        <v>209</v>
      </c>
      <c r="BU5" s="263" t="s">
        <v>208</v>
      </c>
      <c r="BV5" s="263" t="s">
        <v>209</v>
      </c>
      <c r="BW5" s="263" t="s">
        <v>208</v>
      </c>
      <c r="BX5" s="263" t="s">
        <v>209</v>
      </c>
      <c r="BY5" s="263" t="s">
        <v>208</v>
      </c>
      <c r="BZ5" s="263" t="s">
        <v>209</v>
      </c>
      <c r="CA5" s="263" t="s">
        <v>208</v>
      </c>
      <c r="CB5" s="263" t="s">
        <v>209</v>
      </c>
      <c r="CC5" s="263" t="s">
        <v>208</v>
      </c>
      <c r="CD5" s="1229" t="s">
        <v>209</v>
      </c>
      <c r="CE5" s="1047"/>
    </row>
    <row r="6" spans="1:83" ht="15.75">
      <c r="B6" s="450" t="s">
        <v>210</v>
      </c>
      <c r="C6" s="265">
        <v>1262.485678</v>
      </c>
      <c r="D6" s="265">
        <v>72.960676039182587</v>
      </c>
      <c r="E6" s="265">
        <v>418.14359200000001</v>
      </c>
      <c r="F6" s="265">
        <v>69.710339705400031</v>
      </c>
      <c r="G6" s="265">
        <v>938.948713</v>
      </c>
      <c r="H6" s="265">
        <v>72.671183994250825</v>
      </c>
      <c r="I6" s="265">
        <v>1560.625777</v>
      </c>
      <c r="J6" s="265">
        <v>76.328795857984517</v>
      </c>
      <c r="K6" s="265">
        <v>2172.8342210000001</v>
      </c>
      <c r="L6" s="265">
        <v>77.490016891855063</v>
      </c>
      <c r="M6" s="265">
        <v>638.43977500000005</v>
      </c>
      <c r="N6" s="265">
        <v>79.777290551281283</v>
      </c>
      <c r="O6" s="265">
        <v>1329.8864550000001</v>
      </c>
      <c r="P6" s="265">
        <v>80.918994497233285</v>
      </c>
      <c r="Q6" s="265">
        <v>2113.4342320000001</v>
      </c>
      <c r="R6" s="265">
        <v>82.041136533596244</v>
      </c>
      <c r="S6" s="265">
        <v>2843.304572</v>
      </c>
      <c r="T6" s="265">
        <v>81.402975102549718</v>
      </c>
      <c r="U6" s="265">
        <v>672.40064100000006</v>
      </c>
      <c r="V6" s="265">
        <v>74.648740320915792</v>
      </c>
      <c r="W6" s="265">
        <v>1498.0195679999999</v>
      </c>
      <c r="X6" s="265">
        <v>75.621125562740914</v>
      </c>
      <c r="Y6" s="265">
        <v>2583.5256359999998</v>
      </c>
      <c r="Z6" s="265">
        <v>78.140424907837641</v>
      </c>
      <c r="AA6" s="265">
        <v>3634.7698680000003</v>
      </c>
      <c r="AB6" s="265">
        <v>78.557458753741699</v>
      </c>
      <c r="AC6" s="265">
        <v>1055.920969</v>
      </c>
      <c r="AD6" s="265">
        <v>78.335451538557621</v>
      </c>
      <c r="AE6" s="265">
        <v>2235.5409979999995</v>
      </c>
      <c r="AF6" s="265">
        <v>77.690295911568711</v>
      </c>
      <c r="AG6" s="265">
        <v>3626.0222759999997</v>
      </c>
      <c r="AH6" s="265">
        <v>79.087092852405888</v>
      </c>
      <c r="AI6" s="265">
        <v>5064.8848389999994</v>
      </c>
      <c r="AJ6" s="265">
        <v>79.616706791530476</v>
      </c>
      <c r="AK6" s="265">
        <v>1505.8658799999998</v>
      </c>
      <c r="AL6" s="265">
        <v>79.643507982979685</v>
      </c>
      <c r="AM6" s="265">
        <v>3248.9044750000003</v>
      </c>
      <c r="AN6" s="265">
        <v>80.767095873230346</v>
      </c>
      <c r="AO6" s="265">
        <v>5293.5357219999996</v>
      </c>
      <c r="AP6" s="265">
        <v>82.207822087286416</v>
      </c>
      <c r="AQ6" s="265">
        <v>7326.5601580000002</v>
      </c>
      <c r="AR6" s="265">
        <v>82.727926698679227</v>
      </c>
      <c r="AS6" s="265">
        <v>2192.3672120000001</v>
      </c>
      <c r="AT6" s="265">
        <v>85.19829133491595</v>
      </c>
      <c r="AU6" s="265">
        <v>4577.7015069999989</v>
      </c>
      <c r="AV6" s="265">
        <v>85.676948826210889</v>
      </c>
      <c r="AW6" s="265">
        <v>7200.2492839999995</v>
      </c>
      <c r="AX6" s="265">
        <v>85.481463185352993</v>
      </c>
      <c r="AY6" s="265">
        <v>9922.8934069999996</v>
      </c>
      <c r="AZ6" s="265">
        <v>85.448312389865194</v>
      </c>
      <c r="BA6" s="265">
        <v>2873.1593660000003</v>
      </c>
      <c r="BB6" s="265">
        <v>87.874285618970276</v>
      </c>
      <c r="BC6" s="265">
        <v>6105.4500419999995</v>
      </c>
      <c r="BD6" s="265">
        <v>88.210477728329721</v>
      </c>
      <c r="BE6" s="265">
        <v>9723.2909870000003</v>
      </c>
      <c r="BF6" s="265">
        <v>88.695977651190134</v>
      </c>
      <c r="BG6" s="265">
        <v>13476.256855999998</v>
      </c>
      <c r="BH6" s="265">
        <v>89.058558307263866</v>
      </c>
      <c r="BI6" s="265">
        <v>4342.1779749999996</v>
      </c>
      <c r="BJ6" s="265">
        <v>91.880689733880033</v>
      </c>
      <c r="BK6" s="265">
        <v>9283.4037349999999</v>
      </c>
      <c r="BL6" s="265">
        <v>91.369853718137591</v>
      </c>
      <c r="BM6" s="265">
        <v>14952.833951999999</v>
      </c>
      <c r="BN6" s="265">
        <v>90.841980208173652</v>
      </c>
      <c r="BO6" s="265">
        <v>20880.180354000004</v>
      </c>
      <c r="BP6" s="265">
        <v>90.204622540469003</v>
      </c>
      <c r="BQ6" s="265">
        <v>6869.3767910000006</v>
      </c>
      <c r="BR6" s="265">
        <v>91.313797822539684</v>
      </c>
      <c r="BS6" s="265">
        <v>14456.466447999999</v>
      </c>
      <c r="BT6" s="265">
        <v>91.068475412521678</v>
      </c>
      <c r="BU6" s="265">
        <v>23078.276924000002</v>
      </c>
      <c r="BV6" s="265">
        <v>90.783878439865646</v>
      </c>
      <c r="BW6" s="265">
        <v>32264.181537</v>
      </c>
      <c r="BX6" s="265">
        <v>90.459302871534646</v>
      </c>
      <c r="BY6" s="265">
        <v>10150.411757000002</v>
      </c>
      <c r="BZ6" s="265">
        <v>90.600110672248505</v>
      </c>
      <c r="CA6" s="265">
        <v>21055.041517000009</v>
      </c>
      <c r="CB6" s="265">
        <v>90.72411172074996</v>
      </c>
      <c r="CC6" s="265">
        <v>33113.317510999994</v>
      </c>
      <c r="CD6" s="1226">
        <v>91.136883830326383</v>
      </c>
    </row>
    <row r="7" spans="1:83" ht="15.75">
      <c r="B7" s="451" t="s">
        <v>193</v>
      </c>
      <c r="C7" s="437">
        <v>154.10239899999996</v>
      </c>
      <c r="D7" s="437">
        <v>8.9057764426376718</v>
      </c>
      <c r="E7" s="437">
        <v>58.478341</v>
      </c>
      <c r="F7" s="437">
        <v>9.7491509962401217</v>
      </c>
      <c r="G7" s="437">
        <v>129.292599</v>
      </c>
      <c r="H7" s="437">
        <v>10.006772596773226</v>
      </c>
      <c r="I7" s="437">
        <v>193.04785699999999</v>
      </c>
      <c r="J7" s="437">
        <v>9.441796159550675</v>
      </c>
      <c r="K7" s="437">
        <v>272.18368799999996</v>
      </c>
      <c r="L7" s="437">
        <v>9.7069156850357814</v>
      </c>
      <c r="M7" s="437">
        <v>85.646892000000008</v>
      </c>
      <c r="N7" s="437">
        <v>10.702148041917047</v>
      </c>
      <c r="O7" s="437">
        <v>170.41404500000002</v>
      </c>
      <c r="P7" s="437">
        <v>10.369105661435032</v>
      </c>
      <c r="Q7" s="437">
        <v>259.46869600000002</v>
      </c>
      <c r="R7" s="437">
        <v>10.072282540150594</v>
      </c>
      <c r="S7" s="437">
        <v>370.698487</v>
      </c>
      <c r="T7" s="437">
        <v>10.612988845787941</v>
      </c>
      <c r="U7" s="437">
        <v>141.78468799999999</v>
      </c>
      <c r="V7" s="437">
        <v>15.740687486932456</v>
      </c>
      <c r="W7" s="437">
        <v>295.88836900000001</v>
      </c>
      <c r="X7" s="437">
        <v>14.936661698336117</v>
      </c>
      <c r="Y7" s="437">
        <v>461.26461499999999</v>
      </c>
      <c r="Z7" s="437">
        <v>13.951250380025312</v>
      </c>
      <c r="AA7" s="437">
        <v>617.99793599999998</v>
      </c>
      <c r="AB7" s="437">
        <v>13.356649562501957</v>
      </c>
      <c r="AC7" s="437">
        <v>170.156721</v>
      </c>
      <c r="AD7" s="437">
        <v>12.623391298383591</v>
      </c>
      <c r="AE7" s="437">
        <v>332.234827</v>
      </c>
      <c r="AF7" s="437">
        <v>11.545939906649318</v>
      </c>
      <c r="AG7" s="437">
        <v>517.262473</v>
      </c>
      <c r="AH7" s="437">
        <v>11.282000527681285</v>
      </c>
      <c r="AI7" s="437">
        <v>713.08335799999998</v>
      </c>
      <c r="AJ7" s="437">
        <v>11.209208192582553</v>
      </c>
      <c r="AK7" s="437">
        <v>217.77530199999998</v>
      </c>
      <c r="AL7" s="437">
        <v>11.51788431738211</v>
      </c>
      <c r="AM7" s="437">
        <v>443.19415000000004</v>
      </c>
      <c r="AN7" s="437">
        <v>11.017715257234466</v>
      </c>
      <c r="AO7" s="437">
        <v>653.42564599999992</v>
      </c>
      <c r="AP7" s="437">
        <v>10.147603052982324</v>
      </c>
      <c r="AQ7" s="437">
        <v>851.059978</v>
      </c>
      <c r="AR7" s="437">
        <v>9.6097521835380721</v>
      </c>
      <c r="AS7" s="437">
        <v>216.93200200000001</v>
      </c>
      <c r="AT7" s="437">
        <v>8.4302646952113651</v>
      </c>
      <c r="AU7" s="437">
        <v>427.12528599999996</v>
      </c>
      <c r="AV7" s="437">
        <v>7.9941409930384735</v>
      </c>
      <c r="AW7" s="437">
        <v>704.67812900000001</v>
      </c>
      <c r="AX7" s="437">
        <v>8.3659488950600789</v>
      </c>
      <c r="AY7" s="437">
        <v>991.14014199999997</v>
      </c>
      <c r="AZ7" s="437">
        <v>8.5349352252445652</v>
      </c>
      <c r="BA7" s="437">
        <v>249.95920100000001</v>
      </c>
      <c r="BB7" s="437">
        <v>7.6448896227928902</v>
      </c>
      <c r="BC7" s="437">
        <v>509.19983100000002</v>
      </c>
      <c r="BD7" s="437">
        <v>7.3568303798586321</v>
      </c>
      <c r="BE7" s="437">
        <v>796.23269800000003</v>
      </c>
      <c r="BF7" s="437">
        <v>7.2632442741225169</v>
      </c>
      <c r="BG7" s="437">
        <v>1036.426643</v>
      </c>
      <c r="BH7" s="437">
        <v>6.8492804495427508</v>
      </c>
      <c r="BI7" s="437">
        <v>186.04180400000001</v>
      </c>
      <c r="BJ7" s="437">
        <v>3.9366533037732814</v>
      </c>
      <c r="BK7" s="437">
        <v>371.02901600000001</v>
      </c>
      <c r="BL7" s="437">
        <v>3.6517712559772169</v>
      </c>
      <c r="BM7" s="437">
        <v>655.84205700000007</v>
      </c>
      <c r="BN7" s="437">
        <v>3.9843946206406655</v>
      </c>
      <c r="BO7" s="437">
        <v>975.52898800000003</v>
      </c>
      <c r="BP7" s="437">
        <v>4.2143900410787474</v>
      </c>
      <c r="BQ7" s="437">
        <v>320.80927800000001</v>
      </c>
      <c r="BR7" s="437">
        <v>4.2644790702509194</v>
      </c>
      <c r="BS7" s="437">
        <v>679.05253099999993</v>
      </c>
      <c r="BT7" s="437">
        <v>4.2776897761028936</v>
      </c>
      <c r="BU7" s="437">
        <v>1077.0915540000001</v>
      </c>
      <c r="BV7" s="437">
        <v>4.2369952067458767</v>
      </c>
      <c r="BW7" s="437">
        <v>1663.4620010000001</v>
      </c>
      <c r="BX7" s="437">
        <v>4.6638596051533279</v>
      </c>
      <c r="BY7" s="437">
        <v>536.95718499999987</v>
      </c>
      <c r="BZ7" s="437">
        <v>4.7927494521303275</v>
      </c>
      <c r="CA7" s="437">
        <v>1026.032148</v>
      </c>
      <c r="CB7" s="437">
        <v>4.4210720339389882</v>
      </c>
      <c r="CC7" s="437">
        <v>1536.3678959999997</v>
      </c>
      <c r="CD7" s="1227">
        <v>4.228503604686586</v>
      </c>
    </row>
    <row r="8" spans="1:83" ht="15.75">
      <c r="B8" s="450" t="s">
        <v>864</v>
      </c>
      <c r="C8" s="265">
        <v>313.77647899999999</v>
      </c>
      <c r="D8" s="265">
        <v>18.133547518179746</v>
      </c>
      <c r="E8" s="265">
        <v>123.208155</v>
      </c>
      <c r="F8" s="265">
        <v>20.540509298359837</v>
      </c>
      <c r="G8" s="265">
        <v>223.80962399999999</v>
      </c>
      <c r="H8" s="265">
        <v>17.322043408975944</v>
      </c>
      <c r="I8" s="265">
        <v>290.93582099999998</v>
      </c>
      <c r="J8" s="265">
        <v>14.229407982464798</v>
      </c>
      <c r="K8" s="265">
        <v>359.00034800000003</v>
      </c>
      <c r="L8" s="265">
        <v>12.803067423109148</v>
      </c>
      <c r="M8" s="265">
        <v>76.190918999999994</v>
      </c>
      <c r="N8" s="265">
        <v>9.5205614068016633</v>
      </c>
      <c r="O8" s="265">
        <v>143.17822000000001</v>
      </c>
      <c r="P8" s="265">
        <v>8.7118998413316842</v>
      </c>
      <c r="Q8" s="265">
        <v>203.16356900000002</v>
      </c>
      <c r="R8" s="265">
        <v>7.8865809262531643</v>
      </c>
      <c r="S8" s="265">
        <v>278.87243900000004</v>
      </c>
      <c r="T8" s="265">
        <v>7.9840360516623257</v>
      </c>
      <c r="U8" s="265">
        <v>86.567500999999993</v>
      </c>
      <c r="V8" s="265">
        <v>9.6105721921517571</v>
      </c>
      <c r="W8" s="265">
        <v>187.045873</v>
      </c>
      <c r="X8" s="265">
        <v>9.442212738922974</v>
      </c>
      <c r="Y8" s="265">
        <v>261.46977900000002</v>
      </c>
      <c r="Z8" s="265">
        <v>7.9083247121370546</v>
      </c>
      <c r="AA8" s="265">
        <v>374.12558799999999</v>
      </c>
      <c r="AB8" s="265">
        <v>8.0858916837563477</v>
      </c>
      <c r="AC8" s="265">
        <v>121.87007600000001</v>
      </c>
      <c r="AD8" s="265">
        <v>9.041157163058795</v>
      </c>
      <c r="AE8" s="265">
        <v>309.72769299999999</v>
      </c>
      <c r="AF8" s="265">
        <v>10.763764181781967</v>
      </c>
      <c r="AG8" s="265">
        <v>441.562342</v>
      </c>
      <c r="AH8" s="265">
        <v>9.6309066199128353</v>
      </c>
      <c r="AI8" s="265">
        <v>583.61725800000011</v>
      </c>
      <c r="AJ8" s="265">
        <v>9.1740850158869733</v>
      </c>
      <c r="AK8" s="265">
        <v>167.116669</v>
      </c>
      <c r="AL8" s="265">
        <v>8.8386076996382137</v>
      </c>
      <c r="AM8" s="265">
        <v>330.46085899999997</v>
      </c>
      <c r="AN8" s="265">
        <v>8.2151888695351829</v>
      </c>
      <c r="AO8" s="265">
        <v>492.250361</v>
      </c>
      <c r="AP8" s="265">
        <v>7.6445748597312511</v>
      </c>
      <c r="AQ8" s="265">
        <v>678.591364</v>
      </c>
      <c r="AR8" s="265">
        <v>7.6623211177826986</v>
      </c>
      <c r="AS8" s="265">
        <v>163.95334500000001</v>
      </c>
      <c r="AT8" s="265">
        <v>6.3714439698726837</v>
      </c>
      <c r="AU8" s="265">
        <v>338.15235100000001</v>
      </c>
      <c r="AV8" s="265">
        <v>6.3289101807506531</v>
      </c>
      <c r="AW8" s="265">
        <v>518.24296300000003</v>
      </c>
      <c r="AX8" s="265">
        <v>6.1525879195869191</v>
      </c>
      <c r="AY8" s="265">
        <v>698.71002599999997</v>
      </c>
      <c r="AZ8" s="265">
        <v>6.0167523848902347</v>
      </c>
      <c r="BA8" s="265">
        <v>146.50615399999998</v>
      </c>
      <c r="BB8" s="265">
        <v>4.4808247582368326</v>
      </c>
      <c r="BC8" s="265">
        <v>306.80685100000005</v>
      </c>
      <c r="BD8" s="265">
        <v>4.4326918918116469</v>
      </c>
      <c r="BE8" s="265">
        <v>442.97004300000003</v>
      </c>
      <c r="BF8" s="265">
        <v>4.040778074687351</v>
      </c>
      <c r="BG8" s="265">
        <v>619.22197099999994</v>
      </c>
      <c r="BH8" s="265">
        <v>4.0921612431933863</v>
      </c>
      <c r="BI8" s="265">
        <v>197.66766000000001</v>
      </c>
      <c r="BJ8" s="265">
        <v>4.1826569623466652</v>
      </c>
      <c r="BK8" s="265">
        <v>505.81524899999999</v>
      </c>
      <c r="BL8" s="265">
        <v>4.9783750258851951</v>
      </c>
      <c r="BM8" s="265">
        <v>851.59259999999995</v>
      </c>
      <c r="BN8" s="265">
        <v>5.1736251711856864</v>
      </c>
      <c r="BO8" s="265">
        <v>1291.863106</v>
      </c>
      <c r="BP8" s="265">
        <v>5.5809874184522519</v>
      </c>
      <c r="BQ8" s="265">
        <v>332.63847100000004</v>
      </c>
      <c r="BR8" s="265">
        <v>4.4217231072094103</v>
      </c>
      <c r="BS8" s="265">
        <v>738.76285400000006</v>
      </c>
      <c r="BT8" s="265">
        <v>4.6538348113754324</v>
      </c>
      <c r="BU8" s="265">
        <v>1265.749589</v>
      </c>
      <c r="BV8" s="265">
        <v>4.9791263533884909</v>
      </c>
      <c r="BW8" s="265">
        <v>1739.4249809999999</v>
      </c>
      <c r="BX8" s="265">
        <v>4.8768375233120169</v>
      </c>
      <c r="BY8" s="265">
        <v>516.16235799999993</v>
      </c>
      <c r="BZ8" s="265">
        <v>4.6071398756211792</v>
      </c>
      <c r="CA8" s="265">
        <v>1126.694499</v>
      </c>
      <c r="CB8" s="265">
        <v>4.8548162453110573</v>
      </c>
      <c r="CC8" s="265">
        <v>1683.9219310000001</v>
      </c>
      <c r="CD8" s="1226">
        <v>4.6346125649870373</v>
      </c>
    </row>
    <row r="9" spans="1:83" ht="15.75">
      <c r="B9" s="452" t="s">
        <v>95</v>
      </c>
      <c r="C9" s="438">
        <v>1730.364556</v>
      </c>
      <c r="D9" s="438">
        <v>100</v>
      </c>
      <c r="E9" s="438">
        <v>599.83008800000005</v>
      </c>
      <c r="F9" s="438">
        <v>100</v>
      </c>
      <c r="G9" s="438">
        <v>1292.0509360000001</v>
      </c>
      <c r="H9" s="438">
        <v>100</v>
      </c>
      <c r="I9" s="438">
        <v>2044.609455</v>
      </c>
      <c r="J9" s="438">
        <v>100</v>
      </c>
      <c r="K9" s="438">
        <v>2804.0182570000002</v>
      </c>
      <c r="L9" s="438">
        <v>100</v>
      </c>
      <c r="M9" s="438">
        <v>800.27758600000004</v>
      </c>
      <c r="N9" s="438">
        <v>100</v>
      </c>
      <c r="O9" s="438">
        <v>1643.4787200000001</v>
      </c>
      <c r="P9" s="438">
        <v>100</v>
      </c>
      <c r="Q9" s="438">
        <v>2576.0664969999998</v>
      </c>
      <c r="R9" s="438">
        <v>100</v>
      </c>
      <c r="S9" s="438">
        <v>3492.8754980000003</v>
      </c>
      <c r="T9" s="438">
        <v>100</v>
      </c>
      <c r="U9" s="438">
        <v>900.75283000000002</v>
      </c>
      <c r="V9" s="438">
        <v>100</v>
      </c>
      <c r="W9" s="438">
        <v>1980.95381</v>
      </c>
      <c r="X9" s="438">
        <v>100</v>
      </c>
      <c r="Y9" s="438">
        <v>3306.2600299999999</v>
      </c>
      <c r="Z9" s="438">
        <v>100</v>
      </c>
      <c r="AA9" s="438">
        <v>4626.8933919999999</v>
      </c>
      <c r="AB9" s="438">
        <v>100</v>
      </c>
      <c r="AC9" s="438">
        <v>1347.947766</v>
      </c>
      <c r="AD9" s="438">
        <v>100</v>
      </c>
      <c r="AE9" s="438">
        <v>2877.5035179999995</v>
      </c>
      <c r="AF9" s="438">
        <v>100</v>
      </c>
      <c r="AG9" s="438">
        <v>4584.8470909999996</v>
      </c>
      <c r="AH9" s="438">
        <v>100</v>
      </c>
      <c r="AI9" s="438">
        <v>6361.5854549999995</v>
      </c>
      <c r="AJ9" s="438">
        <v>100</v>
      </c>
      <c r="AK9" s="438">
        <v>1890.7578509999998</v>
      </c>
      <c r="AL9" s="438">
        <v>100</v>
      </c>
      <c r="AM9" s="438">
        <v>4022.5594840000003</v>
      </c>
      <c r="AN9" s="438">
        <v>100</v>
      </c>
      <c r="AO9" s="438">
        <v>6439.2117289999997</v>
      </c>
      <c r="AP9" s="438">
        <v>100</v>
      </c>
      <c r="AQ9" s="438">
        <v>8856.2115000000013</v>
      </c>
      <c r="AR9" s="438">
        <v>100</v>
      </c>
      <c r="AS9" s="438">
        <v>2573.252559</v>
      </c>
      <c r="AT9" s="438">
        <v>100</v>
      </c>
      <c r="AU9" s="438">
        <v>5342.9791439999981</v>
      </c>
      <c r="AV9" s="438">
        <v>100</v>
      </c>
      <c r="AW9" s="438">
        <v>8423.170376</v>
      </c>
      <c r="AX9" s="438">
        <v>100</v>
      </c>
      <c r="AY9" s="438">
        <v>11612.743575</v>
      </c>
      <c r="AZ9" s="438">
        <v>100</v>
      </c>
      <c r="BA9" s="438">
        <v>3269.6247210000006</v>
      </c>
      <c r="BB9" s="438">
        <v>100</v>
      </c>
      <c r="BC9" s="438">
        <v>6921.4567239999997</v>
      </c>
      <c r="BD9" s="438">
        <v>100</v>
      </c>
      <c r="BE9" s="438">
        <v>10962.493727999999</v>
      </c>
      <c r="BF9" s="438">
        <v>100</v>
      </c>
      <c r="BG9" s="438">
        <v>15131.905469999998</v>
      </c>
      <c r="BH9" s="438">
        <v>100</v>
      </c>
      <c r="BI9" s="438">
        <v>4725.8874390000001</v>
      </c>
      <c r="BJ9" s="438">
        <v>100</v>
      </c>
      <c r="BK9" s="438">
        <v>10160.248</v>
      </c>
      <c r="BL9" s="438">
        <v>100</v>
      </c>
      <c r="BM9" s="438">
        <v>16460.268608999999</v>
      </c>
      <c r="BN9" s="438">
        <v>100</v>
      </c>
      <c r="BO9" s="438">
        <v>23147.572448000003</v>
      </c>
      <c r="BP9" s="438">
        <v>100</v>
      </c>
      <c r="BQ9" s="438">
        <v>7522.8245400000005</v>
      </c>
      <c r="BR9" s="438">
        <v>100</v>
      </c>
      <c r="BS9" s="438">
        <v>15874.281832999999</v>
      </c>
      <c r="BT9" s="438">
        <v>100</v>
      </c>
      <c r="BU9" s="438">
        <v>25421.118066999999</v>
      </c>
      <c r="BV9" s="438">
        <v>100</v>
      </c>
      <c r="BW9" s="438">
        <v>35667.068519</v>
      </c>
      <c r="BX9" s="438">
        <v>100</v>
      </c>
      <c r="BY9" s="438">
        <v>11203.531300000001</v>
      </c>
      <c r="BZ9" s="438">
        <v>100</v>
      </c>
      <c r="CA9" s="438">
        <v>23207.768164000008</v>
      </c>
      <c r="CB9" s="438">
        <v>100</v>
      </c>
      <c r="CC9" s="438">
        <v>36333.607337999994</v>
      </c>
      <c r="CD9" s="1228">
        <v>100</v>
      </c>
    </row>
    <row r="10" spans="1:83" ht="15">
      <c r="B10" s="2"/>
      <c r="C10" s="2"/>
      <c r="D10" s="2"/>
      <c r="E10" s="2"/>
      <c r="F10" s="2"/>
      <c r="G10" s="2"/>
      <c r="H10" s="2"/>
      <c r="I10" s="2"/>
      <c r="J10" s="2"/>
      <c r="K10" s="2"/>
      <c r="L10" s="2"/>
      <c r="M10" s="2"/>
      <c r="N10" s="2"/>
      <c r="O10" s="2"/>
      <c r="P10" s="2"/>
      <c r="Q10" s="2"/>
      <c r="R10" s="2"/>
      <c r="S10" s="2"/>
      <c r="T10" s="2"/>
      <c r="U10" s="2"/>
      <c r="V10" s="2"/>
      <c r="W10" s="2"/>
      <c r="X10" s="2"/>
      <c r="AL10" s="2"/>
      <c r="BQ10" s="1"/>
      <c r="BR10" s="1"/>
      <c r="BS10" s="1"/>
      <c r="BT10" s="1"/>
    </row>
    <row r="11" spans="1:83" ht="20.25" customHeight="1">
      <c r="B11" s="1373" t="s">
        <v>984</v>
      </c>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73"/>
      <c r="AV11" s="1373"/>
      <c r="AW11" s="1373"/>
      <c r="AX11" s="1373"/>
      <c r="AY11" s="1373"/>
      <c r="AZ11" s="1373"/>
      <c r="BA11" s="1373"/>
      <c r="BB11" s="1373"/>
      <c r="BC11" s="1373"/>
      <c r="BD11" s="1373"/>
      <c r="BE11" s="1373"/>
      <c r="BF11" s="1373"/>
      <c r="BG11" s="1373"/>
      <c r="BH11" s="1373"/>
      <c r="BI11" s="1373"/>
      <c r="BJ11" s="1373"/>
      <c r="BK11" s="1373"/>
      <c r="BL11" s="1373"/>
      <c r="BM11" s="1373"/>
      <c r="BN11" s="1373"/>
      <c r="BO11" s="1373"/>
      <c r="BP11" s="1373"/>
      <c r="BQ11" s="1373"/>
      <c r="BR11" s="1373"/>
      <c r="BS11" s="1373"/>
      <c r="BT11" s="1373"/>
      <c r="BU11" s="1373"/>
      <c r="BV11" s="1373"/>
      <c r="BW11" s="1050"/>
      <c r="BX11" s="1050"/>
      <c r="BY11" s="1217"/>
      <c r="BZ11" s="1217"/>
      <c r="CA11" s="1215"/>
      <c r="CB11" s="1215"/>
      <c r="CC11" s="1251"/>
      <c r="CD11" s="1251"/>
    </row>
    <row r="12" spans="1:83" ht="20.25" customHeight="1">
      <c r="B12" s="2"/>
      <c r="C12" s="2"/>
      <c r="D12" s="2"/>
      <c r="E12" s="2"/>
      <c r="F12" s="2"/>
      <c r="G12" s="2"/>
      <c r="H12" s="2"/>
      <c r="I12" s="2"/>
      <c r="J12" s="2"/>
      <c r="K12" s="2"/>
      <c r="L12" s="2"/>
      <c r="M12" s="2"/>
      <c r="N12" s="2"/>
      <c r="O12" s="2"/>
      <c r="P12" s="2"/>
      <c r="Q12" s="2"/>
      <c r="R12" s="2"/>
      <c r="S12" s="2"/>
      <c r="T12" s="2"/>
      <c r="U12" s="2"/>
      <c r="V12" s="2"/>
      <c r="W12" s="2"/>
      <c r="X12" s="2"/>
      <c r="AL12" s="2"/>
      <c r="AZ12" s="796"/>
      <c r="BA12" s="796"/>
      <c r="BB12" s="796"/>
      <c r="BC12" s="796"/>
      <c r="BD12" s="796"/>
      <c r="BE12" s="796"/>
      <c r="BF12" s="796"/>
      <c r="BG12" s="796"/>
      <c r="BH12" s="796"/>
      <c r="BI12" s="796"/>
      <c r="BJ12" s="796"/>
      <c r="BK12" s="796"/>
      <c r="BL12" s="796"/>
      <c r="BM12" s="795"/>
      <c r="BN12" s="792"/>
      <c r="BO12" s="795"/>
      <c r="BP12" s="795"/>
      <c r="BQ12" s="795"/>
      <c r="BS12" s="795"/>
      <c r="BT12" s="795"/>
      <c r="BU12" s="795"/>
      <c r="BW12" s="795"/>
      <c r="BY12" s="795"/>
      <c r="CA12" s="795"/>
      <c r="CC12" s="795"/>
      <c r="CD12" s="795" t="s">
        <v>863</v>
      </c>
    </row>
    <row r="13" spans="1:83" ht="15.75">
      <c r="B13" s="448"/>
      <c r="C13" s="1383">
        <v>39812</v>
      </c>
      <c r="D13" s="1383"/>
      <c r="E13" s="1383">
        <v>39903</v>
      </c>
      <c r="F13" s="1383"/>
      <c r="G13" s="1383">
        <v>39994</v>
      </c>
      <c r="H13" s="1383"/>
      <c r="I13" s="1383">
        <v>40086</v>
      </c>
      <c r="J13" s="1383"/>
      <c r="K13" s="1383">
        <v>40177</v>
      </c>
      <c r="L13" s="1383"/>
      <c r="M13" s="1383">
        <v>40268</v>
      </c>
      <c r="N13" s="1383"/>
      <c r="O13" s="1383">
        <v>40359</v>
      </c>
      <c r="P13" s="1383"/>
      <c r="Q13" s="1383">
        <v>40451</v>
      </c>
      <c r="R13" s="1383"/>
      <c r="S13" s="1383">
        <v>40542</v>
      </c>
      <c r="T13" s="1383"/>
      <c r="U13" s="1383">
        <v>40633</v>
      </c>
      <c r="V13" s="1383"/>
      <c r="W13" s="1383">
        <v>40724</v>
      </c>
      <c r="X13" s="1383"/>
      <c r="Y13" s="1383">
        <v>40816</v>
      </c>
      <c r="Z13" s="1383"/>
      <c r="AA13" s="1383">
        <v>40907</v>
      </c>
      <c r="AB13" s="1383"/>
      <c r="AC13" s="1383">
        <v>40999</v>
      </c>
      <c r="AD13" s="1383"/>
      <c r="AE13" s="1383">
        <v>41090</v>
      </c>
      <c r="AF13" s="1383"/>
      <c r="AG13" s="1383">
        <v>41182</v>
      </c>
      <c r="AH13" s="1383"/>
      <c r="AI13" s="1383">
        <v>41273</v>
      </c>
      <c r="AJ13" s="1383"/>
      <c r="AK13" s="1383">
        <v>41364</v>
      </c>
      <c r="AL13" s="1383"/>
      <c r="AM13" s="1383">
        <v>41455</v>
      </c>
      <c r="AN13" s="1383"/>
      <c r="AO13" s="1383">
        <v>41547</v>
      </c>
      <c r="AP13" s="1383"/>
      <c r="AQ13" s="1383">
        <v>41638</v>
      </c>
      <c r="AR13" s="1383"/>
      <c r="AS13" s="1383">
        <v>41729</v>
      </c>
      <c r="AT13" s="1383"/>
      <c r="AU13" s="1383">
        <v>41820</v>
      </c>
      <c r="AV13" s="1383"/>
      <c r="AW13" s="1383">
        <v>41912</v>
      </c>
      <c r="AX13" s="1383"/>
      <c r="AY13" s="1383">
        <v>42003</v>
      </c>
      <c r="AZ13" s="1383"/>
      <c r="BA13" s="1383">
        <v>42094</v>
      </c>
      <c r="BB13" s="1383"/>
      <c r="BC13" s="1383">
        <v>42185</v>
      </c>
      <c r="BD13" s="1383"/>
      <c r="BE13" s="1383">
        <v>42277</v>
      </c>
      <c r="BF13" s="1383"/>
      <c r="BG13" s="1383">
        <v>42368</v>
      </c>
      <c r="BH13" s="1383"/>
      <c r="BI13" s="1383">
        <v>42460</v>
      </c>
      <c r="BJ13" s="1383"/>
      <c r="BK13" s="1383">
        <v>42551</v>
      </c>
      <c r="BL13" s="1383"/>
      <c r="BM13" s="1383">
        <v>42643</v>
      </c>
      <c r="BN13" s="1383"/>
      <c r="BO13" s="1383">
        <v>42734</v>
      </c>
      <c r="BP13" s="1383"/>
      <c r="BQ13" s="1383">
        <v>42825</v>
      </c>
      <c r="BR13" s="1383"/>
      <c r="BS13" s="1383">
        <v>42916</v>
      </c>
      <c r="BT13" s="1383"/>
      <c r="BU13" s="1383">
        <v>43008</v>
      </c>
      <c r="BV13" s="1383"/>
      <c r="BW13" s="1383">
        <v>43099</v>
      </c>
      <c r="BX13" s="1383"/>
      <c r="BY13" s="1383">
        <v>43190</v>
      </c>
      <c r="BZ13" s="1383"/>
      <c r="CA13" s="1383">
        <v>43281</v>
      </c>
      <c r="CB13" s="1383"/>
      <c r="CC13" s="1383">
        <v>43346</v>
      </c>
      <c r="CD13" s="1466"/>
    </row>
    <row r="14" spans="1:83" ht="15.75">
      <c r="B14" s="449" t="s">
        <v>207</v>
      </c>
      <c r="C14" s="263" t="s">
        <v>208</v>
      </c>
      <c r="D14" s="263" t="s">
        <v>209</v>
      </c>
      <c r="E14" s="263" t="s">
        <v>208</v>
      </c>
      <c r="F14" s="263" t="s">
        <v>209</v>
      </c>
      <c r="G14" s="263" t="s">
        <v>208</v>
      </c>
      <c r="H14" s="263" t="s">
        <v>209</v>
      </c>
      <c r="I14" s="263" t="s">
        <v>208</v>
      </c>
      <c r="J14" s="263" t="s">
        <v>209</v>
      </c>
      <c r="K14" s="263" t="s">
        <v>208</v>
      </c>
      <c r="L14" s="263" t="s">
        <v>209</v>
      </c>
      <c r="M14" s="263" t="s">
        <v>208</v>
      </c>
      <c r="N14" s="263" t="s">
        <v>209</v>
      </c>
      <c r="O14" s="263" t="s">
        <v>208</v>
      </c>
      <c r="P14" s="263" t="s">
        <v>209</v>
      </c>
      <c r="Q14" s="263" t="s">
        <v>208</v>
      </c>
      <c r="R14" s="263" t="s">
        <v>209</v>
      </c>
      <c r="S14" s="263" t="s">
        <v>208</v>
      </c>
      <c r="T14" s="263" t="s">
        <v>209</v>
      </c>
      <c r="U14" s="263" t="s">
        <v>208</v>
      </c>
      <c r="V14" s="263" t="s">
        <v>209</v>
      </c>
      <c r="W14" s="263" t="s">
        <v>208</v>
      </c>
      <c r="X14" s="264" t="s">
        <v>209</v>
      </c>
      <c r="Y14" s="263" t="s">
        <v>208</v>
      </c>
      <c r="Z14" s="264" t="s">
        <v>209</v>
      </c>
      <c r="AA14" s="263" t="s">
        <v>208</v>
      </c>
      <c r="AB14" s="264" t="s">
        <v>209</v>
      </c>
      <c r="AC14" s="263" t="s">
        <v>208</v>
      </c>
      <c r="AD14" s="264" t="s">
        <v>209</v>
      </c>
      <c r="AE14" s="263" t="s">
        <v>208</v>
      </c>
      <c r="AF14" s="264" t="s">
        <v>209</v>
      </c>
      <c r="AG14" s="263" t="s">
        <v>208</v>
      </c>
      <c r="AH14" s="264" t="s">
        <v>209</v>
      </c>
      <c r="AI14" s="263" t="s">
        <v>208</v>
      </c>
      <c r="AJ14" s="264" t="s">
        <v>209</v>
      </c>
      <c r="AK14" s="263" t="s">
        <v>208</v>
      </c>
      <c r="AL14" s="263" t="s">
        <v>209</v>
      </c>
      <c r="AM14" s="263" t="s">
        <v>208</v>
      </c>
      <c r="AN14" s="263" t="s">
        <v>209</v>
      </c>
      <c r="AO14" s="263" t="s">
        <v>208</v>
      </c>
      <c r="AP14" s="263" t="s">
        <v>209</v>
      </c>
      <c r="AQ14" s="263" t="s">
        <v>208</v>
      </c>
      <c r="AR14" s="263" t="s">
        <v>209</v>
      </c>
      <c r="AS14" s="263" t="s">
        <v>208</v>
      </c>
      <c r="AT14" s="263" t="s">
        <v>209</v>
      </c>
      <c r="AU14" s="263" t="s">
        <v>208</v>
      </c>
      <c r="AV14" s="263" t="s">
        <v>209</v>
      </c>
      <c r="AW14" s="263" t="s">
        <v>208</v>
      </c>
      <c r="AX14" s="263" t="s">
        <v>209</v>
      </c>
      <c r="AY14" s="263" t="s">
        <v>208</v>
      </c>
      <c r="AZ14" s="263" t="s">
        <v>209</v>
      </c>
      <c r="BA14" s="263" t="s">
        <v>208</v>
      </c>
      <c r="BB14" s="263" t="s">
        <v>209</v>
      </c>
      <c r="BC14" s="263" t="s">
        <v>208</v>
      </c>
      <c r="BD14" s="263" t="s">
        <v>209</v>
      </c>
      <c r="BE14" s="263" t="s">
        <v>208</v>
      </c>
      <c r="BF14" s="263" t="s">
        <v>209</v>
      </c>
      <c r="BG14" s="263" t="s">
        <v>208</v>
      </c>
      <c r="BH14" s="263" t="s">
        <v>209</v>
      </c>
      <c r="BI14" s="263" t="s">
        <v>208</v>
      </c>
      <c r="BJ14" s="263" t="s">
        <v>209</v>
      </c>
      <c r="BK14" s="263" t="s">
        <v>208</v>
      </c>
      <c r="BL14" s="263" t="s">
        <v>209</v>
      </c>
      <c r="BM14" s="263" t="s">
        <v>208</v>
      </c>
      <c r="BN14" s="263" t="s">
        <v>209</v>
      </c>
      <c r="BO14" s="263" t="s">
        <v>208</v>
      </c>
      <c r="BP14" s="263" t="s">
        <v>209</v>
      </c>
      <c r="BQ14" s="263" t="s">
        <v>208</v>
      </c>
      <c r="BR14" s="263" t="s">
        <v>209</v>
      </c>
      <c r="BS14" s="263" t="s">
        <v>208</v>
      </c>
      <c r="BT14" s="263" t="s">
        <v>209</v>
      </c>
      <c r="BU14" s="263" t="s">
        <v>208</v>
      </c>
      <c r="BV14" s="263" t="s">
        <v>209</v>
      </c>
      <c r="BW14" s="263" t="s">
        <v>208</v>
      </c>
      <c r="BX14" s="263" t="s">
        <v>209</v>
      </c>
      <c r="BY14" s="263" t="s">
        <v>208</v>
      </c>
      <c r="BZ14" s="263" t="s">
        <v>209</v>
      </c>
      <c r="CA14" s="263" t="s">
        <v>208</v>
      </c>
      <c r="CB14" s="263" t="s">
        <v>209</v>
      </c>
      <c r="CC14" s="263" t="s">
        <v>208</v>
      </c>
      <c r="CD14" s="1229" t="s">
        <v>209</v>
      </c>
    </row>
    <row r="15" spans="1:83" ht="15.75">
      <c r="B15" s="450" t="s">
        <v>12</v>
      </c>
      <c r="C15" s="265">
        <v>238.47916700000002</v>
      </c>
      <c r="D15" s="265">
        <v>44.516559876514727</v>
      </c>
      <c r="E15" s="265">
        <v>97.485427000000001</v>
      </c>
      <c r="F15" s="265">
        <v>52.176884650015275</v>
      </c>
      <c r="G15" s="265">
        <v>207.95914599999998</v>
      </c>
      <c r="H15" s="265">
        <v>56.494649207238204</v>
      </c>
      <c r="I15" s="265">
        <v>330.70875599999999</v>
      </c>
      <c r="J15" s="265">
        <v>56.888422013653148</v>
      </c>
      <c r="K15" s="265">
        <v>488.49906900000002</v>
      </c>
      <c r="L15" s="265">
        <v>59.953169869982091</v>
      </c>
      <c r="M15" s="265">
        <v>151.23283000000001</v>
      </c>
      <c r="N15" s="265">
        <v>63.244566633112228</v>
      </c>
      <c r="O15" s="265">
        <v>308.13342599999999</v>
      </c>
      <c r="P15" s="265">
        <v>64.505511206448233</v>
      </c>
      <c r="Q15" s="265">
        <v>480.493989</v>
      </c>
      <c r="R15" s="265">
        <v>64.771443069821757</v>
      </c>
      <c r="S15" s="265">
        <v>670.14181900000005</v>
      </c>
      <c r="T15" s="265">
        <v>65.625171400297333</v>
      </c>
      <c r="U15" s="265">
        <v>185.36915300000001</v>
      </c>
      <c r="V15" s="265">
        <v>67.692218999676783</v>
      </c>
      <c r="W15" s="265">
        <v>383.34883100000002</v>
      </c>
      <c r="X15" s="265">
        <v>61.125783399023412</v>
      </c>
      <c r="Y15" s="265">
        <v>617.58998700000006</v>
      </c>
      <c r="Z15" s="265">
        <v>56.938403669629722</v>
      </c>
      <c r="AA15" s="265">
        <v>879.61836600000004</v>
      </c>
      <c r="AB15" s="265">
        <v>56.142435782760472</v>
      </c>
      <c r="AC15" s="265">
        <v>264.35611499999999</v>
      </c>
      <c r="AD15" s="265">
        <v>54.40312423401874</v>
      </c>
      <c r="AE15" s="265">
        <v>556.39104399999997</v>
      </c>
      <c r="AF15" s="265">
        <v>54.775087105751709</v>
      </c>
      <c r="AG15" s="265">
        <v>891.92078399999991</v>
      </c>
      <c r="AH15" s="265">
        <v>55.1358010177049</v>
      </c>
      <c r="AI15" s="265">
        <v>1317.077376</v>
      </c>
      <c r="AJ15" s="265">
        <v>57.316984004894969</v>
      </c>
      <c r="AK15" s="265">
        <v>485.423339</v>
      </c>
      <c r="AL15" s="265">
        <v>67.809787253054338</v>
      </c>
      <c r="AM15" s="265">
        <v>1030.5878969999999</v>
      </c>
      <c r="AN15" s="265">
        <v>69.272128648696551</v>
      </c>
      <c r="AO15" s="265">
        <v>1605.25081</v>
      </c>
      <c r="AP15" s="265">
        <v>70.303432034753172</v>
      </c>
      <c r="AQ15" s="265">
        <v>2185.9728020000002</v>
      </c>
      <c r="AR15" s="265">
        <v>70.846254634793482</v>
      </c>
      <c r="AS15" s="265">
        <v>580.31419200000005</v>
      </c>
      <c r="AT15" s="265">
        <v>73.319154726752814</v>
      </c>
      <c r="AU15" s="265">
        <v>1184.0821900000001</v>
      </c>
      <c r="AV15" s="265">
        <v>73.06363025917419</v>
      </c>
      <c r="AW15" s="265">
        <v>1856.8466819999999</v>
      </c>
      <c r="AX15" s="265">
        <v>73.896599041613769</v>
      </c>
      <c r="AY15" s="265">
        <v>2553.9213840000002</v>
      </c>
      <c r="AZ15" s="265">
        <v>74.208074456981237</v>
      </c>
      <c r="BA15" s="265">
        <v>728.10406699999999</v>
      </c>
      <c r="BB15" s="265">
        <v>77.892289323167986</v>
      </c>
      <c r="BC15" s="265">
        <v>1526.9797079999998</v>
      </c>
      <c r="BD15" s="265">
        <v>78.308309900888418</v>
      </c>
      <c r="BE15" s="265">
        <v>2335.9117070000002</v>
      </c>
      <c r="BF15" s="265">
        <v>78.884283541975392</v>
      </c>
      <c r="BG15" s="265">
        <v>3221.292637</v>
      </c>
      <c r="BH15" s="265">
        <v>79.465596831042205</v>
      </c>
      <c r="BI15" s="265">
        <v>975.47360600000002</v>
      </c>
      <c r="BJ15" s="265">
        <v>81.376180946948892</v>
      </c>
      <c r="BK15" s="265">
        <v>2184.6070959999997</v>
      </c>
      <c r="BL15" s="265">
        <v>82.96440028211785</v>
      </c>
      <c r="BM15" s="265">
        <v>3801.355857</v>
      </c>
      <c r="BN15" s="265">
        <v>83.901897166774361</v>
      </c>
      <c r="BO15" s="265">
        <v>5754.2498890000006</v>
      </c>
      <c r="BP15" s="265">
        <v>85.296473792461555</v>
      </c>
      <c r="BQ15" s="265">
        <v>2026.069929</v>
      </c>
      <c r="BR15" s="265">
        <v>88.296079925199294</v>
      </c>
      <c r="BS15" s="265">
        <v>4310.9542529999999</v>
      </c>
      <c r="BT15" s="265">
        <v>88.594305768705226</v>
      </c>
      <c r="BU15" s="265">
        <v>7058.4132090000003</v>
      </c>
      <c r="BV15" s="265">
        <v>89.36215317288854</v>
      </c>
      <c r="BW15" s="265">
        <v>10160.606389</v>
      </c>
      <c r="BX15" s="265">
        <v>90.115833444400963</v>
      </c>
      <c r="BY15" s="265">
        <v>3319.9395020000002</v>
      </c>
      <c r="BZ15" s="265">
        <v>92.250116981601366</v>
      </c>
      <c r="CA15" s="265">
        <v>6777.5782319999998</v>
      </c>
      <c r="CB15" s="265">
        <v>92.051456269247993</v>
      </c>
      <c r="CC15" s="265">
        <v>10489.865222</v>
      </c>
      <c r="CD15" s="1226">
        <v>92.524156690737613</v>
      </c>
    </row>
    <row r="16" spans="1:83" ht="15.75">
      <c r="B16" s="451" t="s">
        <v>351</v>
      </c>
      <c r="C16" s="437">
        <v>262.05565100000001</v>
      </c>
      <c r="D16" s="437">
        <v>48.917547916126971</v>
      </c>
      <c r="E16" s="437">
        <v>77.759</v>
      </c>
      <c r="F16" s="437">
        <v>41.618757781104428</v>
      </c>
      <c r="G16" s="437">
        <v>147.09299999999999</v>
      </c>
      <c r="H16" s="437">
        <v>39.959615124791334</v>
      </c>
      <c r="I16" s="437">
        <v>220.191</v>
      </c>
      <c r="J16" s="437">
        <v>37.87719044127244</v>
      </c>
      <c r="K16" s="437">
        <v>285.21800000000002</v>
      </c>
      <c r="L16" s="437">
        <v>35.004617795856127</v>
      </c>
      <c r="M16" s="437">
        <v>87.891000000000005</v>
      </c>
      <c r="N16" s="437">
        <v>36.755433366887779</v>
      </c>
      <c r="O16" s="437">
        <v>169.55199999999999</v>
      </c>
      <c r="P16" s="437">
        <v>35.49448879355176</v>
      </c>
      <c r="Q16" s="437">
        <v>261.33600000000001</v>
      </c>
      <c r="R16" s="437">
        <v>35.228556930178243</v>
      </c>
      <c r="S16" s="437">
        <v>351.024</v>
      </c>
      <c r="T16" s="437">
        <v>34.374828599702667</v>
      </c>
      <c r="U16" s="437">
        <v>88.471999999999994</v>
      </c>
      <c r="V16" s="437">
        <v>32.307781000323196</v>
      </c>
      <c r="W16" s="437">
        <v>236.37695300000001</v>
      </c>
      <c r="X16" s="437">
        <v>37.69080602621986</v>
      </c>
      <c r="Y16" s="437">
        <v>453.96596699999998</v>
      </c>
      <c r="Z16" s="437">
        <v>41.853168000471165</v>
      </c>
      <c r="AA16" s="437">
        <v>687.14366299999995</v>
      </c>
      <c r="AB16" s="437">
        <v>43.857564217239528</v>
      </c>
      <c r="AC16" s="437">
        <v>221.564719</v>
      </c>
      <c r="AD16" s="437">
        <v>45.596875765981252</v>
      </c>
      <c r="AE16" s="437">
        <v>459.38286600000004</v>
      </c>
      <c r="AF16" s="437">
        <v>45.224912894248291</v>
      </c>
      <c r="AG16" s="437">
        <v>725.75914</v>
      </c>
      <c r="AH16" s="437">
        <v>44.864198982295086</v>
      </c>
      <c r="AI16" s="437">
        <v>980.8058759999999</v>
      </c>
      <c r="AJ16" s="437">
        <v>42.683015995105052</v>
      </c>
      <c r="AK16" s="437">
        <v>230.43695000000002</v>
      </c>
      <c r="AL16" s="437">
        <v>32.190212746945654</v>
      </c>
      <c r="AM16" s="437">
        <v>456.17327</v>
      </c>
      <c r="AN16" s="437">
        <v>30.662201193632484</v>
      </c>
      <c r="AO16" s="437">
        <v>677.81103600000006</v>
      </c>
      <c r="AP16" s="437">
        <v>29.685356210367924</v>
      </c>
      <c r="AQ16" s="437">
        <v>893.27447699999993</v>
      </c>
      <c r="AR16" s="437">
        <v>28.950566538798117</v>
      </c>
      <c r="AS16" s="437">
        <v>178.40156400000001</v>
      </c>
      <c r="AT16" s="437">
        <v>22.539948281000672</v>
      </c>
      <c r="AU16" s="437">
        <v>362.4144</v>
      </c>
      <c r="AV16" s="437">
        <v>22.362731190307368</v>
      </c>
      <c r="AW16" s="437">
        <v>540.27368999999999</v>
      </c>
      <c r="AX16" s="437">
        <v>21.501176499753218</v>
      </c>
      <c r="AY16" s="437">
        <v>730.18835999999999</v>
      </c>
      <c r="AZ16" s="437">
        <v>21.216734597223219</v>
      </c>
      <c r="BA16" s="437">
        <v>169.382936</v>
      </c>
      <c r="BB16" s="437">
        <v>18.120520479553434</v>
      </c>
      <c r="BC16" s="437">
        <v>361.58600000000001</v>
      </c>
      <c r="BD16" s="437">
        <v>18.54326445562867</v>
      </c>
      <c r="BE16" s="437">
        <v>514.06100000000004</v>
      </c>
      <c r="BF16" s="437">
        <v>17.359959950691501</v>
      </c>
      <c r="BG16" s="437">
        <v>750.02099999999996</v>
      </c>
      <c r="BH16" s="437">
        <v>18.502158331172787</v>
      </c>
      <c r="BI16" s="437">
        <v>191.05699999999999</v>
      </c>
      <c r="BJ16" s="437">
        <v>15.938400493412441</v>
      </c>
      <c r="BK16" s="437">
        <v>382.95902899999999</v>
      </c>
      <c r="BL16" s="437">
        <v>14.543560822347148</v>
      </c>
      <c r="BM16" s="437">
        <v>635.40342700000008</v>
      </c>
      <c r="BN16" s="437">
        <v>14.024352098843773</v>
      </c>
      <c r="BO16" s="437">
        <v>871.25051399999995</v>
      </c>
      <c r="BP16" s="437">
        <v>12.914732253135497</v>
      </c>
      <c r="BQ16" s="437">
        <v>246.32516200000001</v>
      </c>
      <c r="BR16" s="437">
        <v>10.734844775211934</v>
      </c>
      <c r="BS16" s="437">
        <v>493.53562099999999</v>
      </c>
      <c r="BT16" s="437">
        <v>10.142637371805534</v>
      </c>
      <c r="BU16" s="437">
        <v>738.42841899999996</v>
      </c>
      <c r="BV16" s="437">
        <v>9.3487801765066525</v>
      </c>
      <c r="BW16" s="437">
        <v>972.09284300000002</v>
      </c>
      <c r="BX16" s="437">
        <v>8.621626837854885</v>
      </c>
      <c r="BY16" s="437">
        <v>239.55834299999998</v>
      </c>
      <c r="BZ16" s="437">
        <v>6.6565324917383331</v>
      </c>
      <c r="CA16" s="437">
        <v>504.87555300000002</v>
      </c>
      <c r="CB16" s="437">
        <v>6.8570997334954695</v>
      </c>
      <c r="CC16" s="437">
        <v>740.4878030000001</v>
      </c>
      <c r="CD16" s="1227">
        <v>6.5313526973313527</v>
      </c>
    </row>
    <row r="17" spans="1:82" ht="15.75">
      <c r="B17" s="450" t="s">
        <v>106</v>
      </c>
      <c r="C17" s="265">
        <v>35.174067999999998</v>
      </c>
      <c r="D17" s="265">
        <v>6.5658922073583081</v>
      </c>
      <c r="E17" s="265">
        <v>11.592000000000001</v>
      </c>
      <c r="F17" s="265">
        <v>6.2043575688802903</v>
      </c>
      <c r="G17" s="265">
        <v>13.052</v>
      </c>
      <c r="H17" s="265">
        <v>3.5457356679704439</v>
      </c>
      <c r="I17" s="265">
        <v>30.428999999999998</v>
      </c>
      <c r="J17" s="265">
        <v>5.2343875450744086</v>
      </c>
      <c r="K17" s="265">
        <v>41.084000000000003</v>
      </c>
      <c r="L17" s="265">
        <v>5.0422123341617757</v>
      </c>
      <c r="M17" s="265">
        <v>0</v>
      </c>
      <c r="N17" s="265">
        <v>0</v>
      </c>
      <c r="O17" s="265">
        <v>0</v>
      </c>
      <c r="P17" s="265">
        <v>0</v>
      </c>
      <c r="Q17" s="265">
        <v>0</v>
      </c>
      <c r="R17" s="265">
        <v>0</v>
      </c>
      <c r="S17" s="265">
        <v>0</v>
      </c>
      <c r="T17" s="265">
        <v>0</v>
      </c>
      <c r="U17" s="265">
        <v>0</v>
      </c>
      <c r="V17" s="265">
        <v>0</v>
      </c>
      <c r="W17" s="265">
        <v>7.4217299999999993</v>
      </c>
      <c r="X17" s="265">
        <v>1.1834105747567389</v>
      </c>
      <c r="Y17" s="265">
        <v>13.107379000000002</v>
      </c>
      <c r="Z17" s="265">
        <v>1.2084283298991174</v>
      </c>
      <c r="AA17" s="265">
        <v>0</v>
      </c>
      <c r="AB17" s="265">
        <v>0</v>
      </c>
      <c r="AC17" s="265">
        <v>0</v>
      </c>
      <c r="AD17" s="265">
        <v>0</v>
      </c>
      <c r="AE17" s="265">
        <v>0</v>
      </c>
      <c r="AF17" s="265">
        <v>0</v>
      </c>
      <c r="AG17" s="265">
        <v>0</v>
      </c>
      <c r="AH17" s="265">
        <v>0</v>
      </c>
      <c r="AI17" s="265">
        <v>0</v>
      </c>
      <c r="AJ17" s="265">
        <v>0</v>
      </c>
      <c r="AK17" s="265">
        <v>0</v>
      </c>
      <c r="AL17" s="265">
        <v>0</v>
      </c>
      <c r="AM17" s="265">
        <v>0.97699999999999998</v>
      </c>
      <c r="AN17" s="265">
        <v>6.5670157670963347E-2</v>
      </c>
      <c r="AO17" s="265">
        <v>0.25600000000000001</v>
      </c>
      <c r="AP17" s="265">
        <v>1.1211754878913165E-2</v>
      </c>
      <c r="AQ17" s="265">
        <v>6.2691160000000004</v>
      </c>
      <c r="AR17" s="265">
        <v>0.20317882640840743</v>
      </c>
      <c r="AS17" s="265">
        <v>32.774808999999998</v>
      </c>
      <c r="AT17" s="265">
        <v>4.1408969922465211</v>
      </c>
      <c r="AU17" s="265">
        <v>74.121200000000002</v>
      </c>
      <c r="AV17" s="265">
        <v>4.5736385505184414</v>
      </c>
      <c r="AW17" s="265">
        <v>115.643011</v>
      </c>
      <c r="AX17" s="265">
        <v>4.6022244586329997</v>
      </c>
      <c r="AY17" s="265">
        <v>157.45831000000001</v>
      </c>
      <c r="AZ17" s="265">
        <v>4.5751909457955469</v>
      </c>
      <c r="BA17" s="265">
        <v>37.270561999999998</v>
      </c>
      <c r="BB17" s="265">
        <v>3.9871901972785855</v>
      </c>
      <c r="BC17" s="265">
        <v>61.393000000000001</v>
      </c>
      <c r="BD17" s="265">
        <v>3.1484256434829083</v>
      </c>
      <c r="BE17" s="265">
        <v>111.215</v>
      </c>
      <c r="BF17" s="265">
        <v>3.7557565073330892</v>
      </c>
      <c r="BG17" s="265">
        <v>82.381</v>
      </c>
      <c r="BH17" s="265">
        <v>2.0322448377850026</v>
      </c>
      <c r="BI17" s="265">
        <v>32.190684000000005</v>
      </c>
      <c r="BJ17" s="265">
        <v>2.6854185596386633</v>
      </c>
      <c r="BK17" s="265">
        <v>65.620023000000003</v>
      </c>
      <c r="BL17" s="265">
        <v>2.4920388955350075</v>
      </c>
      <c r="BM17" s="265">
        <v>93.955736000000002</v>
      </c>
      <c r="BN17" s="265">
        <v>2.0737507343818771</v>
      </c>
      <c r="BO17" s="265">
        <v>120.67518099999999</v>
      </c>
      <c r="BP17" s="265">
        <v>1.7887939544029512</v>
      </c>
      <c r="BQ17" s="265">
        <v>22.236709999999999</v>
      </c>
      <c r="BR17" s="265">
        <v>0.9690752995887727</v>
      </c>
      <c r="BS17" s="265">
        <v>61.459710000000001</v>
      </c>
      <c r="BT17" s="265">
        <v>1.2630568594892371</v>
      </c>
      <c r="BU17" s="265">
        <v>101.819</v>
      </c>
      <c r="BV17" s="265">
        <v>1.2890666506048043</v>
      </c>
      <c r="BW17" s="265">
        <v>142.352</v>
      </c>
      <c r="BX17" s="265">
        <v>1.26253971774414</v>
      </c>
      <c r="BY17" s="265">
        <v>39.347999999999999</v>
      </c>
      <c r="BZ17" s="265">
        <v>1.0933505266603047</v>
      </c>
      <c r="CA17" s="265">
        <v>80.361000000000004</v>
      </c>
      <c r="CB17" s="265">
        <v>1.0914439972565466</v>
      </c>
      <c r="CC17" s="265">
        <v>107.081</v>
      </c>
      <c r="CD17" s="1226">
        <v>0.94449061193103612</v>
      </c>
    </row>
    <row r="18" spans="1:82" ht="15.75">
      <c r="B18" s="452" t="s">
        <v>95</v>
      </c>
      <c r="C18" s="438">
        <v>535.70888600000001</v>
      </c>
      <c r="D18" s="438">
        <v>100</v>
      </c>
      <c r="E18" s="438">
        <v>186.83642700000001</v>
      </c>
      <c r="F18" s="438">
        <v>100</v>
      </c>
      <c r="G18" s="438">
        <v>368.10414600000001</v>
      </c>
      <c r="H18" s="438">
        <v>100</v>
      </c>
      <c r="I18" s="438">
        <v>581.328756</v>
      </c>
      <c r="J18" s="438">
        <v>100</v>
      </c>
      <c r="K18" s="438">
        <v>814.8010690000001</v>
      </c>
      <c r="L18" s="438">
        <v>100</v>
      </c>
      <c r="M18" s="438">
        <v>239.12383</v>
      </c>
      <c r="N18" s="438">
        <v>100</v>
      </c>
      <c r="O18" s="438">
        <v>477.68542600000001</v>
      </c>
      <c r="P18" s="438">
        <v>100</v>
      </c>
      <c r="Q18" s="438">
        <v>741.82998900000007</v>
      </c>
      <c r="R18" s="438">
        <v>100</v>
      </c>
      <c r="S18" s="438">
        <v>1021.1658190000001</v>
      </c>
      <c r="T18" s="438">
        <v>100</v>
      </c>
      <c r="U18" s="438">
        <v>273.84115300000002</v>
      </c>
      <c r="V18" s="438">
        <v>100</v>
      </c>
      <c r="W18" s="438">
        <v>627.147514</v>
      </c>
      <c r="X18" s="438">
        <v>100</v>
      </c>
      <c r="Y18" s="438">
        <v>1084.663333</v>
      </c>
      <c r="Z18" s="438">
        <v>100</v>
      </c>
      <c r="AA18" s="438">
        <v>1566.762029</v>
      </c>
      <c r="AB18" s="438">
        <v>100</v>
      </c>
      <c r="AC18" s="438">
        <v>485.92083400000001</v>
      </c>
      <c r="AD18" s="438">
        <v>100</v>
      </c>
      <c r="AE18" s="438">
        <v>1015.77391</v>
      </c>
      <c r="AF18" s="438">
        <v>100</v>
      </c>
      <c r="AG18" s="438">
        <v>1617.679924</v>
      </c>
      <c r="AH18" s="438">
        <v>100</v>
      </c>
      <c r="AI18" s="438">
        <v>2297.8832519999996</v>
      </c>
      <c r="AJ18" s="438">
        <v>100</v>
      </c>
      <c r="AK18" s="438">
        <v>715.86028899999997</v>
      </c>
      <c r="AL18" s="438">
        <v>100</v>
      </c>
      <c r="AM18" s="438">
        <v>1487.738167</v>
      </c>
      <c r="AN18" s="438">
        <v>100</v>
      </c>
      <c r="AO18" s="438">
        <v>2283.3178459999999</v>
      </c>
      <c r="AP18" s="438">
        <v>100</v>
      </c>
      <c r="AQ18" s="438">
        <v>3085.5163950000001</v>
      </c>
      <c r="AR18" s="438">
        <v>100</v>
      </c>
      <c r="AS18" s="438">
        <v>791.49056500000006</v>
      </c>
      <c r="AT18" s="438">
        <v>100</v>
      </c>
      <c r="AU18" s="438">
        <v>1620.6177900000002</v>
      </c>
      <c r="AV18" s="438">
        <v>100</v>
      </c>
      <c r="AW18" s="438">
        <v>2512.763383</v>
      </c>
      <c r="AX18" s="438">
        <v>100</v>
      </c>
      <c r="AY18" s="438">
        <v>3441.5680540000003</v>
      </c>
      <c r="AZ18" s="438">
        <v>100</v>
      </c>
      <c r="BA18" s="438">
        <v>934.757565</v>
      </c>
      <c r="BB18" s="438">
        <v>100</v>
      </c>
      <c r="BC18" s="438">
        <v>1949.9587079999999</v>
      </c>
      <c r="BD18" s="438">
        <v>100</v>
      </c>
      <c r="BE18" s="438">
        <v>2961.1877070000005</v>
      </c>
      <c r="BF18" s="438">
        <v>100</v>
      </c>
      <c r="BG18" s="438">
        <v>4053.6946370000001</v>
      </c>
      <c r="BH18" s="438">
        <v>100</v>
      </c>
      <c r="BI18" s="438">
        <v>1198.72129</v>
      </c>
      <c r="BJ18" s="438">
        <v>100</v>
      </c>
      <c r="BK18" s="438">
        <v>2633.1861479999998</v>
      </c>
      <c r="BL18" s="438">
        <v>100</v>
      </c>
      <c r="BM18" s="438">
        <v>4530.7150199999996</v>
      </c>
      <c r="BN18" s="438">
        <v>100</v>
      </c>
      <c r="BO18" s="438">
        <v>6746.1755840000005</v>
      </c>
      <c r="BP18" s="438">
        <v>100</v>
      </c>
      <c r="BQ18" s="438">
        <v>2294.631801</v>
      </c>
      <c r="BR18" s="438">
        <v>100</v>
      </c>
      <c r="BS18" s="438">
        <v>4865.949584</v>
      </c>
      <c r="BT18" s="438">
        <v>100</v>
      </c>
      <c r="BU18" s="438">
        <v>7898.6606280000005</v>
      </c>
      <c r="BV18" s="438">
        <v>100</v>
      </c>
      <c r="BW18" s="438">
        <v>11275.051232000002</v>
      </c>
      <c r="BX18" s="438">
        <v>100</v>
      </c>
      <c r="BY18" s="438">
        <v>3598.8458450000003</v>
      </c>
      <c r="BZ18" s="438">
        <v>100</v>
      </c>
      <c r="CA18" s="438">
        <v>7362.8147849999996</v>
      </c>
      <c r="CB18" s="438">
        <v>100</v>
      </c>
      <c r="CC18" s="438">
        <v>11337.434025</v>
      </c>
      <c r="CD18" s="1228">
        <v>100</v>
      </c>
    </row>
    <row r="19" spans="1:82" ht="15">
      <c r="B19" s="2"/>
      <c r="C19" s="2"/>
      <c r="D19" s="2"/>
      <c r="E19" s="2"/>
      <c r="F19" s="2"/>
      <c r="G19" s="2"/>
      <c r="H19" s="2"/>
      <c r="I19" s="2"/>
      <c r="J19" s="2"/>
      <c r="K19" s="2"/>
      <c r="L19" s="2"/>
      <c r="M19" s="2"/>
      <c r="N19" s="2"/>
      <c r="O19" s="2"/>
      <c r="P19" s="2"/>
      <c r="Q19" s="1047"/>
      <c r="R19" s="1047"/>
      <c r="S19" s="2"/>
      <c r="T19" s="2"/>
      <c r="U19" s="2"/>
      <c r="V19" s="2"/>
      <c r="W19" s="2"/>
      <c r="X19" s="2"/>
      <c r="AL19" s="2"/>
    </row>
    <row r="20" spans="1:82" ht="15.75">
      <c r="A20" s="1"/>
      <c r="B20" s="428" t="s">
        <v>423</v>
      </c>
      <c r="C20" s="107"/>
      <c r="D20" s="107"/>
      <c r="E20" s="107"/>
      <c r="F20" s="107"/>
      <c r="G20" s="107"/>
      <c r="H20" s="107"/>
      <c r="I20" s="107"/>
      <c r="J20" s="107"/>
      <c r="K20" s="107"/>
      <c r="L20" s="107"/>
      <c r="M20" s="107"/>
      <c r="N20" s="107"/>
      <c r="O20" s="107"/>
      <c r="P20" s="107"/>
      <c r="Q20" s="1047"/>
      <c r="R20" s="1047"/>
      <c r="S20" s="107"/>
      <c r="T20" s="107"/>
      <c r="U20" s="107"/>
      <c r="V20" s="107"/>
      <c r="W20" s="107"/>
      <c r="X20" s="107"/>
      <c r="Y20" s="107"/>
      <c r="Z20" s="107"/>
      <c r="AA20" s="107"/>
      <c r="AB20" s="209"/>
      <c r="AC20" s="209"/>
      <c r="AD20" s="209"/>
      <c r="AE20" s="209"/>
      <c r="AF20" s="209"/>
      <c r="AG20" s="209"/>
      <c r="AH20" s="209"/>
      <c r="AI20" s="209"/>
      <c r="AJ20" s="209"/>
    </row>
    <row r="21" spans="1:82">
      <c r="Q21" s="1047"/>
      <c r="R21" s="1047"/>
    </row>
    <row r="22" spans="1:82">
      <c r="Q22" s="1047"/>
      <c r="R22" s="1047"/>
    </row>
    <row r="23" spans="1:82">
      <c r="Q23" s="1047"/>
      <c r="R23" s="1047"/>
    </row>
    <row r="24" spans="1:82">
      <c r="Q24" s="1047"/>
      <c r="R24" s="1047"/>
    </row>
    <row r="25" spans="1:82">
      <c r="Q25" s="1047"/>
      <c r="R25" s="1047"/>
    </row>
    <row r="26" spans="1:82">
      <c r="Q26" s="1047"/>
      <c r="R26" s="1047"/>
    </row>
    <row r="27" spans="1:82">
      <c r="Q27" s="1047"/>
      <c r="R27" s="1047"/>
    </row>
    <row r="28" spans="1:82">
      <c r="Q28" s="1047"/>
      <c r="R28" s="1047"/>
    </row>
    <row r="29" spans="1:82">
      <c r="Q29" s="1047"/>
      <c r="R29" s="1047"/>
    </row>
    <row r="30" spans="1:82">
      <c r="Q30" s="1047"/>
      <c r="R30" s="1047"/>
    </row>
    <row r="31" spans="1:82">
      <c r="Q31" s="1047"/>
      <c r="R31" s="1047"/>
    </row>
    <row r="32" spans="1:82">
      <c r="Q32" s="1047"/>
      <c r="R32" s="1047"/>
    </row>
    <row r="33" spans="1:87">
      <c r="Q33" s="1047"/>
      <c r="R33" s="1047"/>
    </row>
    <row r="34" spans="1:87" s="8" customFormat="1">
      <c r="A34" s="2"/>
      <c r="P34" s="20"/>
      <c r="Q34" s="1047"/>
      <c r="R34" s="1047"/>
      <c r="Y34" s="2"/>
      <c r="Z34" s="2"/>
      <c r="AA34" s="2"/>
      <c r="AB34" s="2"/>
      <c r="AC34" s="2"/>
      <c r="AD34" s="2"/>
      <c r="AE34" s="2"/>
      <c r="AF34" s="2"/>
      <c r="AG34" s="2"/>
      <c r="AH34" s="2"/>
      <c r="AI34" s="2"/>
      <c r="AJ34" s="2"/>
      <c r="AK34" s="2"/>
      <c r="AL34" s="1"/>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1047"/>
      <c r="CF34" s="2"/>
      <c r="CG34" s="2"/>
      <c r="CH34" s="2"/>
      <c r="CI34" s="2"/>
    </row>
    <row r="35" spans="1:87">
      <c r="Q35" s="1047"/>
      <c r="R35" s="1047"/>
    </row>
    <row r="36" spans="1:87">
      <c r="Q36" s="1047"/>
      <c r="R36" s="1047"/>
    </row>
    <row r="37" spans="1:87">
      <c r="Q37" s="1047"/>
      <c r="R37" s="1047"/>
    </row>
    <row r="38" spans="1:87">
      <c r="Q38" s="1047"/>
      <c r="R38" s="1047"/>
    </row>
    <row r="39" spans="1:87">
      <c r="Q39" s="1047"/>
      <c r="R39" s="1047"/>
    </row>
    <row r="40" spans="1:87">
      <c r="Q40" s="1047"/>
      <c r="R40" s="1047"/>
    </row>
    <row r="41" spans="1:87">
      <c r="Q41" s="1047"/>
      <c r="R41" s="1047"/>
    </row>
    <row r="42" spans="1:87">
      <c r="Q42" s="1047"/>
      <c r="R42" s="1047"/>
    </row>
    <row r="43" spans="1:87">
      <c r="Q43" s="1047"/>
      <c r="R43" s="1047"/>
    </row>
    <row r="44" spans="1:87">
      <c r="Q44" s="1047"/>
      <c r="R44" s="1047"/>
    </row>
    <row r="45" spans="1:87" s="8" customFormat="1">
      <c r="A45" s="2"/>
      <c r="P45" s="20"/>
      <c r="Q45" s="1047"/>
      <c r="R45" s="1047"/>
      <c r="Y45" s="2"/>
      <c r="Z45" s="2"/>
      <c r="AA45" s="2"/>
      <c r="AB45" s="2"/>
      <c r="AC45" s="2"/>
      <c r="AD45" s="2"/>
      <c r="AE45" s="2"/>
      <c r="AF45" s="2"/>
      <c r="AG45" s="2"/>
      <c r="AH45" s="2"/>
      <c r="AI45" s="2"/>
      <c r="AJ45" s="2"/>
      <c r="AK45" s="2"/>
      <c r="AL45" s="1"/>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1047"/>
      <c r="CF45" s="2"/>
      <c r="CG45" s="2"/>
      <c r="CH45" s="2"/>
      <c r="CI45" s="2"/>
    </row>
    <row r="46" spans="1:87">
      <c r="Q46" s="1047"/>
      <c r="R46" s="1047"/>
    </row>
    <row r="47" spans="1:87">
      <c r="Q47" s="1047"/>
      <c r="R47" s="1047"/>
    </row>
    <row r="48" spans="1:87">
      <c r="Q48" s="1047"/>
      <c r="R48" s="1047"/>
    </row>
    <row r="49" spans="1:87">
      <c r="Q49" s="1047"/>
      <c r="R49" s="1047"/>
    </row>
    <row r="50" spans="1:87">
      <c r="Q50" s="1047"/>
      <c r="R50" s="1047"/>
    </row>
    <row r="51" spans="1:87">
      <c r="Q51" s="1047"/>
      <c r="R51" s="1047"/>
    </row>
    <row r="52" spans="1:87">
      <c r="Q52" s="1047"/>
      <c r="R52" s="1047"/>
    </row>
    <row r="53" spans="1:87">
      <c r="Q53" s="1047"/>
      <c r="R53" s="1047"/>
    </row>
    <row r="54" spans="1:87">
      <c r="Q54" s="1047"/>
      <c r="R54" s="1047"/>
    </row>
    <row r="55" spans="1:87">
      <c r="Q55" s="1047"/>
      <c r="R55" s="1047"/>
    </row>
    <row r="56" spans="1:87">
      <c r="Q56" s="1047"/>
      <c r="R56" s="1047"/>
    </row>
    <row r="57" spans="1:87">
      <c r="Q57" s="1047"/>
      <c r="R57" s="1047"/>
    </row>
    <row r="58" spans="1:87">
      <c r="Q58" s="1047"/>
      <c r="R58" s="1047"/>
    </row>
    <row r="59" spans="1:87">
      <c r="Q59" s="1047"/>
      <c r="R59" s="1047"/>
    </row>
    <row r="60" spans="1:87" s="8" customFormat="1">
      <c r="A60" s="2"/>
      <c r="Q60" s="1047"/>
      <c r="R60" s="1047"/>
      <c r="Y60" s="2"/>
      <c r="Z60" s="2"/>
      <c r="AA60" s="2"/>
      <c r="AB60" s="2"/>
      <c r="AC60" s="2"/>
      <c r="AD60" s="2"/>
      <c r="AE60" s="2"/>
      <c r="AF60" s="2"/>
      <c r="AG60" s="2"/>
      <c r="AH60" s="2"/>
      <c r="AI60" s="2"/>
      <c r="AJ60" s="2"/>
      <c r="AK60" s="2"/>
      <c r="AL60" s="1"/>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1047"/>
      <c r="CF60" s="2"/>
      <c r="CG60" s="2"/>
      <c r="CH60" s="2"/>
      <c r="CI60" s="2"/>
    </row>
    <row r="61" spans="1:87" s="8" customFormat="1">
      <c r="A61" s="2"/>
      <c r="Q61" s="1047"/>
      <c r="R61" s="1047"/>
      <c r="Y61" s="2"/>
      <c r="Z61" s="2"/>
      <c r="AA61" s="2"/>
      <c r="AB61" s="2"/>
      <c r="AC61" s="2"/>
      <c r="AD61" s="2"/>
      <c r="AE61" s="2"/>
      <c r="AF61" s="2"/>
      <c r="AG61" s="2"/>
      <c r="AH61" s="2"/>
      <c r="AI61" s="2"/>
      <c r="AJ61" s="2"/>
      <c r="AK61" s="2"/>
      <c r="AL61" s="1"/>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1047"/>
      <c r="CF61" s="2"/>
      <c r="CG61" s="2"/>
      <c r="CH61" s="2"/>
      <c r="CI61" s="2"/>
    </row>
    <row r="62" spans="1:87" s="8" customFormat="1">
      <c r="A62" s="2"/>
      <c r="Q62" s="1047"/>
      <c r="R62" s="1047"/>
      <c r="Y62" s="2"/>
      <c r="Z62" s="2"/>
      <c r="AA62" s="2"/>
      <c r="AB62" s="2"/>
      <c r="AC62" s="2"/>
      <c r="AD62" s="2"/>
      <c r="AE62" s="2"/>
      <c r="AF62" s="2"/>
      <c r="AG62" s="2"/>
      <c r="AH62" s="2"/>
      <c r="AI62" s="2"/>
      <c r="AJ62" s="2"/>
      <c r="AK62" s="2"/>
      <c r="AL62" s="1"/>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1047"/>
      <c r="CF62" s="2"/>
      <c r="CG62" s="2"/>
      <c r="CH62" s="2"/>
      <c r="CI62" s="2"/>
    </row>
    <row r="63" spans="1:87" s="8" customFormat="1">
      <c r="A63" s="2"/>
      <c r="Q63" s="1047"/>
      <c r="R63" s="1047"/>
      <c r="Y63" s="2"/>
      <c r="Z63" s="2"/>
      <c r="AA63" s="2"/>
      <c r="AB63" s="2"/>
      <c r="AC63" s="2"/>
      <c r="AD63" s="2"/>
      <c r="AE63" s="2"/>
      <c r="AF63" s="2"/>
      <c r="AG63" s="2"/>
      <c r="AH63" s="2"/>
      <c r="AI63" s="2"/>
      <c r="AJ63" s="2"/>
      <c r="AK63" s="2"/>
      <c r="AL63" s="1"/>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1047"/>
      <c r="CF63" s="2"/>
      <c r="CG63" s="2"/>
      <c r="CH63" s="2"/>
      <c r="CI63" s="2"/>
    </row>
    <row r="64" spans="1:87" s="8" customFormat="1">
      <c r="A64" s="2"/>
      <c r="Q64" s="1047"/>
      <c r="R64" s="1047"/>
      <c r="Y64" s="2"/>
      <c r="Z64" s="2"/>
      <c r="AA64" s="2"/>
      <c r="AB64" s="2"/>
      <c r="AC64" s="2"/>
      <c r="AD64" s="2"/>
      <c r="AE64" s="2"/>
      <c r="AF64" s="2"/>
      <c r="AG64" s="2"/>
      <c r="AH64" s="2"/>
      <c r="AI64" s="2"/>
      <c r="AJ64" s="2"/>
      <c r="AK64" s="2"/>
      <c r="AL64" s="1"/>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1047"/>
      <c r="CF64" s="2"/>
      <c r="CG64" s="2"/>
      <c r="CH64" s="2"/>
      <c r="CI64" s="2"/>
    </row>
    <row r="65" spans="1:87">
      <c r="Q65" s="1047"/>
      <c r="R65" s="1047"/>
    </row>
    <row r="66" spans="1:87">
      <c r="Q66" s="1047"/>
      <c r="R66" s="1047"/>
    </row>
    <row r="67" spans="1:87">
      <c r="Q67" s="1047"/>
      <c r="R67" s="1047"/>
    </row>
    <row r="68" spans="1:87">
      <c r="Q68" s="1047"/>
      <c r="R68" s="1047"/>
    </row>
    <row r="69" spans="1:87">
      <c r="Q69" s="1047"/>
      <c r="R69" s="1047"/>
    </row>
    <row r="70" spans="1:87">
      <c r="Q70" s="1047"/>
      <c r="R70" s="1047"/>
    </row>
    <row r="71" spans="1:87">
      <c r="Q71" s="1047"/>
      <c r="R71" s="1047"/>
    </row>
    <row r="72" spans="1:87" s="8" customFormat="1">
      <c r="A72" s="2"/>
      <c r="Q72" s="1047"/>
      <c r="R72" s="1047"/>
      <c r="Y72" s="2"/>
      <c r="Z72" s="2"/>
      <c r="AA72" s="2"/>
      <c r="AB72" s="2"/>
      <c r="AC72" s="2"/>
      <c r="AD72" s="2"/>
      <c r="AE72" s="2"/>
      <c r="AF72" s="2"/>
      <c r="AG72" s="2"/>
      <c r="AH72" s="2"/>
      <c r="AI72" s="2"/>
      <c r="AJ72" s="2"/>
      <c r="AK72" s="2"/>
      <c r="AL72" s="1"/>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1047"/>
      <c r="CF72" s="2"/>
      <c r="CG72" s="2"/>
      <c r="CH72" s="2"/>
      <c r="CI72" s="2"/>
    </row>
    <row r="73" spans="1:87" s="8" customFormat="1">
      <c r="A73" s="2"/>
      <c r="Q73" s="1047"/>
      <c r="R73" s="1047"/>
      <c r="Y73" s="2"/>
      <c r="Z73" s="2"/>
      <c r="AA73" s="2"/>
      <c r="AB73" s="2"/>
      <c r="AC73" s="2"/>
      <c r="AD73" s="2"/>
      <c r="AE73" s="2"/>
      <c r="AF73" s="2"/>
      <c r="AG73" s="2"/>
      <c r="AH73" s="2"/>
      <c r="AI73" s="2"/>
      <c r="AJ73" s="2"/>
      <c r="AK73" s="2"/>
      <c r="AL73" s="1"/>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1047"/>
      <c r="CF73" s="2"/>
      <c r="CG73" s="2"/>
      <c r="CH73" s="2"/>
      <c r="CI73" s="2"/>
    </row>
    <row r="74" spans="1:87" s="8" customFormat="1">
      <c r="A74" s="2"/>
      <c r="Q74" s="1047"/>
      <c r="R74" s="1047"/>
      <c r="Y74" s="2"/>
      <c r="Z74" s="2"/>
      <c r="AA74" s="2"/>
      <c r="AB74" s="2"/>
      <c r="AC74" s="2"/>
      <c r="AD74" s="2"/>
      <c r="AE74" s="2"/>
      <c r="AF74" s="2"/>
      <c r="AG74" s="2"/>
      <c r="AH74" s="2"/>
      <c r="AI74" s="2"/>
      <c r="AJ74" s="2"/>
      <c r="AK74" s="2"/>
      <c r="AL74" s="1"/>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1047"/>
      <c r="CF74" s="2"/>
      <c r="CG74" s="2"/>
      <c r="CH74" s="2"/>
      <c r="CI74" s="2"/>
    </row>
    <row r="75" spans="1:87" s="8" customFormat="1">
      <c r="A75" s="2"/>
      <c r="Q75" s="1047"/>
      <c r="R75" s="1047"/>
      <c r="Y75" s="2"/>
      <c r="Z75" s="2"/>
      <c r="AA75" s="2"/>
      <c r="AB75" s="2"/>
      <c r="AC75" s="2"/>
      <c r="AD75" s="2"/>
      <c r="AE75" s="2"/>
      <c r="AF75" s="2"/>
      <c r="AG75" s="2"/>
      <c r="AH75" s="2"/>
      <c r="AI75" s="2"/>
      <c r="AJ75" s="2"/>
      <c r="AK75" s="2"/>
      <c r="AL75" s="1"/>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1047"/>
      <c r="CF75" s="2"/>
      <c r="CG75" s="2"/>
      <c r="CH75" s="2"/>
      <c r="CI75" s="2"/>
    </row>
    <row r="76" spans="1:87" s="8" customFormat="1">
      <c r="A76" s="2"/>
      <c r="Q76" s="1047"/>
      <c r="R76" s="1047"/>
      <c r="Y76" s="2"/>
      <c r="Z76" s="2"/>
      <c r="AA76" s="2"/>
      <c r="AB76" s="2"/>
      <c r="AC76" s="2"/>
      <c r="AD76" s="2"/>
      <c r="AE76" s="2"/>
      <c r="AF76" s="2"/>
      <c r="AG76" s="2"/>
      <c r="AH76" s="2"/>
      <c r="AI76" s="2"/>
      <c r="AJ76" s="2"/>
      <c r="AK76" s="2"/>
      <c r="AL76" s="1"/>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1047"/>
      <c r="CF76" s="2"/>
      <c r="CG76" s="2"/>
      <c r="CH76" s="2"/>
      <c r="CI76" s="2"/>
    </row>
    <row r="77" spans="1:87">
      <c r="Q77" s="1047"/>
      <c r="R77" s="1047"/>
    </row>
    <row r="78" spans="1:87">
      <c r="Q78" s="1047"/>
      <c r="R78" s="1047"/>
    </row>
    <row r="79" spans="1:87">
      <c r="Q79" s="1047"/>
      <c r="R79" s="1047"/>
    </row>
    <row r="80" spans="1:87">
      <c r="Q80" s="1047"/>
      <c r="R80" s="1047"/>
    </row>
    <row r="81" spans="1:87">
      <c r="Q81" s="1047"/>
      <c r="R81" s="1047"/>
    </row>
    <row r="82" spans="1:87">
      <c r="Q82" s="1047"/>
      <c r="R82" s="1047"/>
    </row>
    <row r="83" spans="1:87">
      <c r="Q83" s="1047"/>
      <c r="R83" s="1047"/>
    </row>
    <row r="84" spans="1:87" s="8" customFormat="1">
      <c r="A84" s="2"/>
      <c r="Q84" s="1047"/>
      <c r="R84" s="1047"/>
      <c r="Y84" s="2"/>
      <c r="Z84" s="2"/>
      <c r="AA84" s="2"/>
      <c r="AB84" s="2"/>
      <c r="AC84" s="2"/>
      <c r="AD84" s="2"/>
      <c r="AE84" s="2"/>
      <c r="AF84" s="2"/>
      <c r="AG84" s="2"/>
      <c r="AH84" s="2"/>
      <c r="AI84" s="2"/>
      <c r="AJ84" s="2"/>
      <c r="AK84" s="2"/>
      <c r="AL84" s="1"/>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1047"/>
      <c r="CF84" s="2"/>
      <c r="CG84" s="2"/>
      <c r="CH84" s="2"/>
      <c r="CI84" s="2"/>
    </row>
    <row r="85" spans="1:87" s="8" customFormat="1">
      <c r="A85" s="2"/>
      <c r="Q85" s="1047"/>
      <c r="R85" s="1047"/>
      <c r="Y85" s="2"/>
      <c r="Z85" s="2"/>
      <c r="AA85" s="2"/>
      <c r="AB85" s="2"/>
      <c r="AC85" s="2"/>
      <c r="AD85" s="2"/>
      <c r="AE85" s="2"/>
      <c r="AF85" s="2"/>
      <c r="AG85" s="2"/>
      <c r="AH85" s="2"/>
      <c r="AI85" s="2"/>
      <c r="AJ85" s="2"/>
      <c r="AK85" s="2"/>
      <c r="AL85" s="1"/>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1047"/>
      <c r="CF85" s="2"/>
      <c r="CG85" s="2"/>
      <c r="CH85" s="2"/>
      <c r="CI85" s="2"/>
    </row>
    <row r="86" spans="1:87" s="8" customFormat="1">
      <c r="A86" s="2"/>
      <c r="Q86" s="1047"/>
      <c r="R86" s="1047"/>
      <c r="Y86" s="2"/>
      <c r="Z86" s="2"/>
      <c r="AA86" s="2"/>
      <c r="AB86" s="2"/>
      <c r="AC86" s="2"/>
      <c r="AD86" s="2"/>
      <c r="AE86" s="2"/>
      <c r="AF86" s="2"/>
      <c r="AG86" s="2"/>
      <c r="AH86" s="2"/>
      <c r="AI86" s="2"/>
      <c r="AJ86" s="2"/>
      <c r="AK86" s="2"/>
      <c r="AL86" s="1"/>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1047"/>
      <c r="CF86" s="2"/>
      <c r="CG86" s="2"/>
      <c r="CH86" s="2"/>
      <c r="CI86" s="2"/>
    </row>
    <row r="87" spans="1:87" s="8" customFormat="1">
      <c r="A87" s="2"/>
      <c r="Q87" s="1047"/>
      <c r="R87" s="1047"/>
      <c r="Y87" s="2"/>
      <c r="Z87" s="2"/>
      <c r="AA87" s="2"/>
      <c r="AB87" s="2"/>
      <c r="AC87" s="2"/>
      <c r="AD87" s="2"/>
      <c r="AE87" s="2"/>
      <c r="AF87" s="2"/>
      <c r="AG87" s="2"/>
      <c r="AH87" s="2"/>
      <c r="AI87" s="2"/>
      <c r="AJ87" s="2"/>
      <c r="AK87" s="2"/>
      <c r="AL87" s="1"/>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1047"/>
      <c r="CF87" s="2"/>
      <c r="CG87" s="2"/>
      <c r="CH87" s="2"/>
      <c r="CI87" s="2"/>
    </row>
    <row r="88" spans="1:87" s="8" customFormat="1">
      <c r="A88" s="2"/>
      <c r="Q88" s="1047"/>
      <c r="R88" s="1047"/>
      <c r="Y88" s="2"/>
      <c r="Z88" s="2"/>
      <c r="AA88" s="2"/>
      <c r="AB88" s="2"/>
      <c r="AC88" s="2"/>
      <c r="AD88" s="2"/>
      <c r="AE88" s="2"/>
      <c r="AF88" s="2"/>
      <c r="AG88" s="2"/>
      <c r="AH88" s="2"/>
      <c r="AI88" s="2"/>
      <c r="AJ88" s="2"/>
      <c r="AK88" s="2"/>
      <c r="AL88" s="1"/>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1047"/>
      <c r="CF88" s="2"/>
      <c r="CG88" s="2"/>
      <c r="CH88" s="2"/>
      <c r="CI88" s="2"/>
    </row>
    <row r="89" spans="1:87">
      <c r="Q89" s="1047"/>
      <c r="R89" s="1047"/>
    </row>
    <row r="90" spans="1:87">
      <c r="Q90" s="1047"/>
      <c r="R90" s="1047"/>
    </row>
    <row r="91" spans="1:87">
      <c r="Q91" s="1047"/>
      <c r="R91" s="1047"/>
    </row>
    <row r="92" spans="1:87">
      <c r="Q92" s="1047"/>
      <c r="R92" s="1047"/>
    </row>
    <row r="93" spans="1:87">
      <c r="Q93" s="1047"/>
      <c r="R93" s="1047"/>
    </row>
    <row r="94" spans="1:87">
      <c r="Q94" s="1047"/>
      <c r="R94" s="1047"/>
    </row>
    <row r="95" spans="1:87" s="8" customFormat="1">
      <c r="A95" s="2"/>
      <c r="Q95" s="1047"/>
      <c r="R95" s="1047"/>
      <c r="Y95" s="2"/>
      <c r="Z95" s="2"/>
      <c r="AA95" s="2"/>
      <c r="AB95" s="2"/>
      <c r="AC95" s="2"/>
      <c r="AD95" s="2"/>
      <c r="AE95" s="2"/>
      <c r="AF95" s="2"/>
      <c r="AG95" s="2"/>
      <c r="AH95" s="2"/>
      <c r="AI95" s="2"/>
      <c r="AJ95" s="2"/>
      <c r="AK95" s="2"/>
      <c r="AL95" s="1"/>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1047"/>
      <c r="CF95" s="2"/>
      <c r="CG95" s="2"/>
      <c r="CH95" s="2"/>
      <c r="CI95" s="2"/>
    </row>
    <row r="96" spans="1:87" s="8" customFormat="1">
      <c r="A96" s="2"/>
      <c r="Q96" s="1047"/>
      <c r="R96" s="1047"/>
      <c r="Y96" s="2"/>
      <c r="Z96" s="2"/>
      <c r="AA96" s="2"/>
      <c r="AB96" s="2"/>
      <c r="AC96" s="2"/>
      <c r="AD96" s="2"/>
      <c r="AE96" s="2"/>
      <c r="AF96" s="2"/>
      <c r="AG96" s="2"/>
      <c r="AH96" s="2"/>
      <c r="AI96" s="2"/>
      <c r="AJ96" s="2"/>
      <c r="AK96" s="2"/>
      <c r="AL96" s="1"/>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1047"/>
      <c r="CF96" s="2"/>
      <c r="CG96" s="2"/>
      <c r="CH96" s="2"/>
      <c r="CI96" s="2"/>
    </row>
    <row r="97" spans="1:87" s="8" customFormat="1">
      <c r="A97" s="2"/>
      <c r="Q97" s="1047"/>
      <c r="R97" s="1047"/>
      <c r="Y97" s="2"/>
      <c r="Z97" s="2"/>
      <c r="AA97" s="2"/>
      <c r="AB97" s="2"/>
      <c r="AC97" s="2"/>
      <c r="AD97" s="2"/>
      <c r="AE97" s="2"/>
      <c r="AF97" s="2"/>
      <c r="AG97" s="2"/>
      <c r="AH97" s="2"/>
      <c r="AI97" s="2"/>
      <c r="AJ97" s="2"/>
      <c r="AK97" s="2"/>
      <c r="AL97" s="1"/>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1047"/>
      <c r="CF97" s="2"/>
      <c r="CG97" s="2"/>
      <c r="CH97" s="2"/>
      <c r="CI97" s="2"/>
    </row>
    <row r="98" spans="1:87" s="8" customFormat="1">
      <c r="A98" s="2"/>
      <c r="Q98" s="1047"/>
      <c r="R98" s="1047"/>
      <c r="Y98" s="2"/>
      <c r="Z98" s="2"/>
      <c r="AA98" s="2"/>
      <c r="AB98" s="2"/>
      <c r="AC98" s="2"/>
      <c r="AD98" s="2"/>
      <c r="AE98" s="2"/>
      <c r="AF98" s="2"/>
      <c r="AG98" s="2"/>
      <c r="AH98" s="2"/>
      <c r="AI98" s="2"/>
      <c r="AJ98" s="2"/>
      <c r="AK98" s="2"/>
      <c r="AL98" s="1"/>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1047"/>
      <c r="CF98" s="2"/>
      <c r="CG98" s="2"/>
      <c r="CH98" s="2"/>
      <c r="CI98" s="2"/>
    </row>
    <row r="99" spans="1:87" s="8" customFormat="1">
      <c r="A99" s="2"/>
      <c r="Q99" s="1047"/>
      <c r="R99" s="1047"/>
      <c r="Y99" s="2"/>
      <c r="Z99" s="2"/>
      <c r="AA99" s="2"/>
      <c r="AB99" s="2"/>
      <c r="AC99" s="2"/>
      <c r="AD99" s="2"/>
      <c r="AE99" s="2"/>
      <c r="AF99" s="2"/>
      <c r="AG99" s="2"/>
      <c r="AH99" s="2"/>
      <c r="AI99" s="2"/>
      <c r="AJ99" s="2"/>
      <c r="AK99" s="2"/>
      <c r="AL99" s="1"/>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1047"/>
      <c r="CF99" s="2"/>
      <c r="CG99" s="2"/>
      <c r="CH99" s="2"/>
      <c r="CI99" s="2"/>
    </row>
    <row r="100" spans="1:87" s="8" customFormat="1">
      <c r="A100" s="2"/>
      <c r="Q100" s="1047"/>
      <c r="R100" s="1047"/>
      <c r="Y100" s="2"/>
      <c r="Z100" s="2"/>
      <c r="AA100" s="2"/>
      <c r="AB100" s="2"/>
      <c r="AC100" s="2"/>
      <c r="AD100" s="2"/>
      <c r="AE100" s="2"/>
      <c r="AF100" s="2"/>
      <c r="AG100" s="2"/>
      <c r="AH100" s="2"/>
      <c r="AI100" s="2"/>
      <c r="AJ100" s="2"/>
      <c r="AK100" s="2"/>
      <c r="AL100" s="1"/>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1047"/>
      <c r="CF100" s="2"/>
      <c r="CG100" s="2"/>
      <c r="CH100" s="2"/>
      <c r="CI100" s="2"/>
    </row>
    <row r="101" spans="1:87">
      <c r="Q101" s="1047"/>
      <c r="R101" s="1047"/>
    </row>
    <row r="102" spans="1:87">
      <c r="Q102" s="1047"/>
      <c r="R102" s="1047"/>
    </row>
    <row r="103" spans="1:87">
      <c r="Q103" s="1047"/>
      <c r="R103" s="1047"/>
    </row>
    <row r="104" spans="1:87">
      <c r="Q104" s="1047"/>
      <c r="R104" s="1047"/>
    </row>
    <row r="105" spans="1:87">
      <c r="Q105" s="1047"/>
      <c r="R105" s="1047"/>
    </row>
    <row r="106" spans="1:87">
      <c r="Q106" s="1047"/>
      <c r="R106" s="1047"/>
    </row>
    <row r="107" spans="1:87">
      <c r="Q107" s="1047"/>
      <c r="R107" s="1047"/>
    </row>
    <row r="108" spans="1:87">
      <c r="Q108" s="1047"/>
      <c r="R108" s="1047"/>
    </row>
    <row r="109" spans="1:87">
      <c r="Q109" s="1047"/>
      <c r="R109" s="1047"/>
    </row>
    <row r="110" spans="1:87">
      <c r="Q110" s="1047"/>
      <c r="R110" s="1047"/>
    </row>
    <row r="111" spans="1:87">
      <c r="Q111" s="1047"/>
      <c r="R111" s="1047"/>
    </row>
    <row r="112" spans="1:87">
      <c r="Q112" s="1047"/>
      <c r="R112" s="1047"/>
    </row>
    <row r="113" spans="17:18">
      <c r="Q113" s="1047"/>
      <c r="R113" s="1047"/>
    </row>
    <row r="114" spans="17:18">
      <c r="Q114" s="1047"/>
      <c r="R114" s="1047"/>
    </row>
    <row r="115" spans="17:18">
      <c r="Q115" s="1047"/>
      <c r="R115" s="1047"/>
    </row>
    <row r="116" spans="17:18">
      <c r="Q116" s="1047"/>
      <c r="R116" s="1047"/>
    </row>
    <row r="117" spans="17:18">
      <c r="Q117" s="1047"/>
      <c r="R117" s="1047"/>
    </row>
    <row r="118" spans="17:18">
      <c r="Q118" s="1047"/>
      <c r="R118" s="1047"/>
    </row>
    <row r="119" spans="17:18">
      <c r="Q119" s="1047"/>
      <c r="R119" s="1047"/>
    </row>
    <row r="120" spans="17:18">
      <c r="Q120" s="1047"/>
      <c r="R120" s="1047"/>
    </row>
    <row r="121" spans="17:18">
      <c r="Q121" s="1047"/>
      <c r="R121" s="1047"/>
    </row>
    <row r="122" spans="17:18">
      <c r="Q122" s="1047"/>
      <c r="R122" s="1047"/>
    </row>
    <row r="123" spans="17:18">
      <c r="Q123" s="1047"/>
      <c r="R123" s="1047"/>
    </row>
    <row r="124" spans="17:18">
      <c r="Q124" s="1047"/>
      <c r="R124" s="1047"/>
    </row>
    <row r="125" spans="17:18">
      <c r="Q125" s="1047"/>
      <c r="R125" s="1047"/>
    </row>
    <row r="126" spans="17:18">
      <c r="Q126" s="1047"/>
      <c r="R126" s="1047"/>
    </row>
    <row r="127" spans="17:18">
      <c r="Q127" s="1047"/>
      <c r="R127" s="1047"/>
    </row>
    <row r="128" spans="17:18">
      <c r="Q128" s="1047"/>
      <c r="R128" s="1047"/>
    </row>
    <row r="129" spans="17:18">
      <c r="Q129" s="1047"/>
      <c r="R129" s="1047"/>
    </row>
    <row r="130" spans="17:18">
      <c r="Q130" s="1047"/>
      <c r="R130" s="1047"/>
    </row>
    <row r="131" spans="17:18">
      <c r="Q131" s="1047"/>
      <c r="R131" s="1047"/>
    </row>
    <row r="132" spans="17:18">
      <c r="Q132" s="1047"/>
      <c r="R132" s="1047"/>
    </row>
    <row r="133" spans="17:18">
      <c r="Q133" s="1047"/>
      <c r="R133" s="1047"/>
    </row>
    <row r="134" spans="17:18">
      <c r="Q134" s="1047"/>
      <c r="R134" s="1047"/>
    </row>
    <row r="135" spans="17:18">
      <c r="Q135" s="1047"/>
      <c r="R135" s="1047"/>
    </row>
    <row r="136" spans="17:18">
      <c r="Q136" s="1047"/>
      <c r="R136" s="1047"/>
    </row>
    <row r="137" spans="17:18">
      <c r="Q137" s="1047"/>
      <c r="R137" s="1047"/>
    </row>
    <row r="138" spans="17:18">
      <c r="Q138" s="1047"/>
      <c r="R138" s="1047"/>
    </row>
    <row r="139" spans="17:18">
      <c r="Q139" s="1047"/>
      <c r="R139" s="1047"/>
    </row>
    <row r="140" spans="17:18">
      <c r="Q140" s="1047"/>
      <c r="R140" s="1047"/>
    </row>
    <row r="141" spans="17:18">
      <c r="Q141" s="1047"/>
      <c r="R141" s="1047"/>
    </row>
    <row r="142" spans="17:18">
      <c r="Q142" s="1047"/>
      <c r="R142" s="1047"/>
    </row>
    <row r="143" spans="17:18">
      <c r="Q143" s="1047"/>
      <c r="R143" s="1047"/>
    </row>
    <row r="144" spans="17:18">
      <c r="Q144" s="1047"/>
      <c r="R144" s="1047"/>
    </row>
    <row r="145" spans="17:18">
      <c r="Q145" s="1047"/>
      <c r="R145" s="1047"/>
    </row>
    <row r="146" spans="17:18">
      <c r="Q146" s="1047"/>
      <c r="R146" s="1047"/>
    </row>
    <row r="147" spans="17:18">
      <c r="Q147" s="1047"/>
      <c r="R147" s="1047"/>
    </row>
    <row r="148" spans="17:18">
      <c r="Q148" s="1047"/>
      <c r="R148" s="1047"/>
    </row>
    <row r="149" spans="17:18">
      <c r="Q149" s="1047"/>
      <c r="R149" s="1047"/>
    </row>
    <row r="150" spans="17:18">
      <c r="Q150" s="1047"/>
      <c r="R150" s="1047"/>
    </row>
    <row r="151" spans="17:18">
      <c r="Q151" s="1047"/>
      <c r="R151" s="1047"/>
    </row>
    <row r="152" spans="17:18">
      <c r="Q152" s="1047"/>
      <c r="R152" s="1047"/>
    </row>
    <row r="153" spans="17:18">
      <c r="Q153" s="1047"/>
      <c r="R153" s="1047"/>
    </row>
    <row r="154" spans="17:18">
      <c r="Q154" s="1047"/>
      <c r="R154" s="1047"/>
    </row>
    <row r="155" spans="17:18">
      <c r="Q155" s="1047"/>
      <c r="R155" s="1047"/>
    </row>
    <row r="156" spans="17:18">
      <c r="Q156" s="1047"/>
      <c r="R156" s="1047"/>
    </row>
    <row r="157" spans="17:18">
      <c r="Q157" s="1047"/>
      <c r="R157" s="1047"/>
    </row>
    <row r="158" spans="17:18">
      <c r="Q158" s="1047"/>
      <c r="R158" s="1047"/>
    </row>
    <row r="159" spans="17:18">
      <c r="Q159" s="1047"/>
      <c r="R159" s="1047"/>
    </row>
    <row r="160" spans="17:18">
      <c r="Q160" s="1047"/>
      <c r="R160" s="1047"/>
    </row>
    <row r="161" spans="17:18">
      <c r="Q161" s="1047"/>
      <c r="R161" s="1047"/>
    </row>
    <row r="162" spans="17:18">
      <c r="Q162" s="1047"/>
      <c r="R162" s="1047"/>
    </row>
    <row r="163" spans="17:18">
      <c r="Q163" s="1047"/>
      <c r="R163" s="1047"/>
    </row>
    <row r="164" spans="17:18">
      <c r="Q164" s="1047"/>
      <c r="R164" s="1047"/>
    </row>
    <row r="165" spans="17:18">
      <c r="Q165" s="1047"/>
      <c r="R165" s="1047"/>
    </row>
    <row r="166" spans="17:18">
      <c r="Q166" s="1047"/>
      <c r="R166" s="1047"/>
    </row>
    <row r="167" spans="17:18">
      <c r="Q167" s="1047"/>
      <c r="R167" s="1047"/>
    </row>
    <row r="168" spans="17:18">
      <c r="Q168" s="1047"/>
      <c r="R168" s="1047"/>
    </row>
    <row r="169" spans="17:18">
      <c r="Q169" s="1047"/>
      <c r="R169" s="1047"/>
    </row>
    <row r="170" spans="17:18">
      <c r="Q170" s="1047"/>
      <c r="R170" s="1047"/>
    </row>
    <row r="171" spans="17:18">
      <c r="Q171" s="1047"/>
      <c r="R171" s="1047"/>
    </row>
    <row r="172" spans="17:18">
      <c r="Q172" s="1047"/>
      <c r="R172" s="1047"/>
    </row>
    <row r="173" spans="17:18">
      <c r="Q173" s="1047"/>
      <c r="R173" s="1047"/>
    </row>
    <row r="174" spans="17:18">
      <c r="Q174" s="1047"/>
      <c r="R174" s="1047"/>
    </row>
    <row r="175" spans="17:18">
      <c r="Q175" s="1047"/>
      <c r="R175" s="1047"/>
    </row>
    <row r="176" spans="17:18">
      <c r="Q176" s="1047"/>
      <c r="R176" s="1047"/>
    </row>
    <row r="177" spans="17:18">
      <c r="Q177" s="1047"/>
      <c r="R177" s="1047"/>
    </row>
    <row r="178" spans="17:18">
      <c r="Q178" s="1047"/>
      <c r="R178" s="1047"/>
    </row>
    <row r="179" spans="17:18">
      <c r="Q179" s="1047"/>
      <c r="R179" s="1047"/>
    </row>
    <row r="180" spans="17:18">
      <c r="Q180" s="1047"/>
      <c r="R180" s="1047"/>
    </row>
    <row r="181" spans="17:18">
      <c r="Q181" s="1047"/>
      <c r="R181" s="1047"/>
    </row>
    <row r="182" spans="17:18">
      <c r="Q182" s="1047"/>
      <c r="R182" s="1047"/>
    </row>
    <row r="183" spans="17:18">
      <c r="Q183" s="1047"/>
      <c r="R183" s="1047"/>
    </row>
    <row r="184" spans="17:18">
      <c r="Q184" s="1047"/>
      <c r="R184" s="1047"/>
    </row>
    <row r="185" spans="17:18">
      <c r="Q185" s="1047"/>
      <c r="R185" s="1047"/>
    </row>
    <row r="186" spans="17:18">
      <c r="Q186" s="1047"/>
      <c r="R186" s="1047"/>
    </row>
    <row r="187" spans="17:18">
      <c r="Q187" s="1047"/>
      <c r="R187" s="1047"/>
    </row>
    <row r="188" spans="17:18">
      <c r="Q188" s="1047"/>
      <c r="R188" s="1047"/>
    </row>
    <row r="189" spans="17:18">
      <c r="Q189" s="1047"/>
      <c r="R189" s="1047"/>
    </row>
    <row r="190" spans="17:18">
      <c r="Q190" s="1047"/>
      <c r="R190" s="1047"/>
    </row>
    <row r="191" spans="17:18">
      <c r="Q191" s="1047"/>
      <c r="R191" s="1047"/>
    </row>
    <row r="192" spans="17:18">
      <c r="Q192" s="1047"/>
      <c r="R192" s="1047"/>
    </row>
    <row r="193" spans="17:18">
      <c r="Q193" s="1047"/>
      <c r="R193" s="1047"/>
    </row>
    <row r="194" spans="17:18">
      <c r="Q194" s="1047"/>
      <c r="R194" s="1047"/>
    </row>
    <row r="195" spans="17:18">
      <c r="Q195" s="1047"/>
      <c r="R195" s="1047"/>
    </row>
    <row r="196" spans="17:18">
      <c r="Q196" s="1047"/>
      <c r="R196" s="1047"/>
    </row>
    <row r="197" spans="17:18">
      <c r="Q197" s="1047"/>
      <c r="R197" s="1047"/>
    </row>
    <row r="198" spans="17:18">
      <c r="Q198" s="1047"/>
      <c r="R198" s="1047"/>
    </row>
    <row r="199" spans="17:18">
      <c r="Q199" s="1047"/>
      <c r="R199" s="1047"/>
    </row>
    <row r="200" spans="17:18">
      <c r="Q200" s="1047"/>
      <c r="R200" s="1047"/>
    </row>
    <row r="201" spans="17:18">
      <c r="Q201" s="1047"/>
      <c r="R201" s="1047"/>
    </row>
    <row r="202" spans="17:18">
      <c r="Q202" s="1047"/>
      <c r="R202" s="1047"/>
    </row>
    <row r="203" spans="17:18">
      <c r="Q203" s="1047"/>
      <c r="R203" s="1047"/>
    </row>
    <row r="204" spans="17:18">
      <c r="Q204" s="1047"/>
      <c r="R204" s="1047"/>
    </row>
    <row r="205" spans="17:18">
      <c r="Q205" s="1047"/>
      <c r="R205" s="1047"/>
    </row>
    <row r="206" spans="17:18">
      <c r="Q206" s="1047"/>
      <c r="R206" s="1047"/>
    </row>
    <row r="207" spans="17:18">
      <c r="Q207" s="1047"/>
      <c r="R207" s="1047"/>
    </row>
    <row r="208" spans="17:18">
      <c r="Q208" s="1047"/>
      <c r="R208" s="1047"/>
    </row>
    <row r="209" spans="17:18">
      <c r="Q209" s="1047"/>
      <c r="R209" s="1047"/>
    </row>
    <row r="210" spans="17:18">
      <c r="Q210" s="1047"/>
      <c r="R210" s="1047"/>
    </row>
    <row r="211" spans="17:18">
      <c r="Q211" s="1047"/>
      <c r="R211" s="1047"/>
    </row>
    <row r="212" spans="17:18">
      <c r="Q212" s="1047"/>
      <c r="R212" s="1047"/>
    </row>
    <row r="213" spans="17:18">
      <c r="Q213" s="1047"/>
      <c r="R213" s="1047"/>
    </row>
    <row r="214" spans="17:18">
      <c r="Q214" s="1047"/>
      <c r="R214" s="1047"/>
    </row>
    <row r="215" spans="17:18">
      <c r="Q215" s="1047"/>
      <c r="R215" s="1047"/>
    </row>
    <row r="216" spans="17:18">
      <c r="Q216" s="1047"/>
      <c r="R216" s="1047"/>
    </row>
    <row r="217" spans="17:18">
      <c r="Q217" s="1047"/>
      <c r="R217" s="1047"/>
    </row>
    <row r="218" spans="17:18">
      <c r="Q218" s="1047"/>
      <c r="R218" s="1047"/>
    </row>
    <row r="219" spans="17:18">
      <c r="Q219" s="1047"/>
      <c r="R219" s="1047"/>
    </row>
    <row r="220" spans="17:18">
      <c r="Q220" s="1047"/>
      <c r="R220" s="1047"/>
    </row>
    <row r="221" spans="17:18">
      <c r="Q221" s="1047"/>
      <c r="R221" s="1047"/>
    </row>
    <row r="222" spans="17:18">
      <c r="Q222" s="1047"/>
      <c r="R222" s="1047"/>
    </row>
    <row r="223" spans="17:18">
      <c r="Q223" s="1047"/>
      <c r="R223" s="1047"/>
    </row>
    <row r="224" spans="17:18">
      <c r="Q224" s="1047"/>
      <c r="R224" s="1047"/>
    </row>
    <row r="225" spans="17:18">
      <c r="Q225" s="1047"/>
      <c r="R225" s="1047"/>
    </row>
    <row r="226" spans="17:18">
      <c r="Q226" s="1047"/>
      <c r="R226" s="1047"/>
    </row>
    <row r="227" spans="17:18">
      <c r="Q227" s="1047"/>
      <c r="R227" s="1047"/>
    </row>
    <row r="228" spans="17:18">
      <c r="Q228" s="1047"/>
      <c r="R228" s="1047"/>
    </row>
    <row r="229" spans="17:18">
      <c r="Q229" s="1047"/>
      <c r="R229" s="1047"/>
    </row>
    <row r="230" spans="17:18">
      <c r="Q230" s="1047"/>
      <c r="R230" s="1047"/>
    </row>
    <row r="231" spans="17:18">
      <c r="Q231" s="1047"/>
      <c r="R231" s="1047"/>
    </row>
    <row r="232" spans="17:18">
      <c r="Q232" s="1047"/>
      <c r="R232" s="1047"/>
    </row>
    <row r="233" spans="17:18">
      <c r="Q233" s="1047"/>
      <c r="R233" s="1047"/>
    </row>
    <row r="234" spans="17:18">
      <c r="Q234" s="1047"/>
      <c r="R234" s="1047"/>
    </row>
    <row r="235" spans="17:18">
      <c r="Q235" s="1047"/>
      <c r="R235" s="1047"/>
    </row>
    <row r="236" spans="17:18">
      <c r="Q236" s="1047"/>
      <c r="R236" s="1047"/>
    </row>
    <row r="237" spans="17:18">
      <c r="Q237" s="1047"/>
      <c r="R237" s="1047"/>
    </row>
    <row r="238" spans="17:18">
      <c r="Q238" s="1047"/>
      <c r="R238" s="1047"/>
    </row>
    <row r="239" spans="17:18">
      <c r="Q239" s="1047"/>
      <c r="R239" s="1047"/>
    </row>
    <row r="240" spans="17:18">
      <c r="Q240" s="1047"/>
      <c r="R240" s="1047"/>
    </row>
    <row r="241" spans="17:18">
      <c r="Q241" s="1047"/>
      <c r="R241" s="1047"/>
    </row>
    <row r="242" spans="17:18">
      <c r="Q242" s="1047"/>
      <c r="R242" s="1047"/>
    </row>
    <row r="243" spans="17:18">
      <c r="Q243" s="1047"/>
      <c r="R243" s="1047"/>
    </row>
    <row r="244" spans="17:18">
      <c r="Q244" s="1047"/>
      <c r="R244" s="1047"/>
    </row>
    <row r="245" spans="17:18">
      <c r="Q245" s="1047"/>
      <c r="R245" s="1047"/>
    </row>
    <row r="246" spans="17:18">
      <c r="Q246" s="1047"/>
      <c r="R246" s="1047"/>
    </row>
    <row r="247" spans="17:18">
      <c r="Q247" s="1047"/>
      <c r="R247" s="1047"/>
    </row>
    <row r="248" spans="17:18">
      <c r="Q248" s="1047"/>
      <c r="R248" s="1047"/>
    </row>
    <row r="249" spans="17:18">
      <c r="Q249" s="1047"/>
      <c r="R249" s="1047"/>
    </row>
    <row r="250" spans="17:18">
      <c r="Q250" s="1047"/>
      <c r="R250" s="1047"/>
    </row>
    <row r="251" spans="17:18">
      <c r="Q251" s="1047"/>
      <c r="R251" s="1047"/>
    </row>
    <row r="252" spans="17:18">
      <c r="Q252" s="1047"/>
      <c r="R252" s="1047"/>
    </row>
    <row r="253" spans="17:18">
      <c r="Q253" s="1047"/>
      <c r="R253" s="1047"/>
    </row>
    <row r="254" spans="17:18">
      <c r="Q254" s="1047"/>
      <c r="R254" s="1047"/>
    </row>
    <row r="255" spans="17:18">
      <c r="Q255" s="1047"/>
      <c r="R255" s="1047"/>
    </row>
    <row r="256" spans="17:18">
      <c r="Q256" s="1047"/>
      <c r="R256" s="1047"/>
    </row>
    <row r="257" spans="17:18">
      <c r="Q257" s="1047"/>
      <c r="R257" s="1047"/>
    </row>
    <row r="258" spans="17:18">
      <c r="Q258" s="1047"/>
      <c r="R258" s="1047"/>
    </row>
    <row r="259" spans="17:18">
      <c r="Q259" s="1047"/>
      <c r="R259" s="1047"/>
    </row>
    <row r="260" spans="17:18">
      <c r="Q260" s="1047"/>
      <c r="R260" s="1047"/>
    </row>
    <row r="261" spans="17:18">
      <c r="Q261" s="1047"/>
      <c r="R261" s="1047"/>
    </row>
    <row r="262" spans="17:18">
      <c r="Q262" s="1047"/>
      <c r="R262" s="1047"/>
    </row>
    <row r="263" spans="17:18">
      <c r="Q263" s="1047"/>
      <c r="R263" s="1047"/>
    </row>
    <row r="264" spans="17:18">
      <c r="Q264" s="1047"/>
      <c r="R264" s="1047"/>
    </row>
    <row r="265" spans="17:18">
      <c r="Q265" s="1047"/>
      <c r="R265" s="1047"/>
    </row>
    <row r="266" spans="17:18">
      <c r="Q266" s="1047"/>
      <c r="R266" s="1047"/>
    </row>
    <row r="267" spans="17:18">
      <c r="Q267" s="1047"/>
      <c r="R267" s="1047"/>
    </row>
    <row r="268" spans="17:18">
      <c r="Q268" s="1047"/>
      <c r="R268" s="1047"/>
    </row>
    <row r="269" spans="17:18">
      <c r="Q269" s="1047"/>
      <c r="R269" s="1047"/>
    </row>
    <row r="270" spans="17:18">
      <c r="Q270" s="1047"/>
      <c r="R270" s="1047"/>
    </row>
    <row r="271" spans="17:18">
      <c r="Q271" s="1047"/>
      <c r="R271" s="1047"/>
    </row>
    <row r="272" spans="17:18">
      <c r="Q272" s="1047"/>
      <c r="R272" s="1047"/>
    </row>
    <row r="273" spans="17:18">
      <c r="Q273" s="1047"/>
      <c r="R273" s="1047"/>
    </row>
    <row r="274" spans="17:18">
      <c r="Q274" s="1047"/>
      <c r="R274" s="1047"/>
    </row>
    <row r="275" spans="17:18">
      <c r="Q275" s="1047"/>
      <c r="R275" s="1047"/>
    </row>
    <row r="276" spans="17:18">
      <c r="Q276" s="1047"/>
      <c r="R276" s="1047"/>
    </row>
    <row r="277" spans="17:18">
      <c r="Q277" s="1047"/>
      <c r="R277" s="1047"/>
    </row>
    <row r="278" spans="17:18">
      <c r="Q278" s="1047"/>
      <c r="R278" s="1047"/>
    </row>
    <row r="279" spans="17:18">
      <c r="Q279" s="1047"/>
      <c r="R279" s="1047"/>
    </row>
    <row r="280" spans="17:18">
      <c r="Q280" s="1047"/>
      <c r="R280" s="1047"/>
    </row>
    <row r="281" spans="17:18">
      <c r="Q281" s="1047"/>
      <c r="R281" s="1047"/>
    </row>
    <row r="282" spans="17:18">
      <c r="Q282" s="1047"/>
      <c r="R282" s="1047"/>
    </row>
    <row r="283" spans="17:18">
      <c r="Q283" s="1047"/>
      <c r="R283" s="1047"/>
    </row>
    <row r="284" spans="17:18">
      <c r="Q284" s="1047"/>
      <c r="R284" s="1047"/>
    </row>
    <row r="285" spans="17:18">
      <c r="Q285" s="1047"/>
      <c r="R285" s="1047"/>
    </row>
    <row r="286" spans="17:18">
      <c r="Q286" s="1047"/>
      <c r="R286" s="1047"/>
    </row>
    <row r="287" spans="17:18">
      <c r="Q287" s="1047"/>
      <c r="R287" s="1047"/>
    </row>
    <row r="288" spans="17:18">
      <c r="Q288" s="1047"/>
      <c r="R288" s="1047"/>
    </row>
    <row r="289" spans="17:18">
      <c r="Q289" s="1047"/>
      <c r="R289" s="1047"/>
    </row>
    <row r="290" spans="17:18">
      <c r="Q290" s="1047"/>
      <c r="R290" s="1047"/>
    </row>
    <row r="291" spans="17:18">
      <c r="Q291" s="1047"/>
      <c r="R291" s="1047"/>
    </row>
    <row r="292" spans="17:18">
      <c r="Q292" s="1047"/>
      <c r="R292" s="1047"/>
    </row>
    <row r="293" spans="17:18">
      <c r="Q293" s="1047"/>
      <c r="R293" s="1047"/>
    </row>
    <row r="294" spans="17:18">
      <c r="Q294" s="1047"/>
      <c r="R294" s="1047"/>
    </row>
    <row r="295" spans="17:18">
      <c r="Q295" s="1047"/>
      <c r="R295" s="1047"/>
    </row>
    <row r="296" spans="17:18">
      <c r="Q296" s="1047"/>
      <c r="R296" s="1047"/>
    </row>
    <row r="297" spans="17:18">
      <c r="Q297" s="1047"/>
      <c r="R297" s="1047"/>
    </row>
    <row r="298" spans="17:18">
      <c r="Q298" s="1047"/>
      <c r="R298" s="1047"/>
    </row>
    <row r="299" spans="17:18">
      <c r="Q299" s="1047"/>
      <c r="R299" s="1047"/>
    </row>
    <row r="300" spans="17:18">
      <c r="Q300" s="1047"/>
      <c r="R300" s="1047"/>
    </row>
    <row r="301" spans="17:18">
      <c r="Q301" s="1047"/>
      <c r="R301" s="1047"/>
    </row>
    <row r="302" spans="17:18">
      <c r="Q302" s="1047"/>
      <c r="R302" s="1047"/>
    </row>
    <row r="303" spans="17:18">
      <c r="Q303" s="1047"/>
      <c r="R303" s="1047"/>
    </row>
    <row r="304" spans="17:18">
      <c r="Q304" s="1047"/>
      <c r="R304" s="1047"/>
    </row>
    <row r="305" spans="17:18">
      <c r="Q305" s="1047"/>
      <c r="R305" s="1047"/>
    </row>
    <row r="306" spans="17:18">
      <c r="Q306" s="1047"/>
      <c r="R306" s="1047"/>
    </row>
    <row r="307" spans="17:18">
      <c r="Q307" s="1047"/>
      <c r="R307" s="1047"/>
    </row>
    <row r="308" spans="17:18">
      <c r="Q308" s="1047"/>
      <c r="R308" s="1047"/>
    </row>
    <row r="309" spans="17:18">
      <c r="Q309" s="1047"/>
      <c r="R309" s="1047"/>
    </row>
    <row r="310" spans="17:18">
      <c r="Q310" s="1047"/>
      <c r="R310" s="1047"/>
    </row>
    <row r="311" spans="17:18">
      <c r="Q311" s="1047"/>
      <c r="R311" s="1047"/>
    </row>
    <row r="312" spans="17:18">
      <c r="Q312" s="1047"/>
      <c r="R312" s="1047"/>
    </row>
    <row r="313" spans="17:18">
      <c r="Q313" s="1047"/>
      <c r="R313" s="1047"/>
    </row>
  </sheetData>
  <mergeCells count="82">
    <mergeCell ref="BU13:BV13"/>
    <mergeCell ref="BW13:BX13"/>
    <mergeCell ref="BI13:BJ13"/>
    <mergeCell ref="BK13:BL13"/>
    <mergeCell ref="BM13:BN13"/>
    <mergeCell ref="BO13:BP13"/>
    <mergeCell ref="BQ13:BR13"/>
    <mergeCell ref="BS13:BT13"/>
    <mergeCell ref="AC13:AD13"/>
    <mergeCell ref="AE13:AF13"/>
    <mergeCell ref="AG13:AH13"/>
    <mergeCell ref="BG13:BH13"/>
    <mergeCell ref="AK13:AL13"/>
    <mergeCell ref="AM13:AN13"/>
    <mergeCell ref="AO13:AP13"/>
    <mergeCell ref="AQ13:AR13"/>
    <mergeCell ref="AS13:AT13"/>
    <mergeCell ref="AU13:AV13"/>
    <mergeCell ref="AW13:AX13"/>
    <mergeCell ref="AY13:AZ13"/>
    <mergeCell ref="BA13:BB13"/>
    <mergeCell ref="BC13:BD13"/>
    <mergeCell ref="BE13:BF13"/>
    <mergeCell ref="S13:T13"/>
    <mergeCell ref="U13:V13"/>
    <mergeCell ref="W13:X13"/>
    <mergeCell ref="Y13:Z13"/>
    <mergeCell ref="AA13:AB13"/>
    <mergeCell ref="AC4:AD4"/>
    <mergeCell ref="BC4:BD4"/>
    <mergeCell ref="C13:D13"/>
    <mergeCell ref="E13:F13"/>
    <mergeCell ref="G13:H13"/>
    <mergeCell ref="I13:J13"/>
    <mergeCell ref="K13:L13"/>
    <mergeCell ref="AS4:AT4"/>
    <mergeCell ref="AU4:AV4"/>
    <mergeCell ref="AW4:AX4"/>
    <mergeCell ref="AY4:AZ4"/>
    <mergeCell ref="BA4:BB4"/>
    <mergeCell ref="AI13:AJ13"/>
    <mergeCell ref="M13:N13"/>
    <mergeCell ref="O13:P13"/>
    <mergeCell ref="Q13:R13"/>
    <mergeCell ref="BW4:BX4"/>
    <mergeCell ref="B11:BV11"/>
    <mergeCell ref="B2:BV2"/>
    <mergeCell ref="C4:D4"/>
    <mergeCell ref="E4:F4"/>
    <mergeCell ref="G4:H4"/>
    <mergeCell ref="I4:J4"/>
    <mergeCell ref="K4:L4"/>
    <mergeCell ref="M4:N4"/>
    <mergeCell ref="O4:P4"/>
    <mergeCell ref="Q4:R4"/>
    <mergeCell ref="S4:T4"/>
    <mergeCell ref="U4:V4"/>
    <mergeCell ref="W4:X4"/>
    <mergeCell ref="Y4:Z4"/>
    <mergeCell ref="AA4:AB4"/>
    <mergeCell ref="AO4:AP4"/>
    <mergeCell ref="AQ4:AR4"/>
    <mergeCell ref="BQ4:BR4"/>
    <mergeCell ref="BS4:BT4"/>
    <mergeCell ref="BU4:BV4"/>
    <mergeCell ref="BO4:BP4"/>
    <mergeCell ref="BE4:BF4"/>
    <mergeCell ref="BG4:BH4"/>
    <mergeCell ref="BI4:BJ4"/>
    <mergeCell ref="BK4:BL4"/>
    <mergeCell ref="BM4:BN4"/>
    <mergeCell ref="AE4:AF4"/>
    <mergeCell ref="AG4:AH4"/>
    <mergeCell ref="AI4:AJ4"/>
    <mergeCell ref="AK4:AL4"/>
    <mergeCell ref="AM4:AN4"/>
    <mergeCell ref="CC4:CD4"/>
    <mergeCell ref="CC13:CD13"/>
    <mergeCell ref="CA4:CB4"/>
    <mergeCell ref="CA13:CB13"/>
    <mergeCell ref="BY4:BZ4"/>
    <mergeCell ref="BY13:BZ13"/>
  </mergeCells>
  <hyperlinks>
    <hyperlink ref="B20" location="'Table of contents'!Print_Area" display="Back to Table of Contents"/>
  </hyperlinks>
  <printOptions horizontalCentered="1"/>
  <pageMargins left="0.7" right="0.7" top="0.75" bottom="0.75" header="0.3" footer="0.3"/>
  <pageSetup scale="57"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R35"/>
  <sheetViews>
    <sheetView zoomScale="80" zoomScaleNormal="80" workbookViewId="0">
      <pane xSplit="1" ySplit="2" topLeftCell="AD3" activePane="bottomRight" state="frozen"/>
      <selection activeCell="AR140" sqref="AR140"/>
      <selection pane="topRight" activeCell="AR140" sqref="AR140"/>
      <selection pane="bottomLeft" activeCell="AR140" sqref="AR140"/>
      <selection pane="bottomRight" activeCell="AP11" sqref="AP11"/>
    </sheetView>
  </sheetViews>
  <sheetFormatPr defaultRowHeight="20.25"/>
  <cols>
    <col min="1" max="1" width="9.140625" style="5"/>
    <col min="2" max="2" width="3.85546875" style="5" hidden="1" customWidth="1"/>
    <col min="3" max="3" width="41.5703125" style="5" hidden="1" customWidth="1"/>
    <col min="4" max="4" width="3.85546875" style="5" hidden="1" customWidth="1"/>
    <col min="5" max="5" width="41.5703125" style="5" hidden="1" customWidth="1"/>
    <col min="6" max="6" width="3.85546875" style="5" hidden="1" customWidth="1"/>
    <col min="7" max="7" width="41.5703125" style="5" hidden="1" customWidth="1"/>
    <col min="8" max="8" width="3.85546875" style="5" hidden="1" customWidth="1"/>
    <col min="9" max="9" width="41.5703125" style="5" hidden="1" customWidth="1"/>
    <col min="10" max="10" width="3.85546875" style="5" hidden="1" customWidth="1"/>
    <col min="11" max="11" width="41.5703125" style="5" hidden="1" customWidth="1"/>
    <col min="12" max="12" width="3.85546875" style="5" hidden="1" customWidth="1"/>
    <col min="13" max="13" width="41.5703125" style="5" hidden="1" customWidth="1"/>
    <col min="14" max="14" width="3.85546875" style="5" hidden="1" customWidth="1"/>
    <col min="15" max="15" width="41.5703125" style="5" hidden="1" customWidth="1"/>
    <col min="16" max="16" width="3.85546875" style="5" hidden="1" customWidth="1"/>
    <col min="17" max="17" width="43.7109375" style="5" hidden="1" customWidth="1"/>
    <col min="18" max="18" width="3.85546875" style="5" hidden="1" customWidth="1"/>
    <col min="19" max="19" width="43.7109375" style="5" hidden="1" customWidth="1"/>
    <col min="20" max="20" width="3.85546875" style="5" hidden="1" customWidth="1"/>
    <col min="21" max="21" width="43.7109375" style="5" hidden="1" customWidth="1"/>
    <col min="22" max="22" width="3.85546875" style="5" hidden="1" customWidth="1"/>
    <col min="23" max="23" width="43.7109375" style="5" hidden="1" customWidth="1"/>
    <col min="24" max="24" width="3.85546875" style="5" hidden="1" customWidth="1"/>
    <col min="25" max="25" width="41.5703125" style="5" hidden="1" customWidth="1"/>
    <col min="26" max="26" width="3.85546875" style="5" hidden="1" customWidth="1"/>
    <col min="27" max="27" width="41.5703125" style="5" hidden="1" customWidth="1"/>
    <col min="28" max="28" width="3.85546875" style="5" hidden="1" customWidth="1"/>
    <col min="29" max="29" width="41.5703125" style="5" hidden="1" customWidth="1"/>
    <col min="30" max="30" width="3.85546875" style="5" hidden="1" customWidth="1"/>
    <col min="31" max="31" width="41.5703125" style="5" hidden="1" customWidth="1"/>
    <col min="32" max="32" width="6.7109375" style="5" customWidth="1"/>
    <col min="33" max="33" width="41.5703125" style="5" customWidth="1"/>
    <col min="34" max="34" width="3.85546875" style="5" bestFit="1" customWidth="1"/>
    <col min="35" max="35" width="41.5703125" style="5" bestFit="1" customWidth="1"/>
    <col min="36" max="36" width="6.7109375" style="5" customWidth="1"/>
    <col min="37" max="37" width="39.42578125" style="5" customWidth="1"/>
    <col min="38" max="38" width="5.85546875" style="5" hidden="1" customWidth="1"/>
    <col min="39" max="39" width="43.85546875" style="5" hidden="1" customWidth="1"/>
    <col min="40" max="40" width="6.28515625" style="5" hidden="1" customWidth="1"/>
    <col min="41" max="41" width="42.85546875" style="5" hidden="1" customWidth="1"/>
    <col min="42" max="42" width="6.5703125" style="5" customWidth="1"/>
    <col min="43" max="43" width="42.85546875" style="5" customWidth="1"/>
    <col min="44" max="277" width="9.140625" style="5"/>
    <col min="278" max="280" width="9.140625" style="5" customWidth="1"/>
    <col min="281" max="281" width="39.7109375" style="5" customWidth="1"/>
    <col min="282" max="284" width="9.140625" style="5" customWidth="1"/>
    <col min="285" max="285" width="39.28515625" style="5" customWidth="1"/>
    <col min="286" max="286" width="9.140625" style="5" customWidth="1"/>
    <col min="287" max="287" width="38.7109375" style="5" customWidth="1"/>
    <col min="288" max="289" width="9.140625" style="5" customWidth="1"/>
    <col min="290" max="291" width="38.85546875" style="5" bestFit="1" customWidth="1"/>
    <col min="292" max="533" width="9.140625" style="5"/>
    <col min="534" max="536" width="9.140625" style="5" customWidth="1"/>
    <col min="537" max="537" width="39.7109375" style="5" customWidth="1"/>
    <col min="538" max="540" width="9.140625" style="5" customWidth="1"/>
    <col min="541" max="541" width="39.28515625" style="5" customWidth="1"/>
    <col min="542" max="542" width="9.140625" style="5" customWidth="1"/>
    <col min="543" max="543" width="38.7109375" style="5" customWidth="1"/>
    <col min="544" max="545" width="9.140625" style="5" customWidth="1"/>
    <col min="546" max="547" width="38.85546875" style="5" bestFit="1" customWidth="1"/>
    <col min="548" max="789" width="9.140625" style="5"/>
    <col min="790" max="792" width="9.140625" style="5" customWidth="1"/>
    <col min="793" max="793" width="39.7109375" style="5" customWidth="1"/>
    <col min="794" max="796" width="9.140625" style="5" customWidth="1"/>
    <col min="797" max="797" width="39.28515625" style="5" customWidth="1"/>
    <col min="798" max="798" width="9.140625" style="5" customWidth="1"/>
    <col min="799" max="799" width="38.7109375" style="5" customWidth="1"/>
    <col min="800" max="801" width="9.140625" style="5" customWidth="1"/>
    <col min="802" max="803" width="38.85546875" style="5" bestFit="1" customWidth="1"/>
    <col min="804" max="1045" width="9.140625" style="5"/>
    <col min="1046" max="1048" width="9.140625" style="5" customWidth="1"/>
    <col min="1049" max="1049" width="39.7109375" style="5" customWidth="1"/>
    <col min="1050" max="1052" width="9.140625" style="5" customWidth="1"/>
    <col min="1053" max="1053" width="39.28515625" style="5" customWidth="1"/>
    <col min="1054" max="1054" width="9.140625" style="5" customWidth="1"/>
    <col min="1055" max="1055" width="38.7109375" style="5" customWidth="1"/>
    <col min="1056" max="1057" width="9.140625" style="5" customWidth="1"/>
    <col min="1058" max="1059" width="38.85546875" style="5" bestFit="1" customWidth="1"/>
    <col min="1060" max="1301" width="9.140625" style="5"/>
    <col min="1302" max="1304" width="9.140625" style="5" customWidth="1"/>
    <col min="1305" max="1305" width="39.7109375" style="5" customWidth="1"/>
    <col min="1306" max="1308" width="9.140625" style="5" customWidth="1"/>
    <col min="1309" max="1309" width="39.28515625" style="5" customWidth="1"/>
    <col min="1310" max="1310" width="9.140625" style="5" customWidth="1"/>
    <col min="1311" max="1311" width="38.7109375" style="5" customWidth="1"/>
    <col min="1312" max="1313" width="9.140625" style="5" customWidth="1"/>
    <col min="1314" max="1315" width="38.85546875" style="5" bestFit="1" customWidth="1"/>
    <col min="1316" max="1557" width="9.140625" style="5"/>
    <col min="1558" max="1560" width="9.140625" style="5" customWidth="1"/>
    <col min="1561" max="1561" width="39.7109375" style="5" customWidth="1"/>
    <col min="1562" max="1564" width="9.140625" style="5" customWidth="1"/>
    <col min="1565" max="1565" width="39.28515625" style="5" customWidth="1"/>
    <col min="1566" max="1566" width="9.140625" style="5" customWidth="1"/>
    <col min="1567" max="1567" width="38.7109375" style="5" customWidth="1"/>
    <col min="1568" max="1569" width="9.140625" style="5" customWidth="1"/>
    <col min="1570" max="1571" width="38.85546875" style="5" bestFit="1" customWidth="1"/>
    <col min="1572" max="1813" width="9.140625" style="5"/>
    <col min="1814" max="1816" width="9.140625" style="5" customWidth="1"/>
    <col min="1817" max="1817" width="39.7109375" style="5" customWidth="1"/>
    <col min="1818" max="1820" width="9.140625" style="5" customWidth="1"/>
    <col min="1821" max="1821" width="39.28515625" style="5" customWidth="1"/>
    <col min="1822" max="1822" width="9.140625" style="5" customWidth="1"/>
    <col min="1823" max="1823" width="38.7109375" style="5" customWidth="1"/>
    <col min="1824" max="1825" width="9.140625" style="5" customWidth="1"/>
    <col min="1826" max="1827" width="38.85546875" style="5" bestFit="1" customWidth="1"/>
    <col min="1828" max="2069" width="9.140625" style="5"/>
    <col min="2070" max="2072" width="9.140625" style="5" customWidth="1"/>
    <col min="2073" max="2073" width="39.7109375" style="5" customWidth="1"/>
    <col min="2074" max="2076" width="9.140625" style="5" customWidth="1"/>
    <col min="2077" max="2077" width="39.28515625" style="5" customWidth="1"/>
    <col min="2078" max="2078" width="9.140625" style="5" customWidth="1"/>
    <col min="2079" max="2079" width="38.7109375" style="5" customWidth="1"/>
    <col min="2080" max="2081" width="9.140625" style="5" customWidth="1"/>
    <col min="2082" max="2083" width="38.85546875" style="5" bestFit="1" customWidth="1"/>
    <col min="2084" max="2325" width="9.140625" style="5"/>
    <col min="2326" max="2328" width="9.140625" style="5" customWidth="1"/>
    <col min="2329" max="2329" width="39.7109375" style="5" customWidth="1"/>
    <col min="2330" max="2332" width="9.140625" style="5" customWidth="1"/>
    <col min="2333" max="2333" width="39.28515625" style="5" customWidth="1"/>
    <col min="2334" max="2334" width="9.140625" style="5" customWidth="1"/>
    <col min="2335" max="2335" width="38.7109375" style="5" customWidth="1"/>
    <col min="2336" max="2337" width="9.140625" style="5" customWidth="1"/>
    <col min="2338" max="2339" width="38.85546875" style="5" bestFit="1" customWidth="1"/>
    <col min="2340" max="2581" width="9.140625" style="5"/>
    <col min="2582" max="2584" width="9.140625" style="5" customWidth="1"/>
    <col min="2585" max="2585" width="39.7109375" style="5" customWidth="1"/>
    <col min="2586" max="2588" width="9.140625" style="5" customWidth="1"/>
    <col min="2589" max="2589" width="39.28515625" style="5" customWidth="1"/>
    <col min="2590" max="2590" width="9.140625" style="5" customWidth="1"/>
    <col min="2591" max="2591" width="38.7109375" style="5" customWidth="1"/>
    <col min="2592" max="2593" width="9.140625" style="5" customWidth="1"/>
    <col min="2594" max="2595" width="38.85546875" style="5" bestFit="1" customWidth="1"/>
    <col min="2596" max="2837" width="9.140625" style="5"/>
    <col min="2838" max="2840" width="9.140625" style="5" customWidth="1"/>
    <col min="2841" max="2841" width="39.7109375" style="5" customWidth="1"/>
    <col min="2842" max="2844" width="9.140625" style="5" customWidth="1"/>
    <col min="2845" max="2845" width="39.28515625" style="5" customWidth="1"/>
    <col min="2846" max="2846" width="9.140625" style="5" customWidth="1"/>
    <col min="2847" max="2847" width="38.7109375" style="5" customWidth="1"/>
    <col min="2848" max="2849" width="9.140625" style="5" customWidth="1"/>
    <col min="2850" max="2851" width="38.85546875" style="5" bestFit="1" customWidth="1"/>
    <col min="2852" max="3093" width="9.140625" style="5"/>
    <col min="3094" max="3096" width="9.140625" style="5" customWidth="1"/>
    <col min="3097" max="3097" width="39.7109375" style="5" customWidth="1"/>
    <col min="3098" max="3100" width="9.140625" style="5" customWidth="1"/>
    <col min="3101" max="3101" width="39.28515625" style="5" customWidth="1"/>
    <col min="3102" max="3102" width="9.140625" style="5" customWidth="1"/>
    <col min="3103" max="3103" width="38.7109375" style="5" customWidth="1"/>
    <col min="3104" max="3105" width="9.140625" style="5" customWidth="1"/>
    <col min="3106" max="3107" width="38.85546875" style="5" bestFit="1" customWidth="1"/>
    <col min="3108" max="3349" width="9.140625" style="5"/>
    <col min="3350" max="3352" width="9.140625" style="5" customWidth="1"/>
    <col min="3353" max="3353" width="39.7109375" style="5" customWidth="1"/>
    <col min="3354" max="3356" width="9.140625" style="5" customWidth="1"/>
    <col min="3357" max="3357" width="39.28515625" style="5" customWidth="1"/>
    <col min="3358" max="3358" width="9.140625" style="5" customWidth="1"/>
    <col min="3359" max="3359" width="38.7109375" style="5" customWidth="1"/>
    <col min="3360" max="3361" width="9.140625" style="5" customWidth="1"/>
    <col min="3362" max="3363" width="38.85546875" style="5" bestFit="1" customWidth="1"/>
    <col min="3364" max="3605" width="9.140625" style="5"/>
    <col min="3606" max="3608" width="9.140625" style="5" customWidth="1"/>
    <col min="3609" max="3609" width="39.7109375" style="5" customWidth="1"/>
    <col min="3610" max="3612" width="9.140625" style="5" customWidth="1"/>
    <col min="3613" max="3613" width="39.28515625" style="5" customWidth="1"/>
    <col min="3614" max="3614" width="9.140625" style="5" customWidth="1"/>
    <col min="3615" max="3615" width="38.7109375" style="5" customWidth="1"/>
    <col min="3616" max="3617" width="9.140625" style="5" customWidth="1"/>
    <col min="3618" max="3619" width="38.85546875" style="5" bestFit="1" customWidth="1"/>
    <col min="3620" max="3861" width="9.140625" style="5"/>
    <col min="3862" max="3864" width="9.140625" style="5" customWidth="1"/>
    <col min="3865" max="3865" width="39.7109375" style="5" customWidth="1"/>
    <col min="3866" max="3868" width="9.140625" style="5" customWidth="1"/>
    <col min="3869" max="3869" width="39.28515625" style="5" customWidth="1"/>
    <col min="3870" max="3870" width="9.140625" style="5" customWidth="1"/>
    <col min="3871" max="3871" width="38.7109375" style="5" customWidth="1"/>
    <col min="3872" max="3873" width="9.140625" style="5" customWidth="1"/>
    <col min="3874" max="3875" width="38.85546875" style="5" bestFit="1" customWidth="1"/>
    <col min="3876" max="4117" width="9.140625" style="5"/>
    <col min="4118" max="4120" width="9.140625" style="5" customWidth="1"/>
    <col min="4121" max="4121" width="39.7109375" style="5" customWidth="1"/>
    <col min="4122" max="4124" width="9.140625" style="5" customWidth="1"/>
    <col min="4125" max="4125" width="39.28515625" style="5" customWidth="1"/>
    <col min="4126" max="4126" width="9.140625" style="5" customWidth="1"/>
    <col min="4127" max="4127" width="38.7109375" style="5" customWidth="1"/>
    <col min="4128" max="4129" width="9.140625" style="5" customWidth="1"/>
    <col min="4130" max="4131" width="38.85546875" style="5" bestFit="1" customWidth="1"/>
    <col min="4132" max="4373" width="9.140625" style="5"/>
    <col min="4374" max="4376" width="9.140625" style="5" customWidth="1"/>
    <col min="4377" max="4377" width="39.7109375" style="5" customWidth="1"/>
    <col min="4378" max="4380" width="9.140625" style="5" customWidth="1"/>
    <col min="4381" max="4381" width="39.28515625" style="5" customWidth="1"/>
    <col min="4382" max="4382" width="9.140625" style="5" customWidth="1"/>
    <col min="4383" max="4383" width="38.7109375" style="5" customWidth="1"/>
    <col min="4384" max="4385" width="9.140625" style="5" customWidth="1"/>
    <col min="4386" max="4387" width="38.85546875" style="5" bestFit="1" customWidth="1"/>
    <col min="4388" max="4629" width="9.140625" style="5"/>
    <col min="4630" max="4632" width="9.140625" style="5" customWidth="1"/>
    <col min="4633" max="4633" width="39.7109375" style="5" customWidth="1"/>
    <col min="4634" max="4636" width="9.140625" style="5" customWidth="1"/>
    <col min="4637" max="4637" width="39.28515625" style="5" customWidth="1"/>
    <col min="4638" max="4638" width="9.140625" style="5" customWidth="1"/>
    <col min="4639" max="4639" width="38.7109375" style="5" customWidth="1"/>
    <col min="4640" max="4641" width="9.140625" style="5" customWidth="1"/>
    <col min="4642" max="4643" width="38.85546875" style="5" bestFit="1" customWidth="1"/>
    <col min="4644" max="4885" width="9.140625" style="5"/>
    <col min="4886" max="4888" width="9.140625" style="5" customWidth="1"/>
    <col min="4889" max="4889" width="39.7109375" style="5" customWidth="1"/>
    <col min="4890" max="4892" width="9.140625" style="5" customWidth="1"/>
    <col min="4893" max="4893" width="39.28515625" style="5" customWidth="1"/>
    <col min="4894" max="4894" width="9.140625" style="5" customWidth="1"/>
    <col min="4895" max="4895" width="38.7109375" style="5" customWidth="1"/>
    <col min="4896" max="4897" width="9.140625" style="5" customWidth="1"/>
    <col min="4898" max="4899" width="38.85546875" style="5" bestFit="1" customWidth="1"/>
    <col min="4900" max="5141" width="9.140625" style="5"/>
    <col min="5142" max="5144" width="9.140625" style="5" customWidth="1"/>
    <col min="5145" max="5145" width="39.7109375" style="5" customWidth="1"/>
    <col min="5146" max="5148" width="9.140625" style="5" customWidth="1"/>
    <col min="5149" max="5149" width="39.28515625" style="5" customWidth="1"/>
    <col min="5150" max="5150" width="9.140625" style="5" customWidth="1"/>
    <col min="5151" max="5151" width="38.7109375" style="5" customWidth="1"/>
    <col min="5152" max="5153" width="9.140625" style="5" customWidth="1"/>
    <col min="5154" max="5155" width="38.85546875" style="5" bestFit="1" customWidth="1"/>
    <col min="5156" max="5397" width="9.140625" style="5"/>
    <col min="5398" max="5400" width="9.140625" style="5" customWidth="1"/>
    <col min="5401" max="5401" width="39.7109375" style="5" customWidth="1"/>
    <col min="5402" max="5404" width="9.140625" style="5" customWidth="1"/>
    <col min="5405" max="5405" width="39.28515625" style="5" customWidth="1"/>
    <col min="5406" max="5406" width="9.140625" style="5" customWidth="1"/>
    <col min="5407" max="5407" width="38.7109375" style="5" customWidth="1"/>
    <col min="5408" max="5409" width="9.140625" style="5" customWidth="1"/>
    <col min="5410" max="5411" width="38.85546875" style="5" bestFit="1" customWidth="1"/>
    <col min="5412" max="5653" width="9.140625" style="5"/>
    <col min="5654" max="5656" width="9.140625" style="5" customWidth="1"/>
    <col min="5657" max="5657" width="39.7109375" style="5" customWidth="1"/>
    <col min="5658" max="5660" width="9.140625" style="5" customWidth="1"/>
    <col min="5661" max="5661" width="39.28515625" style="5" customWidth="1"/>
    <col min="5662" max="5662" width="9.140625" style="5" customWidth="1"/>
    <col min="5663" max="5663" width="38.7109375" style="5" customWidth="1"/>
    <col min="5664" max="5665" width="9.140625" style="5" customWidth="1"/>
    <col min="5666" max="5667" width="38.85546875" style="5" bestFit="1" customWidth="1"/>
    <col min="5668" max="5909" width="9.140625" style="5"/>
    <col min="5910" max="5912" width="9.140625" style="5" customWidth="1"/>
    <col min="5913" max="5913" width="39.7109375" style="5" customWidth="1"/>
    <col min="5914" max="5916" width="9.140625" style="5" customWidth="1"/>
    <col min="5917" max="5917" width="39.28515625" style="5" customWidth="1"/>
    <col min="5918" max="5918" width="9.140625" style="5" customWidth="1"/>
    <col min="5919" max="5919" width="38.7109375" style="5" customWidth="1"/>
    <col min="5920" max="5921" width="9.140625" style="5" customWidth="1"/>
    <col min="5922" max="5923" width="38.85546875" style="5" bestFit="1" customWidth="1"/>
    <col min="5924" max="6165" width="9.140625" style="5"/>
    <col min="6166" max="6168" width="9.140625" style="5" customWidth="1"/>
    <col min="6169" max="6169" width="39.7109375" style="5" customWidth="1"/>
    <col min="6170" max="6172" width="9.140625" style="5" customWidth="1"/>
    <col min="6173" max="6173" width="39.28515625" style="5" customWidth="1"/>
    <col min="6174" max="6174" width="9.140625" style="5" customWidth="1"/>
    <col min="6175" max="6175" width="38.7109375" style="5" customWidth="1"/>
    <col min="6176" max="6177" width="9.140625" style="5" customWidth="1"/>
    <col min="6178" max="6179" width="38.85546875" style="5" bestFit="1" customWidth="1"/>
    <col min="6180" max="6421" width="9.140625" style="5"/>
    <col min="6422" max="6424" width="9.140625" style="5" customWidth="1"/>
    <col min="6425" max="6425" width="39.7109375" style="5" customWidth="1"/>
    <col min="6426" max="6428" width="9.140625" style="5" customWidth="1"/>
    <col min="6429" max="6429" width="39.28515625" style="5" customWidth="1"/>
    <col min="6430" max="6430" width="9.140625" style="5" customWidth="1"/>
    <col min="6431" max="6431" width="38.7109375" style="5" customWidth="1"/>
    <col min="6432" max="6433" width="9.140625" style="5" customWidth="1"/>
    <col min="6434" max="6435" width="38.85546875" style="5" bestFit="1" customWidth="1"/>
    <col min="6436" max="6677" width="9.140625" style="5"/>
    <col min="6678" max="6680" width="9.140625" style="5" customWidth="1"/>
    <col min="6681" max="6681" width="39.7109375" style="5" customWidth="1"/>
    <col min="6682" max="6684" width="9.140625" style="5" customWidth="1"/>
    <col min="6685" max="6685" width="39.28515625" style="5" customWidth="1"/>
    <col min="6686" max="6686" width="9.140625" style="5" customWidth="1"/>
    <col min="6687" max="6687" width="38.7109375" style="5" customWidth="1"/>
    <col min="6688" max="6689" width="9.140625" style="5" customWidth="1"/>
    <col min="6690" max="6691" width="38.85546875" style="5" bestFit="1" customWidth="1"/>
    <col min="6692" max="6933" width="9.140625" style="5"/>
    <col min="6934" max="6936" width="9.140625" style="5" customWidth="1"/>
    <col min="6937" max="6937" width="39.7109375" style="5" customWidth="1"/>
    <col min="6938" max="6940" width="9.140625" style="5" customWidth="1"/>
    <col min="6941" max="6941" width="39.28515625" style="5" customWidth="1"/>
    <col min="6942" max="6942" width="9.140625" style="5" customWidth="1"/>
    <col min="6943" max="6943" width="38.7109375" style="5" customWidth="1"/>
    <col min="6944" max="6945" width="9.140625" style="5" customWidth="1"/>
    <col min="6946" max="6947" width="38.85546875" style="5" bestFit="1" customWidth="1"/>
    <col min="6948" max="7189" width="9.140625" style="5"/>
    <col min="7190" max="7192" width="9.140625" style="5" customWidth="1"/>
    <col min="7193" max="7193" width="39.7109375" style="5" customWidth="1"/>
    <col min="7194" max="7196" width="9.140625" style="5" customWidth="1"/>
    <col min="7197" max="7197" width="39.28515625" style="5" customWidth="1"/>
    <col min="7198" max="7198" width="9.140625" style="5" customWidth="1"/>
    <col min="7199" max="7199" width="38.7109375" style="5" customWidth="1"/>
    <col min="7200" max="7201" width="9.140625" style="5" customWidth="1"/>
    <col min="7202" max="7203" width="38.85546875" style="5" bestFit="1" customWidth="1"/>
    <col min="7204" max="7445" width="9.140625" style="5"/>
    <col min="7446" max="7448" width="9.140625" style="5" customWidth="1"/>
    <col min="7449" max="7449" width="39.7109375" style="5" customWidth="1"/>
    <col min="7450" max="7452" width="9.140625" style="5" customWidth="1"/>
    <col min="7453" max="7453" width="39.28515625" style="5" customWidth="1"/>
    <col min="7454" max="7454" width="9.140625" style="5" customWidth="1"/>
    <col min="7455" max="7455" width="38.7109375" style="5" customWidth="1"/>
    <col min="7456" max="7457" width="9.140625" style="5" customWidth="1"/>
    <col min="7458" max="7459" width="38.85546875" style="5" bestFit="1" customWidth="1"/>
    <col min="7460" max="7701" width="9.140625" style="5"/>
    <col min="7702" max="7704" width="9.140625" style="5" customWidth="1"/>
    <col min="7705" max="7705" width="39.7109375" style="5" customWidth="1"/>
    <col min="7706" max="7708" width="9.140625" style="5" customWidth="1"/>
    <col min="7709" max="7709" width="39.28515625" style="5" customWidth="1"/>
    <col min="7710" max="7710" width="9.140625" style="5" customWidth="1"/>
    <col min="7711" max="7711" width="38.7109375" style="5" customWidth="1"/>
    <col min="7712" max="7713" width="9.140625" style="5" customWidth="1"/>
    <col min="7714" max="7715" width="38.85546875" style="5" bestFit="1" customWidth="1"/>
    <col min="7716" max="7957" width="9.140625" style="5"/>
    <col min="7958" max="7960" width="9.140625" style="5" customWidth="1"/>
    <col min="7961" max="7961" width="39.7109375" style="5" customWidth="1"/>
    <col min="7962" max="7964" width="9.140625" style="5" customWidth="1"/>
    <col min="7965" max="7965" width="39.28515625" style="5" customWidth="1"/>
    <col min="7966" max="7966" width="9.140625" style="5" customWidth="1"/>
    <col min="7967" max="7967" width="38.7109375" style="5" customWidth="1"/>
    <col min="7968" max="7969" width="9.140625" style="5" customWidth="1"/>
    <col min="7970" max="7971" width="38.85546875" style="5" bestFit="1" customWidth="1"/>
    <col min="7972" max="8213" width="9.140625" style="5"/>
    <col min="8214" max="8216" width="9.140625" style="5" customWidth="1"/>
    <col min="8217" max="8217" width="39.7109375" style="5" customWidth="1"/>
    <col min="8218" max="8220" width="9.140625" style="5" customWidth="1"/>
    <col min="8221" max="8221" width="39.28515625" style="5" customWidth="1"/>
    <col min="8222" max="8222" width="9.140625" style="5" customWidth="1"/>
    <col min="8223" max="8223" width="38.7109375" style="5" customWidth="1"/>
    <col min="8224" max="8225" width="9.140625" style="5" customWidth="1"/>
    <col min="8226" max="8227" width="38.85546875" style="5" bestFit="1" customWidth="1"/>
    <col min="8228" max="8469" width="9.140625" style="5"/>
    <col min="8470" max="8472" width="9.140625" style="5" customWidth="1"/>
    <col min="8473" max="8473" width="39.7109375" style="5" customWidth="1"/>
    <col min="8474" max="8476" width="9.140625" style="5" customWidth="1"/>
    <col min="8477" max="8477" width="39.28515625" style="5" customWidth="1"/>
    <col min="8478" max="8478" width="9.140625" style="5" customWidth="1"/>
    <col min="8479" max="8479" width="38.7109375" style="5" customWidth="1"/>
    <col min="8480" max="8481" width="9.140625" style="5" customWidth="1"/>
    <col min="8482" max="8483" width="38.85546875" style="5" bestFit="1" customWidth="1"/>
    <col min="8484" max="8725" width="9.140625" style="5"/>
    <col min="8726" max="8728" width="9.140625" style="5" customWidth="1"/>
    <col min="8729" max="8729" width="39.7109375" style="5" customWidth="1"/>
    <col min="8730" max="8732" width="9.140625" style="5" customWidth="1"/>
    <col min="8733" max="8733" width="39.28515625" style="5" customWidth="1"/>
    <col min="8734" max="8734" width="9.140625" style="5" customWidth="1"/>
    <col min="8735" max="8735" width="38.7109375" style="5" customWidth="1"/>
    <col min="8736" max="8737" width="9.140625" style="5" customWidth="1"/>
    <col min="8738" max="8739" width="38.85546875" style="5" bestFit="1" customWidth="1"/>
    <col min="8740" max="8981" width="9.140625" style="5"/>
    <col min="8982" max="8984" width="9.140625" style="5" customWidth="1"/>
    <col min="8985" max="8985" width="39.7109375" style="5" customWidth="1"/>
    <col min="8986" max="8988" width="9.140625" style="5" customWidth="1"/>
    <col min="8989" max="8989" width="39.28515625" style="5" customWidth="1"/>
    <col min="8990" max="8990" width="9.140625" style="5" customWidth="1"/>
    <col min="8991" max="8991" width="38.7109375" style="5" customWidth="1"/>
    <col min="8992" max="8993" width="9.140625" style="5" customWidth="1"/>
    <col min="8994" max="8995" width="38.85546875" style="5" bestFit="1" customWidth="1"/>
    <col min="8996" max="9237" width="9.140625" style="5"/>
    <col min="9238" max="9240" width="9.140625" style="5" customWidth="1"/>
    <col min="9241" max="9241" width="39.7109375" style="5" customWidth="1"/>
    <col min="9242" max="9244" width="9.140625" style="5" customWidth="1"/>
    <col min="9245" max="9245" width="39.28515625" style="5" customWidth="1"/>
    <col min="9246" max="9246" width="9.140625" style="5" customWidth="1"/>
    <col min="9247" max="9247" width="38.7109375" style="5" customWidth="1"/>
    <col min="9248" max="9249" width="9.140625" style="5" customWidth="1"/>
    <col min="9250" max="9251" width="38.85546875" style="5" bestFit="1" customWidth="1"/>
    <col min="9252" max="9493" width="9.140625" style="5"/>
    <col min="9494" max="9496" width="9.140625" style="5" customWidth="1"/>
    <col min="9497" max="9497" width="39.7109375" style="5" customWidth="1"/>
    <col min="9498" max="9500" width="9.140625" style="5" customWidth="1"/>
    <col min="9501" max="9501" width="39.28515625" style="5" customWidth="1"/>
    <col min="9502" max="9502" width="9.140625" style="5" customWidth="1"/>
    <col min="9503" max="9503" width="38.7109375" style="5" customWidth="1"/>
    <col min="9504" max="9505" width="9.140625" style="5" customWidth="1"/>
    <col min="9506" max="9507" width="38.85546875" style="5" bestFit="1" customWidth="1"/>
    <col min="9508" max="9749" width="9.140625" style="5"/>
    <col min="9750" max="9752" width="9.140625" style="5" customWidth="1"/>
    <col min="9753" max="9753" width="39.7109375" style="5" customWidth="1"/>
    <col min="9754" max="9756" width="9.140625" style="5" customWidth="1"/>
    <col min="9757" max="9757" width="39.28515625" style="5" customWidth="1"/>
    <col min="9758" max="9758" width="9.140625" style="5" customWidth="1"/>
    <col min="9759" max="9759" width="38.7109375" style="5" customWidth="1"/>
    <col min="9760" max="9761" width="9.140625" style="5" customWidth="1"/>
    <col min="9762" max="9763" width="38.85546875" style="5" bestFit="1" customWidth="1"/>
    <col min="9764" max="10005" width="9.140625" style="5"/>
    <col min="10006" max="10008" width="9.140625" style="5" customWidth="1"/>
    <col min="10009" max="10009" width="39.7109375" style="5" customWidth="1"/>
    <col min="10010" max="10012" width="9.140625" style="5" customWidth="1"/>
    <col min="10013" max="10013" width="39.28515625" style="5" customWidth="1"/>
    <col min="10014" max="10014" width="9.140625" style="5" customWidth="1"/>
    <col min="10015" max="10015" width="38.7109375" style="5" customWidth="1"/>
    <col min="10016" max="10017" width="9.140625" style="5" customWidth="1"/>
    <col min="10018" max="10019" width="38.85546875" style="5" bestFit="1" customWidth="1"/>
    <col min="10020" max="10261" width="9.140625" style="5"/>
    <col min="10262" max="10264" width="9.140625" style="5" customWidth="1"/>
    <col min="10265" max="10265" width="39.7109375" style="5" customWidth="1"/>
    <col min="10266" max="10268" width="9.140625" style="5" customWidth="1"/>
    <col min="10269" max="10269" width="39.28515625" style="5" customWidth="1"/>
    <col min="10270" max="10270" width="9.140625" style="5" customWidth="1"/>
    <col min="10271" max="10271" width="38.7109375" style="5" customWidth="1"/>
    <col min="10272" max="10273" width="9.140625" style="5" customWidth="1"/>
    <col min="10274" max="10275" width="38.85546875" style="5" bestFit="1" customWidth="1"/>
    <col min="10276" max="10517" width="9.140625" style="5"/>
    <col min="10518" max="10520" width="9.140625" style="5" customWidth="1"/>
    <col min="10521" max="10521" width="39.7109375" style="5" customWidth="1"/>
    <col min="10522" max="10524" width="9.140625" style="5" customWidth="1"/>
    <col min="10525" max="10525" width="39.28515625" style="5" customWidth="1"/>
    <col min="10526" max="10526" width="9.140625" style="5" customWidth="1"/>
    <col min="10527" max="10527" width="38.7109375" style="5" customWidth="1"/>
    <col min="10528" max="10529" width="9.140625" style="5" customWidth="1"/>
    <col min="10530" max="10531" width="38.85546875" style="5" bestFit="1" customWidth="1"/>
    <col min="10532" max="10773" width="9.140625" style="5"/>
    <col min="10774" max="10776" width="9.140625" style="5" customWidth="1"/>
    <col min="10777" max="10777" width="39.7109375" style="5" customWidth="1"/>
    <col min="10778" max="10780" width="9.140625" style="5" customWidth="1"/>
    <col min="10781" max="10781" width="39.28515625" style="5" customWidth="1"/>
    <col min="10782" max="10782" width="9.140625" style="5" customWidth="1"/>
    <col min="10783" max="10783" width="38.7109375" style="5" customWidth="1"/>
    <col min="10784" max="10785" width="9.140625" style="5" customWidth="1"/>
    <col min="10786" max="10787" width="38.85546875" style="5" bestFit="1" customWidth="1"/>
    <col min="10788" max="11029" width="9.140625" style="5"/>
    <col min="11030" max="11032" width="9.140625" style="5" customWidth="1"/>
    <col min="11033" max="11033" width="39.7109375" style="5" customWidth="1"/>
    <col min="11034" max="11036" width="9.140625" style="5" customWidth="1"/>
    <col min="11037" max="11037" width="39.28515625" style="5" customWidth="1"/>
    <col min="11038" max="11038" width="9.140625" style="5" customWidth="1"/>
    <col min="11039" max="11039" width="38.7109375" style="5" customWidth="1"/>
    <col min="11040" max="11041" width="9.140625" style="5" customWidth="1"/>
    <col min="11042" max="11043" width="38.85546875" style="5" bestFit="1" customWidth="1"/>
    <col min="11044" max="11285" width="9.140625" style="5"/>
    <col min="11286" max="11288" width="9.140625" style="5" customWidth="1"/>
    <col min="11289" max="11289" width="39.7109375" style="5" customWidth="1"/>
    <col min="11290" max="11292" width="9.140625" style="5" customWidth="1"/>
    <col min="11293" max="11293" width="39.28515625" style="5" customWidth="1"/>
    <col min="11294" max="11294" width="9.140625" style="5" customWidth="1"/>
    <col min="11295" max="11295" width="38.7109375" style="5" customWidth="1"/>
    <col min="11296" max="11297" width="9.140625" style="5" customWidth="1"/>
    <col min="11298" max="11299" width="38.85546875" style="5" bestFit="1" customWidth="1"/>
    <col min="11300" max="11541" width="9.140625" style="5"/>
    <col min="11542" max="11544" width="9.140625" style="5" customWidth="1"/>
    <col min="11545" max="11545" width="39.7109375" style="5" customWidth="1"/>
    <col min="11546" max="11548" width="9.140625" style="5" customWidth="1"/>
    <col min="11549" max="11549" width="39.28515625" style="5" customWidth="1"/>
    <col min="11550" max="11550" width="9.140625" style="5" customWidth="1"/>
    <col min="11551" max="11551" width="38.7109375" style="5" customWidth="1"/>
    <col min="11552" max="11553" width="9.140625" style="5" customWidth="1"/>
    <col min="11554" max="11555" width="38.85546875" style="5" bestFit="1" customWidth="1"/>
    <col min="11556" max="11797" width="9.140625" style="5"/>
    <col min="11798" max="11800" width="9.140625" style="5" customWidth="1"/>
    <col min="11801" max="11801" width="39.7109375" style="5" customWidth="1"/>
    <col min="11802" max="11804" width="9.140625" style="5" customWidth="1"/>
    <col min="11805" max="11805" width="39.28515625" style="5" customWidth="1"/>
    <col min="11806" max="11806" width="9.140625" style="5" customWidth="1"/>
    <col min="11807" max="11807" width="38.7109375" style="5" customWidth="1"/>
    <col min="11808" max="11809" width="9.140625" style="5" customWidth="1"/>
    <col min="11810" max="11811" width="38.85546875" style="5" bestFit="1" customWidth="1"/>
    <col min="11812" max="12053" width="9.140625" style="5"/>
    <col min="12054" max="12056" width="9.140625" style="5" customWidth="1"/>
    <col min="12057" max="12057" width="39.7109375" style="5" customWidth="1"/>
    <col min="12058" max="12060" width="9.140625" style="5" customWidth="1"/>
    <col min="12061" max="12061" width="39.28515625" style="5" customWidth="1"/>
    <col min="12062" max="12062" width="9.140625" style="5" customWidth="1"/>
    <col min="12063" max="12063" width="38.7109375" style="5" customWidth="1"/>
    <col min="12064" max="12065" width="9.140625" style="5" customWidth="1"/>
    <col min="12066" max="12067" width="38.85546875" style="5" bestFit="1" customWidth="1"/>
    <col min="12068" max="12309" width="9.140625" style="5"/>
    <col min="12310" max="12312" width="9.140625" style="5" customWidth="1"/>
    <col min="12313" max="12313" width="39.7109375" style="5" customWidth="1"/>
    <col min="12314" max="12316" width="9.140625" style="5" customWidth="1"/>
    <col min="12317" max="12317" width="39.28515625" style="5" customWidth="1"/>
    <col min="12318" max="12318" width="9.140625" style="5" customWidth="1"/>
    <col min="12319" max="12319" width="38.7109375" style="5" customWidth="1"/>
    <col min="12320" max="12321" width="9.140625" style="5" customWidth="1"/>
    <col min="12322" max="12323" width="38.85546875" style="5" bestFit="1" customWidth="1"/>
    <col min="12324" max="12565" width="9.140625" style="5"/>
    <col min="12566" max="12568" width="9.140625" style="5" customWidth="1"/>
    <col min="12569" max="12569" width="39.7109375" style="5" customWidth="1"/>
    <col min="12570" max="12572" width="9.140625" style="5" customWidth="1"/>
    <col min="12573" max="12573" width="39.28515625" style="5" customWidth="1"/>
    <col min="12574" max="12574" width="9.140625" style="5" customWidth="1"/>
    <col min="12575" max="12575" width="38.7109375" style="5" customWidth="1"/>
    <col min="12576" max="12577" width="9.140625" style="5" customWidth="1"/>
    <col min="12578" max="12579" width="38.85546875" style="5" bestFit="1" customWidth="1"/>
    <col min="12580" max="12821" width="9.140625" style="5"/>
    <col min="12822" max="12824" width="9.140625" style="5" customWidth="1"/>
    <col min="12825" max="12825" width="39.7109375" style="5" customWidth="1"/>
    <col min="12826" max="12828" width="9.140625" style="5" customWidth="1"/>
    <col min="12829" max="12829" width="39.28515625" style="5" customWidth="1"/>
    <col min="12830" max="12830" width="9.140625" style="5" customWidth="1"/>
    <col min="12831" max="12831" width="38.7109375" style="5" customWidth="1"/>
    <col min="12832" max="12833" width="9.140625" style="5" customWidth="1"/>
    <col min="12834" max="12835" width="38.85546875" style="5" bestFit="1" customWidth="1"/>
    <col min="12836" max="13077" width="9.140625" style="5"/>
    <col min="13078" max="13080" width="9.140625" style="5" customWidth="1"/>
    <col min="13081" max="13081" width="39.7109375" style="5" customWidth="1"/>
    <col min="13082" max="13084" width="9.140625" style="5" customWidth="1"/>
    <col min="13085" max="13085" width="39.28515625" style="5" customWidth="1"/>
    <col min="13086" max="13086" width="9.140625" style="5" customWidth="1"/>
    <col min="13087" max="13087" width="38.7109375" style="5" customWidth="1"/>
    <col min="13088" max="13089" width="9.140625" style="5" customWidth="1"/>
    <col min="13090" max="13091" width="38.85546875" style="5" bestFit="1" customWidth="1"/>
    <col min="13092" max="13333" width="9.140625" style="5"/>
    <col min="13334" max="13336" width="9.140625" style="5" customWidth="1"/>
    <col min="13337" max="13337" width="39.7109375" style="5" customWidth="1"/>
    <col min="13338" max="13340" width="9.140625" style="5" customWidth="1"/>
    <col min="13341" max="13341" width="39.28515625" style="5" customWidth="1"/>
    <col min="13342" max="13342" width="9.140625" style="5" customWidth="1"/>
    <col min="13343" max="13343" width="38.7109375" style="5" customWidth="1"/>
    <col min="13344" max="13345" width="9.140625" style="5" customWidth="1"/>
    <col min="13346" max="13347" width="38.85546875" style="5" bestFit="1" customWidth="1"/>
    <col min="13348" max="13589" width="9.140625" style="5"/>
    <col min="13590" max="13592" width="9.140625" style="5" customWidth="1"/>
    <col min="13593" max="13593" width="39.7109375" style="5" customWidth="1"/>
    <col min="13594" max="13596" width="9.140625" style="5" customWidth="1"/>
    <col min="13597" max="13597" width="39.28515625" style="5" customWidth="1"/>
    <col min="13598" max="13598" width="9.140625" style="5" customWidth="1"/>
    <col min="13599" max="13599" width="38.7109375" style="5" customWidth="1"/>
    <col min="13600" max="13601" width="9.140625" style="5" customWidth="1"/>
    <col min="13602" max="13603" width="38.85546875" style="5" bestFit="1" customWidth="1"/>
    <col min="13604" max="13845" width="9.140625" style="5"/>
    <col min="13846" max="13848" width="9.140625" style="5" customWidth="1"/>
    <col min="13849" max="13849" width="39.7109375" style="5" customWidth="1"/>
    <col min="13850" max="13852" width="9.140625" style="5" customWidth="1"/>
    <col min="13853" max="13853" width="39.28515625" style="5" customWidth="1"/>
    <col min="13854" max="13854" width="9.140625" style="5" customWidth="1"/>
    <col min="13855" max="13855" width="38.7109375" style="5" customWidth="1"/>
    <col min="13856" max="13857" width="9.140625" style="5" customWidth="1"/>
    <col min="13858" max="13859" width="38.85546875" style="5" bestFit="1" customWidth="1"/>
    <col min="13860" max="14101" width="9.140625" style="5"/>
    <col min="14102" max="14104" width="9.140625" style="5" customWidth="1"/>
    <col min="14105" max="14105" width="39.7109375" style="5" customWidth="1"/>
    <col min="14106" max="14108" width="9.140625" style="5" customWidth="1"/>
    <col min="14109" max="14109" width="39.28515625" style="5" customWidth="1"/>
    <col min="14110" max="14110" width="9.140625" style="5" customWidth="1"/>
    <col min="14111" max="14111" width="38.7109375" style="5" customWidth="1"/>
    <col min="14112" max="14113" width="9.140625" style="5" customWidth="1"/>
    <col min="14114" max="14115" width="38.85546875" style="5" bestFit="1" customWidth="1"/>
    <col min="14116" max="14357" width="9.140625" style="5"/>
    <col min="14358" max="14360" width="9.140625" style="5" customWidth="1"/>
    <col min="14361" max="14361" width="39.7109375" style="5" customWidth="1"/>
    <col min="14362" max="14364" width="9.140625" style="5" customWidth="1"/>
    <col min="14365" max="14365" width="39.28515625" style="5" customWidth="1"/>
    <col min="14366" max="14366" width="9.140625" style="5" customWidth="1"/>
    <col min="14367" max="14367" width="38.7109375" style="5" customWidth="1"/>
    <col min="14368" max="14369" width="9.140625" style="5" customWidth="1"/>
    <col min="14370" max="14371" width="38.85546875" style="5" bestFit="1" customWidth="1"/>
    <col min="14372" max="14613" width="9.140625" style="5"/>
    <col min="14614" max="14616" width="9.140625" style="5" customWidth="1"/>
    <col min="14617" max="14617" width="39.7109375" style="5" customWidth="1"/>
    <col min="14618" max="14620" width="9.140625" style="5" customWidth="1"/>
    <col min="14621" max="14621" width="39.28515625" style="5" customWidth="1"/>
    <col min="14622" max="14622" width="9.140625" style="5" customWidth="1"/>
    <col min="14623" max="14623" width="38.7109375" style="5" customWidth="1"/>
    <col min="14624" max="14625" width="9.140625" style="5" customWidth="1"/>
    <col min="14626" max="14627" width="38.85546875" style="5" bestFit="1" customWidth="1"/>
    <col min="14628" max="14869" width="9.140625" style="5"/>
    <col min="14870" max="14872" width="9.140625" style="5" customWidth="1"/>
    <col min="14873" max="14873" width="39.7109375" style="5" customWidth="1"/>
    <col min="14874" max="14876" width="9.140625" style="5" customWidth="1"/>
    <col min="14877" max="14877" width="39.28515625" style="5" customWidth="1"/>
    <col min="14878" max="14878" width="9.140625" style="5" customWidth="1"/>
    <col min="14879" max="14879" width="38.7109375" style="5" customWidth="1"/>
    <col min="14880" max="14881" width="9.140625" style="5" customWidth="1"/>
    <col min="14882" max="14883" width="38.85546875" style="5" bestFit="1" customWidth="1"/>
    <col min="14884" max="15125" width="9.140625" style="5"/>
    <col min="15126" max="15128" width="9.140625" style="5" customWidth="1"/>
    <col min="15129" max="15129" width="39.7109375" style="5" customWidth="1"/>
    <col min="15130" max="15132" width="9.140625" style="5" customWidth="1"/>
    <col min="15133" max="15133" width="39.28515625" style="5" customWidth="1"/>
    <col min="15134" max="15134" width="9.140625" style="5" customWidth="1"/>
    <col min="15135" max="15135" width="38.7109375" style="5" customWidth="1"/>
    <col min="15136" max="15137" width="9.140625" style="5" customWidth="1"/>
    <col min="15138" max="15139" width="38.85546875" style="5" bestFit="1" customWidth="1"/>
    <col min="15140" max="15381" width="9.140625" style="5"/>
    <col min="15382" max="15384" width="9.140625" style="5" customWidth="1"/>
    <col min="15385" max="15385" width="39.7109375" style="5" customWidth="1"/>
    <col min="15386" max="15388" width="9.140625" style="5" customWidth="1"/>
    <col min="15389" max="15389" width="39.28515625" style="5" customWidth="1"/>
    <col min="15390" max="15390" width="9.140625" style="5" customWidth="1"/>
    <col min="15391" max="15391" width="38.7109375" style="5" customWidth="1"/>
    <col min="15392" max="15393" width="9.140625" style="5" customWidth="1"/>
    <col min="15394" max="15395" width="38.85546875" style="5" bestFit="1" customWidth="1"/>
    <col min="15396" max="15637" width="9.140625" style="5"/>
    <col min="15638" max="15640" width="9.140625" style="5" customWidth="1"/>
    <col min="15641" max="15641" width="39.7109375" style="5" customWidth="1"/>
    <col min="15642" max="15644" width="9.140625" style="5" customWidth="1"/>
    <col min="15645" max="15645" width="39.28515625" style="5" customWidth="1"/>
    <col min="15646" max="15646" width="9.140625" style="5" customWidth="1"/>
    <col min="15647" max="15647" width="38.7109375" style="5" customWidth="1"/>
    <col min="15648" max="15649" width="9.140625" style="5" customWidth="1"/>
    <col min="15650" max="15651" width="38.85546875" style="5" bestFit="1" customWidth="1"/>
    <col min="15652" max="15893" width="9.140625" style="5"/>
    <col min="15894" max="15896" width="9.140625" style="5" customWidth="1"/>
    <col min="15897" max="15897" width="39.7109375" style="5" customWidth="1"/>
    <col min="15898" max="15900" width="9.140625" style="5" customWidth="1"/>
    <col min="15901" max="15901" width="39.28515625" style="5" customWidth="1"/>
    <col min="15902" max="15902" width="9.140625" style="5" customWidth="1"/>
    <col min="15903" max="15903" width="38.7109375" style="5" customWidth="1"/>
    <col min="15904" max="15905" width="9.140625" style="5" customWidth="1"/>
    <col min="15906" max="15907" width="38.85546875" style="5" bestFit="1" customWidth="1"/>
    <col min="15908" max="16149" width="9.140625" style="5"/>
    <col min="16150" max="16152" width="9.140625" style="5" customWidth="1"/>
    <col min="16153" max="16153" width="39.7109375" style="5" customWidth="1"/>
    <col min="16154" max="16156" width="9.140625" style="5" customWidth="1"/>
    <col min="16157" max="16157" width="39.28515625" style="5" customWidth="1"/>
    <col min="16158" max="16158" width="9.140625" style="5" customWidth="1"/>
    <col min="16159" max="16159" width="38.7109375" style="5" customWidth="1"/>
    <col min="16160" max="16161" width="9.140625" style="5" customWidth="1"/>
    <col min="16162" max="16163" width="38.85546875" style="5" bestFit="1" customWidth="1"/>
    <col min="16164" max="16384" width="9.140625" style="5"/>
  </cols>
  <sheetData>
    <row r="1" spans="1:43">
      <c r="A1" s="1199"/>
      <c r="B1" s="1200"/>
      <c r="C1" s="1200"/>
      <c r="D1" s="1200"/>
      <c r="E1" s="1200"/>
      <c r="F1" s="1200"/>
      <c r="G1" s="1200"/>
      <c r="H1" s="1200"/>
      <c r="I1" s="1200"/>
      <c r="J1" s="1200"/>
      <c r="K1" s="1200"/>
      <c r="L1" s="1200"/>
      <c r="M1" s="1200"/>
      <c r="N1" s="1200"/>
      <c r="O1" s="1200"/>
      <c r="P1" s="1200"/>
      <c r="Q1" s="1200"/>
      <c r="R1" s="1200"/>
      <c r="S1" s="1200"/>
      <c r="T1" s="1200"/>
      <c r="U1" s="1200"/>
      <c r="V1" s="1200"/>
      <c r="W1" s="1200"/>
      <c r="X1" s="1200"/>
      <c r="Y1" s="1200"/>
      <c r="Z1" s="1200"/>
      <c r="AA1" s="1200"/>
      <c r="AB1" s="1200"/>
      <c r="AC1" s="1200"/>
      <c r="AD1" s="1200"/>
      <c r="AE1" s="1199"/>
      <c r="AF1" s="1200"/>
      <c r="AG1" s="1199"/>
      <c r="AH1" s="1199"/>
      <c r="AI1" s="1199"/>
      <c r="AJ1" s="1199"/>
      <c r="AK1" s="1199"/>
      <c r="AL1" s="1199"/>
      <c r="AM1" s="1199"/>
      <c r="AN1" s="1199"/>
      <c r="AO1" s="1199"/>
      <c r="AP1" s="1199"/>
      <c r="AQ1" s="1199"/>
    </row>
    <row r="2" spans="1:43" ht="22.5">
      <c r="A2" s="1199"/>
      <c r="B2" s="1475" t="s">
        <v>985</v>
      </c>
      <c r="C2" s="1475"/>
      <c r="D2" s="1475"/>
      <c r="E2" s="1475"/>
      <c r="F2" s="1475"/>
      <c r="G2" s="1475"/>
      <c r="H2" s="1475"/>
      <c r="I2" s="1475"/>
      <c r="J2" s="1475"/>
      <c r="K2" s="1475"/>
      <c r="L2" s="1475"/>
      <c r="M2" s="1475"/>
      <c r="N2" s="1475"/>
      <c r="O2" s="1475"/>
      <c r="P2" s="1475"/>
      <c r="Q2" s="1475"/>
      <c r="R2" s="1475"/>
      <c r="S2" s="1475"/>
      <c r="T2" s="1475"/>
      <c r="U2" s="1475"/>
      <c r="V2" s="1475"/>
      <c r="W2" s="1475"/>
      <c r="X2" s="1475"/>
      <c r="Y2" s="1475"/>
      <c r="Z2" s="1475"/>
      <c r="AA2" s="1475"/>
      <c r="AB2" s="1475"/>
      <c r="AC2" s="1475"/>
      <c r="AD2" s="1475"/>
      <c r="AE2" s="1475"/>
      <c r="AF2" s="1475"/>
      <c r="AG2" s="1475"/>
      <c r="AH2" s="1475"/>
      <c r="AI2" s="1475"/>
      <c r="AJ2" s="1475"/>
      <c r="AK2" s="1475"/>
      <c r="AL2" s="1475"/>
      <c r="AM2" s="1475"/>
      <c r="AN2" s="1475"/>
      <c r="AO2" s="1475"/>
      <c r="AP2" s="1475"/>
      <c r="AQ2" s="1475"/>
    </row>
    <row r="3" spans="1:43">
      <c r="A3" s="1199"/>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199"/>
      <c r="AI3" s="1199"/>
      <c r="AJ3" s="1199"/>
      <c r="AK3" s="1199"/>
      <c r="AL3" s="1199"/>
      <c r="AM3" s="1199"/>
      <c r="AN3" s="1199"/>
      <c r="AO3" s="1199"/>
      <c r="AP3" s="1199"/>
      <c r="AQ3" s="1199"/>
    </row>
    <row r="4" spans="1:43" ht="20.25" customHeight="1">
      <c r="B4" s="1467" t="s">
        <v>865</v>
      </c>
      <c r="C4" s="1468"/>
      <c r="D4" s="1467" t="s">
        <v>866</v>
      </c>
      <c r="E4" s="1468"/>
      <c r="F4" s="1467" t="s">
        <v>867</v>
      </c>
      <c r="G4" s="1468"/>
      <c r="H4" s="1467" t="s">
        <v>868</v>
      </c>
      <c r="I4" s="1468"/>
      <c r="J4" s="1467" t="s">
        <v>869</v>
      </c>
      <c r="K4" s="1468"/>
      <c r="L4" s="1467" t="s">
        <v>870</v>
      </c>
      <c r="M4" s="1468"/>
      <c r="N4" s="1467" t="s">
        <v>871</v>
      </c>
      <c r="O4" s="1468"/>
      <c r="P4" s="1467" t="s">
        <v>872</v>
      </c>
      <c r="Q4" s="1468"/>
      <c r="R4" s="1467" t="s">
        <v>873</v>
      </c>
      <c r="S4" s="1468"/>
      <c r="T4" s="1467" t="s">
        <v>874</v>
      </c>
      <c r="U4" s="1468"/>
      <c r="V4" s="1467" t="s">
        <v>875</v>
      </c>
      <c r="W4" s="1468"/>
      <c r="X4" s="1467" t="s">
        <v>876</v>
      </c>
      <c r="Y4" s="1468"/>
      <c r="Z4" s="1467" t="s">
        <v>877</v>
      </c>
      <c r="AA4" s="1468"/>
      <c r="AB4" s="1467" t="s">
        <v>878</v>
      </c>
      <c r="AC4" s="1468"/>
      <c r="AD4" s="1467" t="s">
        <v>879</v>
      </c>
      <c r="AE4" s="1468"/>
      <c r="AF4" s="1467" t="s">
        <v>979</v>
      </c>
      <c r="AG4" s="1468"/>
      <c r="AH4" s="1467" t="s">
        <v>791</v>
      </c>
      <c r="AI4" s="1468"/>
      <c r="AJ4" s="1467" t="s">
        <v>961</v>
      </c>
      <c r="AK4" s="1468"/>
      <c r="AL4" s="1467" t="s">
        <v>978</v>
      </c>
      <c r="AM4" s="1468"/>
      <c r="AN4" s="1467" t="s">
        <v>987</v>
      </c>
      <c r="AO4" s="1468"/>
      <c r="AP4" s="1467" t="s">
        <v>997</v>
      </c>
      <c r="AQ4" s="1468"/>
    </row>
    <row r="5" spans="1:43">
      <c r="B5" s="1469" t="s">
        <v>854</v>
      </c>
      <c r="C5" s="1470"/>
      <c r="D5" s="1469" t="s">
        <v>854</v>
      </c>
      <c r="E5" s="1470"/>
      <c r="F5" s="1469" t="s">
        <v>854</v>
      </c>
      <c r="G5" s="1470"/>
      <c r="H5" s="1469" t="s">
        <v>854</v>
      </c>
      <c r="I5" s="1470"/>
      <c r="J5" s="1469" t="s">
        <v>854</v>
      </c>
      <c r="K5" s="1470"/>
      <c r="L5" s="1469" t="s">
        <v>854</v>
      </c>
      <c r="M5" s="1470"/>
      <c r="N5" s="1469" t="s">
        <v>854</v>
      </c>
      <c r="O5" s="1470"/>
      <c r="P5" s="1469" t="s">
        <v>854</v>
      </c>
      <c r="Q5" s="1470"/>
      <c r="R5" s="1469" t="s">
        <v>854</v>
      </c>
      <c r="S5" s="1470"/>
      <c r="T5" s="1469" t="s">
        <v>854</v>
      </c>
      <c r="U5" s="1470"/>
      <c r="V5" s="1469" t="s">
        <v>854</v>
      </c>
      <c r="W5" s="1470"/>
      <c r="X5" s="1469" t="s">
        <v>854</v>
      </c>
      <c r="Y5" s="1470"/>
      <c r="Z5" s="1469" t="s">
        <v>854</v>
      </c>
      <c r="AA5" s="1470"/>
      <c r="AB5" s="1469" t="s">
        <v>854</v>
      </c>
      <c r="AC5" s="1470"/>
      <c r="AD5" s="1469" t="s">
        <v>854</v>
      </c>
      <c r="AE5" s="1470"/>
      <c r="AF5" s="1469" t="s">
        <v>854</v>
      </c>
      <c r="AG5" s="1470"/>
      <c r="AH5" s="1469" t="s">
        <v>854</v>
      </c>
      <c r="AI5" s="1470"/>
      <c r="AJ5" s="1469" t="s">
        <v>854</v>
      </c>
      <c r="AK5" s="1470"/>
      <c r="AL5" s="1469" t="s">
        <v>854</v>
      </c>
      <c r="AM5" s="1470"/>
      <c r="AN5" s="1469" t="s">
        <v>854</v>
      </c>
      <c r="AO5" s="1470"/>
      <c r="AP5" s="1469" t="s">
        <v>854</v>
      </c>
      <c r="AQ5" s="1470"/>
    </row>
    <row r="6" spans="1:43">
      <c r="B6" s="978">
        <v>1</v>
      </c>
      <c r="C6" s="425" t="s">
        <v>880</v>
      </c>
      <c r="D6" s="978">
        <v>1</v>
      </c>
      <c r="E6" s="979" t="s">
        <v>904</v>
      </c>
      <c r="F6" s="978">
        <v>1</v>
      </c>
      <c r="G6" s="425" t="s">
        <v>881</v>
      </c>
      <c r="H6" s="978">
        <v>1</v>
      </c>
      <c r="I6" s="425" t="s">
        <v>881</v>
      </c>
      <c r="J6" s="978">
        <v>1</v>
      </c>
      <c r="K6" s="425" t="s">
        <v>881</v>
      </c>
      <c r="L6" s="978">
        <v>1</v>
      </c>
      <c r="M6" s="425" t="s">
        <v>881</v>
      </c>
      <c r="N6" s="978">
        <v>1</v>
      </c>
      <c r="O6" s="425" t="s">
        <v>881</v>
      </c>
      <c r="P6" s="978">
        <v>1</v>
      </c>
      <c r="Q6" s="425" t="s">
        <v>881</v>
      </c>
      <c r="R6" s="978">
        <v>1</v>
      </c>
      <c r="S6" s="979" t="s">
        <v>881</v>
      </c>
      <c r="T6" s="978">
        <v>1</v>
      </c>
      <c r="U6" s="979" t="s">
        <v>905</v>
      </c>
      <c r="V6" s="978">
        <v>1</v>
      </c>
      <c r="W6" s="425" t="s">
        <v>882</v>
      </c>
      <c r="X6" s="978">
        <v>1</v>
      </c>
      <c r="Y6" s="425" t="s">
        <v>882</v>
      </c>
      <c r="Z6" s="425">
        <v>1</v>
      </c>
      <c r="AA6" s="979" t="s">
        <v>906</v>
      </c>
      <c r="AB6" s="425">
        <v>1</v>
      </c>
      <c r="AC6" s="425" t="s">
        <v>884</v>
      </c>
      <c r="AD6" s="425">
        <v>1</v>
      </c>
      <c r="AE6" s="425" t="s">
        <v>884</v>
      </c>
      <c r="AF6" s="425">
        <v>1</v>
      </c>
      <c r="AG6" s="425" t="s">
        <v>884</v>
      </c>
      <c r="AH6" s="425">
        <v>1</v>
      </c>
      <c r="AI6" s="425" t="s">
        <v>884</v>
      </c>
      <c r="AJ6" s="425">
        <v>1</v>
      </c>
      <c r="AK6" s="425" t="s">
        <v>884</v>
      </c>
      <c r="AL6" s="425">
        <v>1</v>
      </c>
      <c r="AM6" s="425" t="s">
        <v>884</v>
      </c>
      <c r="AN6" s="425">
        <v>1</v>
      </c>
      <c r="AO6" s="425" t="s">
        <v>884</v>
      </c>
      <c r="AP6" s="425">
        <v>1</v>
      </c>
      <c r="AQ6" s="425" t="s">
        <v>884</v>
      </c>
    </row>
    <row r="7" spans="1:43">
      <c r="B7" s="980">
        <v>2</v>
      </c>
      <c r="C7" s="981" t="s">
        <v>885</v>
      </c>
      <c r="D7" s="980">
        <v>2</v>
      </c>
      <c r="E7" s="981" t="s">
        <v>880</v>
      </c>
      <c r="F7" s="980">
        <v>2</v>
      </c>
      <c r="G7" s="981" t="s">
        <v>880</v>
      </c>
      <c r="H7" s="980">
        <v>2</v>
      </c>
      <c r="I7" s="981" t="s">
        <v>880</v>
      </c>
      <c r="J7" s="980">
        <v>2</v>
      </c>
      <c r="K7" s="981" t="s">
        <v>880</v>
      </c>
      <c r="L7" s="980">
        <v>2</v>
      </c>
      <c r="M7" s="981" t="s">
        <v>880</v>
      </c>
      <c r="N7" s="980">
        <v>2</v>
      </c>
      <c r="O7" s="981" t="s">
        <v>880</v>
      </c>
      <c r="P7" s="980">
        <v>2</v>
      </c>
      <c r="Q7" s="981" t="s">
        <v>880</v>
      </c>
      <c r="R7" s="980">
        <v>2</v>
      </c>
      <c r="S7" s="981" t="s">
        <v>880</v>
      </c>
      <c r="T7" s="980">
        <v>2</v>
      </c>
      <c r="U7" s="981" t="s">
        <v>880</v>
      </c>
      <c r="V7" s="980">
        <v>2</v>
      </c>
      <c r="W7" s="981" t="s">
        <v>880</v>
      </c>
      <c r="X7" s="980">
        <v>2</v>
      </c>
      <c r="Y7" s="981" t="s">
        <v>880</v>
      </c>
      <c r="Z7" s="426">
        <v>2</v>
      </c>
      <c r="AA7" s="981" t="s">
        <v>882</v>
      </c>
      <c r="AB7" s="426">
        <v>2</v>
      </c>
      <c r="AC7" s="981" t="s">
        <v>882</v>
      </c>
      <c r="AD7" s="426">
        <v>2</v>
      </c>
      <c r="AE7" s="981" t="s">
        <v>882</v>
      </c>
      <c r="AF7" s="426">
        <v>2</v>
      </c>
      <c r="AG7" s="981" t="s">
        <v>882</v>
      </c>
      <c r="AH7" s="426">
        <v>2</v>
      </c>
      <c r="AI7" s="981" t="s">
        <v>882</v>
      </c>
      <c r="AJ7" s="426">
        <v>2</v>
      </c>
      <c r="AK7" s="981" t="s">
        <v>882</v>
      </c>
      <c r="AL7" s="426">
        <v>2</v>
      </c>
      <c r="AM7" s="981" t="s">
        <v>882</v>
      </c>
      <c r="AN7" s="426">
        <v>2</v>
      </c>
      <c r="AO7" s="981" t="s">
        <v>882</v>
      </c>
      <c r="AP7" s="426">
        <v>2</v>
      </c>
      <c r="AQ7" s="981" t="s">
        <v>882</v>
      </c>
    </row>
    <row r="8" spans="1:43">
      <c r="B8" s="978">
        <v>3</v>
      </c>
      <c r="C8" s="425" t="s">
        <v>886</v>
      </c>
      <c r="D8" s="978">
        <v>3</v>
      </c>
      <c r="E8" s="425" t="s">
        <v>885</v>
      </c>
      <c r="F8" s="978">
        <v>3</v>
      </c>
      <c r="G8" s="425" t="s">
        <v>885</v>
      </c>
      <c r="H8" s="978">
        <v>3</v>
      </c>
      <c r="I8" s="979" t="s">
        <v>907</v>
      </c>
      <c r="J8" s="978">
        <v>3</v>
      </c>
      <c r="K8" s="425" t="s">
        <v>887</v>
      </c>
      <c r="L8" s="978">
        <v>3</v>
      </c>
      <c r="M8" s="979" t="s">
        <v>888</v>
      </c>
      <c r="N8" s="978">
        <v>3</v>
      </c>
      <c r="O8" s="425" t="s">
        <v>889</v>
      </c>
      <c r="P8" s="978">
        <v>3</v>
      </c>
      <c r="Q8" s="425" t="s">
        <v>889</v>
      </c>
      <c r="R8" s="978">
        <v>3</v>
      </c>
      <c r="S8" s="425" t="s">
        <v>889</v>
      </c>
      <c r="T8" s="978">
        <v>3</v>
      </c>
      <c r="U8" s="425" t="s">
        <v>889</v>
      </c>
      <c r="V8" s="978">
        <v>3</v>
      </c>
      <c r="W8" s="425" t="s">
        <v>889</v>
      </c>
      <c r="X8" s="978">
        <v>3</v>
      </c>
      <c r="Y8" s="425" t="s">
        <v>889</v>
      </c>
      <c r="Z8" s="425">
        <v>3</v>
      </c>
      <c r="AA8" s="425" t="s">
        <v>880</v>
      </c>
      <c r="AB8" s="425">
        <v>3</v>
      </c>
      <c r="AC8" s="425" t="s">
        <v>890</v>
      </c>
      <c r="AD8" s="425">
        <v>3</v>
      </c>
      <c r="AE8" s="425" t="s">
        <v>890</v>
      </c>
      <c r="AF8" s="425">
        <v>3</v>
      </c>
      <c r="AG8" s="425" t="s">
        <v>890</v>
      </c>
      <c r="AH8" s="425">
        <v>3</v>
      </c>
      <c r="AI8" s="425" t="s">
        <v>890</v>
      </c>
      <c r="AJ8" s="425">
        <v>3</v>
      </c>
      <c r="AK8" s="425" t="s">
        <v>890</v>
      </c>
      <c r="AL8" s="425">
        <v>3</v>
      </c>
      <c r="AM8" s="425" t="s">
        <v>890</v>
      </c>
      <c r="AN8" s="425">
        <v>3</v>
      </c>
      <c r="AO8" s="425" t="s">
        <v>890</v>
      </c>
      <c r="AP8" s="425">
        <v>3</v>
      </c>
      <c r="AQ8" s="425" t="s">
        <v>890</v>
      </c>
    </row>
    <row r="9" spans="1:43">
      <c r="B9" s="980">
        <v>4</v>
      </c>
      <c r="C9" s="981" t="s">
        <v>891</v>
      </c>
      <c r="D9" s="980">
        <v>4</v>
      </c>
      <c r="E9" s="981" t="s">
        <v>886</v>
      </c>
      <c r="F9" s="980">
        <v>4</v>
      </c>
      <c r="G9" s="981" t="s">
        <v>886</v>
      </c>
      <c r="H9" s="980">
        <v>4</v>
      </c>
      <c r="I9" s="981" t="s">
        <v>885</v>
      </c>
      <c r="J9" s="980">
        <v>4</v>
      </c>
      <c r="K9" s="981" t="s">
        <v>885</v>
      </c>
      <c r="L9" s="980">
        <v>4</v>
      </c>
      <c r="M9" s="981" t="s">
        <v>887</v>
      </c>
      <c r="N9" s="980">
        <v>4</v>
      </c>
      <c r="O9" s="981" t="s">
        <v>887</v>
      </c>
      <c r="P9" s="980">
        <v>4</v>
      </c>
      <c r="Q9" s="981" t="s">
        <v>887</v>
      </c>
      <c r="R9" s="980">
        <v>4</v>
      </c>
      <c r="S9" s="981" t="s">
        <v>887</v>
      </c>
      <c r="T9" s="980">
        <v>4</v>
      </c>
      <c r="U9" s="981" t="s">
        <v>887</v>
      </c>
      <c r="V9" s="980">
        <v>4</v>
      </c>
      <c r="W9" s="981" t="s">
        <v>887</v>
      </c>
      <c r="X9" s="980">
        <v>4</v>
      </c>
      <c r="Y9" s="981" t="s">
        <v>887</v>
      </c>
      <c r="Z9" s="426">
        <v>4</v>
      </c>
      <c r="AA9" s="981" t="s">
        <v>889</v>
      </c>
      <c r="AB9" s="426">
        <v>4</v>
      </c>
      <c r="AC9" s="982" t="s">
        <v>892</v>
      </c>
      <c r="AD9" s="426">
        <v>4</v>
      </c>
      <c r="AE9" s="982" t="s">
        <v>893</v>
      </c>
      <c r="AF9" s="426">
        <v>4</v>
      </c>
      <c r="AG9" s="981" t="s">
        <v>894</v>
      </c>
      <c r="AH9" s="426">
        <v>4</v>
      </c>
      <c r="AI9" s="981" t="s">
        <v>894</v>
      </c>
      <c r="AJ9" s="426">
        <v>4</v>
      </c>
      <c r="AK9" s="981" t="s">
        <v>894</v>
      </c>
      <c r="AL9" s="426">
        <v>4</v>
      </c>
      <c r="AM9" s="981" t="s">
        <v>894</v>
      </c>
      <c r="AN9" s="426">
        <v>4</v>
      </c>
      <c r="AO9" s="981" t="s">
        <v>894</v>
      </c>
      <c r="AP9" s="426">
        <v>4</v>
      </c>
      <c r="AQ9" s="981" t="s">
        <v>894</v>
      </c>
    </row>
    <row r="10" spans="1:43" s="7" customFormat="1">
      <c r="B10" s="978"/>
      <c r="C10" s="425"/>
      <c r="D10" s="978">
        <v>5</v>
      </c>
      <c r="E10" s="425" t="s">
        <v>891</v>
      </c>
      <c r="F10" s="978">
        <v>5</v>
      </c>
      <c r="G10" s="425" t="s">
        <v>891</v>
      </c>
      <c r="H10" s="978">
        <v>5</v>
      </c>
      <c r="I10" s="425" t="s">
        <v>886</v>
      </c>
      <c r="J10" s="978">
        <v>5</v>
      </c>
      <c r="K10" s="425" t="s">
        <v>886</v>
      </c>
      <c r="L10" s="978">
        <v>5</v>
      </c>
      <c r="M10" s="425" t="s">
        <v>885</v>
      </c>
      <c r="N10" s="978">
        <v>5</v>
      </c>
      <c r="O10" s="425" t="s">
        <v>885</v>
      </c>
      <c r="P10" s="978">
        <v>5</v>
      </c>
      <c r="Q10" s="425" t="s">
        <v>885</v>
      </c>
      <c r="R10" s="978">
        <v>5</v>
      </c>
      <c r="S10" s="425" t="s">
        <v>885</v>
      </c>
      <c r="T10" s="978">
        <v>5</v>
      </c>
      <c r="U10" s="425" t="s">
        <v>885</v>
      </c>
      <c r="V10" s="978">
        <v>5</v>
      </c>
      <c r="W10" s="425" t="s">
        <v>885</v>
      </c>
      <c r="X10" s="978">
        <v>5</v>
      </c>
      <c r="Y10" s="425" t="s">
        <v>885</v>
      </c>
      <c r="Z10" s="425">
        <v>5</v>
      </c>
      <c r="AA10" s="425" t="s">
        <v>887</v>
      </c>
      <c r="AB10" s="425">
        <v>5</v>
      </c>
      <c r="AC10" s="425" t="s">
        <v>887</v>
      </c>
      <c r="AD10" s="425">
        <v>5</v>
      </c>
      <c r="AE10" s="425" t="s">
        <v>887</v>
      </c>
      <c r="AF10" s="425">
        <v>5</v>
      </c>
      <c r="AG10" s="425" t="s">
        <v>887</v>
      </c>
      <c r="AH10" s="425">
        <v>5</v>
      </c>
      <c r="AI10" s="425" t="s">
        <v>887</v>
      </c>
      <c r="AJ10" s="425">
        <v>5</v>
      </c>
      <c r="AK10" s="425" t="s">
        <v>887</v>
      </c>
      <c r="AL10" s="425">
        <v>5</v>
      </c>
      <c r="AM10" s="425" t="s">
        <v>887</v>
      </c>
      <c r="AN10" s="425">
        <v>5</v>
      </c>
      <c r="AO10" s="425" t="s">
        <v>887</v>
      </c>
      <c r="AP10" s="425">
        <v>5</v>
      </c>
      <c r="AQ10" s="425" t="s">
        <v>887</v>
      </c>
    </row>
    <row r="11" spans="1:43">
      <c r="B11" s="980"/>
      <c r="C11" s="981"/>
      <c r="D11" s="980"/>
      <c r="E11" s="981"/>
      <c r="F11" s="980"/>
      <c r="G11" s="981"/>
      <c r="H11" s="980">
        <v>6</v>
      </c>
      <c r="I11" s="981" t="s">
        <v>891</v>
      </c>
      <c r="J11" s="980">
        <v>6</v>
      </c>
      <c r="K11" s="981" t="s">
        <v>891</v>
      </c>
      <c r="L11" s="980">
        <v>6</v>
      </c>
      <c r="M11" s="981" t="s">
        <v>886</v>
      </c>
      <c r="N11" s="980">
        <v>6</v>
      </c>
      <c r="O11" s="981" t="s">
        <v>886</v>
      </c>
      <c r="P11" s="980">
        <v>6</v>
      </c>
      <c r="Q11" s="981" t="s">
        <v>886</v>
      </c>
      <c r="R11" s="980">
        <v>6</v>
      </c>
      <c r="S11" s="981" t="s">
        <v>886</v>
      </c>
      <c r="T11" s="980">
        <v>6</v>
      </c>
      <c r="U11" s="981" t="s">
        <v>886</v>
      </c>
      <c r="V11" s="980">
        <v>6</v>
      </c>
      <c r="W11" s="981" t="s">
        <v>886</v>
      </c>
      <c r="X11" s="980">
        <v>6</v>
      </c>
      <c r="Y11" s="981" t="s">
        <v>886</v>
      </c>
      <c r="Z11" s="426">
        <v>6</v>
      </c>
      <c r="AA11" s="981" t="s">
        <v>885</v>
      </c>
      <c r="AB11" s="426">
        <v>6</v>
      </c>
      <c r="AC11" s="981" t="s">
        <v>885</v>
      </c>
      <c r="AD11" s="426">
        <v>6</v>
      </c>
      <c r="AE11" s="981" t="s">
        <v>885</v>
      </c>
      <c r="AF11" s="426">
        <v>6</v>
      </c>
      <c r="AG11" s="981" t="s">
        <v>885</v>
      </c>
      <c r="AH11" s="426">
        <v>6</v>
      </c>
      <c r="AI11" s="981" t="s">
        <v>885</v>
      </c>
      <c r="AJ11" s="426">
        <v>6</v>
      </c>
      <c r="AK11" s="981" t="s">
        <v>885</v>
      </c>
      <c r="AL11" s="426">
        <v>6</v>
      </c>
      <c r="AM11" s="981" t="s">
        <v>885</v>
      </c>
      <c r="AN11" s="426">
        <v>6</v>
      </c>
      <c r="AO11" s="981" t="s">
        <v>885</v>
      </c>
      <c r="AP11" s="426">
        <v>6</v>
      </c>
      <c r="AQ11" s="981" t="s">
        <v>885</v>
      </c>
    </row>
    <row r="12" spans="1:43">
      <c r="B12" s="978"/>
      <c r="C12" s="983"/>
      <c r="D12" s="978"/>
      <c r="E12" s="983"/>
      <c r="F12" s="978"/>
      <c r="G12" s="983"/>
      <c r="H12" s="978"/>
      <c r="I12" s="983"/>
      <c r="J12" s="978"/>
      <c r="K12" s="983"/>
      <c r="L12" s="978">
        <v>7</v>
      </c>
      <c r="M12" s="983" t="s">
        <v>891</v>
      </c>
      <c r="N12" s="978">
        <v>7</v>
      </c>
      <c r="O12" s="983" t="s">
        <v>891</v>
      </c>
      <c r="P12" s="978">
        <v>7</v>
      </c>
      <c r="Q12" s="983" t="s">
        <v>891</v>
      </c>
      <c r="R12" s="978">
        <v>7</v>
      </c>
      <c r="S12" s="983" t="s">
        <v>891</v>
      </c>
      <c r="T12" s="978">
        <v>7</v>
      </c>
      <c r="U12" s="983" t="s">
        <v>891</v>
      </c>
      <c r="V12" s="978">
        <v>7</v>
      </c>
      <c r="W12" s="983" t="s">
        <v>891</v>
      </c>
      <c r="X12" s="978">
        <v>7</v>
      </c>
      <c r="Y12" s="983" t="s">
        <v>891</v>
      </c>
      <c r="Z12" s="978">
        <v>7</v>
      </c>
      <c r="AA12" s="983" t="s">
        <v>886</v>
      </c>
      <c r="AB12" s="425">
        <v>7</v>
      </c>
      <c r="AC12" s="983" t="s">
        <v>886</v>
      </c>
      <c r="AD12" s="425">
        <v>7</v>
      </c>
      <c r="AE12" s="979" t="s">
        <v>895</v>
      </c>
      <c r="AF12" s="425">
        <v>7</v>
      </c>
      <c r="AG12" s="979" t="s">
        <v>896</v>
      </c>
      <c r="AH12" s="425">
        <v>7</v>
      </c>
      <c r="AI12" s="425" t="s">
        <v>897</v>
      </c>
      <c r="AJ12" s="425">
        <v>7</v>
      </c>
      <c r="AK12" s="425" t="s">
        <v>897</v>
      </c>
      <c r="AL12" s="425">
        <v>7</v>
      </c>
      <c r="AM12" s="425" t="s">
        <v>897</v>
      </c>
      <c r="AN12" s="425">
        <v>7</v>
      </c>
      <c r="AO12" s="425" t="s">
        <v>897</v>
      </c>
      <c r="AP12" s="425">
        <v>7</v>
      </c>
      <c r="AQ12" s="425" t="s">
        <v>897</v>
      </c>
    </row>
    <row r="13" spans="1:43">
      <c r="B13" s="980"/>
      <c r="C13" s="981"/>
      <c r="D13" s="980"/>
      <c r="E13" s="981"/>
      <c r="F13" s="980"/>
      <c r="G13" s="981"/>
      <c r="H13" s="980"/>
      <c r="I13" s="981"/>
      <c r="J13" s="980"/>
      <c r="K13" s="981"/>
      <c r="L13" s="980"/>
      <c r="M13" s="981"/>
      <c r="N13" s="980"/>
      <c r="O13" s="981"/>
      <c r="P13" s="980">
        <v>8</v>
      </c>
      <c r="Q13" s="982" t="s">
        <v>908</v>
      </c>
      <c r="R13" s="980">
        <v>8</v>
      </c>
      <c r="S13" s="981" t="s">
        <v>898</v>
      </c>
      <c r="T13" s="980">
        <v>8</v>
      </c>
      <c r="U13" s="981" t="s">
        <v>898</v>
      </c>
      <c r="V13" s="980">
        <v>8</v>
      </c>
      <c r="W13" s="981" t="s">
        <v>898</v>
      </c>
      <c r="X13" s="980">
        <v>8</v>
      </c>
      <c r="Y13" s="981" t="s">
        <v>898</v>
      </c>
      <c r="Z13" s="426">
        <v>8</v>
      </c>
      <c r="AA13" s="981" t="s">
        <v>891</v>
      </c>
      <c r="AB13" s="426">
        <v>8</v>
      </c>
      <c r="AC13" s="981" t="s">
        <v>891</v>
      </c>
      <c r="AD13" s="426">
        <v>8</v>
      </c>
      <c r="AE13" s="981" t="s">
        <v>891</v>
      </c>
      <c r="AF13" s="426">
        <v>8</v>
      </c>
      <c r="AG13" s="981" t="s">
        <v>891</v>
      </c>
      <c r="AH13" s="426">
        <v>8</v>
      </c>
      <c r="AI13" s="981" t="s">
        <v>891</v>
      </c>
      <c r="AJ13" s="426">
        <v>8</v>
      </c>
      <c r="AK13" s="981" t="s">
        <v>891</v>
      </c>
      <c r="AL13" s="426">
        <v>8</v>
      </c>
      <c r="AM13" s="981" t="s">
        <v>891</v>
      </c>
      <c r="AN13" s="426">
        <v>8</v>
      </c>
      <c r="AO13" s="981" t="s">
        <v>891</v>
      </c>
      <c r="AP13" s="426">
        <v>8</v>
      </c>
      <c r="AQ13" s="981" t="s">
        <v>891</v>
      </c>
    </row>
    <row r="14" spans="1:43">
      <c r="B14" s="425"/>
      <c r="C14" s="425"/>
      <c r="D14" s="425"/>
      <c r="E14" s="425"/>
      <c r="F14" s="425"/>
      <c r="G14" s="425"/>
      <c r="H14" s="425"/>
      <c r="I14" s="425"/>
      <c r="J14" s="425"/>
      <c r="K14" s="425"/>
      <c r="L14" s="425"/>
      <c r="M14" s="425"/>
      <c r="N14" s="425"/>
      <c r="O14" s="425"/>
      <c r="P14" s="425"/>
      <c r="Q14" s="425"/>
      <c r="R14" s="425"/>
      <c r="S14" s="425"/>
      <c r="T14" s="425"/>
      <c r="U14" s="425"/>
      <c r="V14" s="425"/>
      <c r="W14" s="425"/>
      <c r="X14" s="425"/>
      <c r="Y14" s="425"/>
      <c r="Z14" s="425">
        <v>9</v>
      </c>
      <c r="AA14" s="425" t="s">
        <v>898</v>
      </c>
      <c r="AB14" s="425">
        <v>9</v>
      </c>
      <c r="AC14" s="425" t="s">
        <v>898</v>
      </c>
      <c r="AD14" s="425">
        <v>9</v>
      </c>
      <c r="AE14" s="425" t="s">
        <v>898</v>
      </c>
      <c r="AF14" s="425">
        <v>9</v>
      </c>
      <c r="AG14" s="425" t="s">
        <v>898</v>
      </c>
      <c r="AH14" s="425">
        <v>9</v>
      </c>
      <c r="AI14" s="425" t="s">
        <v>898</v>
      </c>
      <c r="AJ14" s="425">
        <v>9</v>
      </c>
      <c r="AK14" s="425" t="s">
        <v>898</v>
      </c>
      <c r="AL14" s="425">
        <v>9</v>
      </c>
      <c r="AM14" s="425" t="s">
        <v>898</v>
      </c>
      <c r="AN14" s="425">
        <v>9</v>
      </c>
      <c r="AO14" s="425" t="s">
        <v>898</v>
      </c>
      <c r="AP14" s="425">
        <v>9</v>
      </c>
      <c r="AQ14" s="425" t="s">
        <v>898</v>
      </c>
    </row>
    <row r="15" spans="1:43">
      <c r="B15" s="1471" t="s">
        <v>855</v>
      </c>
      <c r="C15" s="1472"/>
      <c r="D15" s="1471" t="s">
        <v>855</v>
      </c>
      <c r="E15" s="1472"/>
      <c r="F15" s="1471" t="s">
        <v>855</v>
      </c>
      <c r="G15" s="1472"/>
      <c r="H15" s="1471" t="s">
        <v>855</v>
      </c>
      <c r="I15" s="1472"/>
      <c r="J15" s="1471" t="s">
        <v>855</v>
      </c>
      <c r="K15" s="1472"/>
      <c r="L15" s="1471" t="s">
        <v>855</v>
      </c>
      <c r="M15" s="1472"/>
      <c r="N15" s="1471" t="s">
        <v>855</v>
      </c>
      <c r="O15" s="1472"/>
      <c r="P15" s="1471" t="s">
        <v>855</v>
      </c>
      <c r="Q15" s="1472"/>
      <c r="R15" s="1471" t="s">
        <v>855</v>
      </c>
      <c r="S15" s="1472"/>
      <c r="T15" s="1471" t="s">
        <v>855</v>
      </c>
      <c r="U15" s="1472"/>
      <c r="V15" s="1471" t="s">
        <v>855</v>
      </c>
      <c r="W15" s="1472"/>
      <c r="X15" s="1471" t="s">
        <v>855</v>
      </c>
      <c r="Y15" s="1472"/>
      <c r="Z15" s="1471" t="s">
        <v>855</v>
      </c>
      <c r="AA15" s="1472"/>
      <c r="AB15" s="1471" t="s">
        <v>855</v>
      </c>
      <c r="AC15" s="1472"/>
      <c r="AD15" s="1471" t="s">
        <v>855</v>
      </c>
      <c r="AE15" s="1472"/>
      <c r="AF15" s="1471" t="s">
        <v>855</v>
      </c>
      <c r="AG15" s="1472"/>
      <c r="AH15" s="1471" t="s">
        <v>855</v>
      </c>
      <c r="AI15" s="1472"/>
      <c r="AJ15" s="1471" t="s">
        <v>855</v>
      </c>
      <c r="AK15" s="1472"/>
      <c r="AL15" s="1471" t="s">
        <v>855</v>
      </c>
      <c r="AM15" s="1472"/>
      <c r="AN15" s="1471" t="s">
        <v>855</v>
      </c>
      <c r="AO15" s="1472"/>
      <c r="AP15" s="1471" t="s">
        <v>855</v>
      </c>
      <c r="AQ15" s="1472"/>
    </row>
    <row r="16" spans="1:43" ht="31.5">
      <c r="B16" s="425"/>
      <c r="C16" s="425"/>
      <c r="D16" s="425"/>
      <c r="E16" s="425"/>
      <c r="F16" s="425"/>
      <c r="G16" s="425"/>
      <c r="H16" s="425"/>
      <c r="I16" s="425"/>
      <c r="J16" s="425"/>
      <c r="K16" s="425"/>
      <c r="L16" s="425"/>
      <c r="M16" s="425"/>
      <c r="N16" s="425"/>
      <c r="O16" s="425"/>
      <c r="P16" s="425">
        <v>9</v>
      </c>
      <c r="Q16" s="979" t="s">
        <v>909</v>
      </c>
      <c r="R16" s="425">
        <v>9</v>
      </c>
      <c r="S16" s="425" t="s">
        <v>899</v>
      </c>
      <c r="T16" s="425">
        <v>9</v>
      </c>
      <c r="U16" s="425" t="s">
        <v>899</v>
      </c>
      <c r="V16" s="425">
        <v>9</v>
      </c>
      <c r="W16" s="425" t="s">
        <v>899</v>
      </c>
      <c r="X16" s="425">
        <v>9</v>
      </c>
      <c r="Y16" s="425" t="s">
        <v>899</v>
      </c>
      <c r="Z16" s="425">
        <v>10</v>
      </c>
      <c r="AA16" s="425" t="s">
        <v>899</v>
      </c>
      <c r="AB16" s="425">
        <v>10</v>
      </c>
      <c r="AC16" s="425" t="s">
        <v>899</v>
      </c>
      <c r="AD16" s="425">
        <v>10</v>
      </c>
      <c r="AE16" s="425" t="s">
        <v>899</v>
      </c>
      <c r="AF16" s="425">
        <v>10</v>
      </c>
      <c r="AG16" s="425" t="s">
        <v>899</v>
      </c>
      <c r="AH16" s="425">
        <v>10</v>
      </c>
      <c r="AI16" s="425" t="s">
        <v>899</v>
      </c>
      <c r="AJ16" s="425">
        <v>10</v>
      </c>
      <c r="AK16" s="425" t="s">
        <v>899</v>
      </c>
      <c r="AL16" s="425">
        <v>10</v>
      </c>
      <c r="AM16" s="425" t="s">
        <v>899</v>
      </c>
      <c r="AN16" s="425">
        <v>10</v>
      </c>
      <c r="AO16" s="425" t="s">
        <v>899</v>
      </c>
      <c r="AP16" s="425">
        <v>10</v>
      </c>
      <c r="AQ16" s="425" t="s">
        <v>899</v>
      </c>
    </row>
    <row r="17" spans="1:44">
      <c r="B17" s="984"/>
      <c r="C17" s="984"/>
      <c r="D17" s="984"/>
      <c r="E17" s="984"/>
      <c r="F17" s="984"/>
      <c r="G17" s="984"/>
      <c r="H17" s="984"/>
      <c r="I17" s="984"/>
      <c r="J17" s="984"/>
      <c r="K17" s="984"/>
      <c r="L17" s="984"/>
      <c r="M17" s="984"/>
      <c r="N17" s="984"/>
      <c r="O17" s="984"/>
      <c r="P17" s="984"/>
      <c r="Q17" s="984"/>
      <c r="R17" s="984"/>
      <c r="S17" s="984"/>
      <c r="T17" s="984"/>
      <c r="U17" s="984"/>
      <c r="V17" s="984">
        <v>10</v>
      </c>
      <c r="W17" s="985" t="s">
        <v>900</v>
      </c>
      <c r="X17" s="984">
        <v>10</v>
      </c>
      <c r="Y17" s="985" t="s">
        <v>883</v>
      </c>
      <c r="Z17" s="984"/>
      <c r="AA17" s="984"/>
      <c r="AB17" s="984"/>
      <c r="AC17" s="984"/>
      <c r="AD17" s="984">
        <v>11</v>
      </c>
      <c r="AE17" s="985" t="s">
        <v>910</v>
      </c>
      <c r="AF17" s="984">
        <v>11</v>
      </c>
      <c r="AG17" s="984" t="s">
        <v>901</v>
      </c>
      <c r="AH17" s="984">
        <v>11</v>
      </c>
      <c r="AI17" s="984" t="s">
        <v>901</v>
      </c>
      <c r="AJ17" s="984">
        <v>11</v>
      </c>
      <c r="AK17" s="984" t="s">
        <v>901</v>
      </c>
      <c r="AL17" s="984">
        <v>11</v>
      </c>
      <c r="AM17" s="984" t="s">
        <v>901</v>
      </c>
      <c r="AN17" s="984">
        <v>11</v>
      </c>
      <c r="AO17" s="984" t="s">
        <v>901</v>
      </c>
      <c r="AP17" s="984">
        <v>11</v>
      </c>
      <c r="AQ17" s="984" t="s">
        <v>901</v>
      </c>
    </row>
    <row r="18" spans="1:44">
      <c r="B18" s="1473" t="s">
        <v>856</v>
      </c>
      <c r="C18" s="1474"/>
      <c r="D18" s="1473" t="s">
        <v>856</v>
      </c>
      <c r="E18" s="1474"/>
      <c r="F18" s="1473" t="s">
        <v>856</v>
      </c>
      <c r="G18" s="1474"/>
      <c r="H18" s="1473" t="s">
        <v>856</v>
      </c>
      <c r="I18" s="1474"/>
      <c r="J18" s="1473" t="s">
        <v>856</v>
      </c>
      <c r="K18" s="1474"/>
      <c r="L18" s="1473" t="s">
        <v>856</v>
      </c>
      <c r="M18" s="1474"/>
      <c r="N18" s="1473" t="s">
        <v>856</v>
      </c>
      <c r="O18" s="1474"/>
      <c r="P18" s="1473" t="s">
        <v>856</v>
      </c>
      <c r="Q18" s="1474"/>
      <c r="R18" s="1473" t="s">
        <v>856</v>
      </c>
      <c r="S18" s="1474"/>
      <c r="T18" s="1473" t="s">
        <v>856</v>
      </c>
      <c r="U18" s="1474"/>
      <c r="V18" s="1473" t="s">
        <v>856</v>
      </c>
      <c r="W18" s="1474"/>
      <c r="X18" s="1473" t="s">
        <v>856</v>
      </c>
      <c r="Y18" s="1474"/>
      <c r="Z18" s="1473" t="s">
        <v>856</v>
      </c>
      <c r="AA18" s="1474"/>
      <c r="AB18" s="1473" t="s">
        <v>856</v>
      </c>
      <c r="AC18" s="1474"/>
      <c r="AD18" s="1473" t="s">
        <v>856</v>
      </c>
      <c r="AE18" s="1474"/>
      <c r="AF18" s="1473" t="s">
        <v>856</v>
      </c>
      <c r="AG18" s="1474"/>
      <c r="AH18" s="1473" t="s">
        <v>856</v>
      </c>
      <c r="AI18" s="1474"/>
      <c r="AJ18" s="1473" t="s">
        <v>856</v>
      </c>
      <c r="AK18" s="1474"/>
      <c r="AL18" s="1473" t="s">
        <v>856</v>
      </c>
      <c r="AM18" s="1474"/>
      <c r="AN18" s="1473" t="s">
        <v>856</v>
      </c>
      <c r="AO18" s="1474"/>
      <c r="AP18" s="1473" t="s">
        <v>856</v>
      </c>
      <c r="AQ18" s="1474"/>
    </row>
    <row r="19" spans="1:44">
      <c r="B19" s="984">
        <v>5</v>
      </c>
      <c r="C19" s="986" t="s">
        <v>902</v>
      </c>
      <c r="D19" s="984">
        <v>6</v>
      </c>
      <c r="E19" s="986" t="s">
        <v>902</v>
      </c>
      <c r="F19" s="984">
        <v>6</v>
      </c>
      <c r="G19" s="986" t="s">
        <v>902</v>
      </c>
      <c r="H19" s="984">
        <v>7</v>
      </c>
      <c r="I19" s="986" t="s">
        <v>902</v>
      </c>
      <c r="J19" s="984">
        <v>7</v>
      </c>
      <c r="K19" s="987" t="s">
        <v>911</v>
      </c>
      <c r="L19" s="984">
        <v>8</v>
      </c>
      <c r="M19" s="986" t="s">
        <v>884</v>
      </c>
      <c r="N19" s="984">
        <v>8</v>
      </c>
      <c r="O19" s="986" t="s">
        <v>884</v>
      </c>
      <c r="P19" s="984">
        <v>10</v>
      </c>
      <c r="Q19" s="986" t="s">
        <v>884</v>
      </c>
      <c r="R19" s="984">
        <v>10</v>
      </c>
      <c r="S19" s="986" t="s">
        <v>884</v>
      </c>
      <c r="T19" s="984">
        <v>10</v>
      </c>
      <c r="U19" s="986" t="s">
        <v>884</v>
      </c>
      <c r="V19" s="984"/>
      <c r="W19" s="986"/>
      <c r="X19" s="984"/>
      <c r="Y19" s="987"/>
      <c r="Z19" s="984"/>
      <c r="AA19" s="984"/>
      <c r="AB19" s="984"/>
      <c r="AC19" s="984"/>
      <c r="AD19" s="984"/>
      <c r="AE19" s="985"/>
      <c r="AF19" s="984"/>
      <c r="AG19" s="984"/>
      <c r="AH19" s="984"/>
      <c r="AI19" s="984"/>
      <c r="AJ19" s="984"/>
      <c r="AK19" s="984"/>
      <c r="AL19" s="984"/>
      <c r="AM19" s="984"/>
      <c r="AN19" s="984"/>
      <c r="AO19" s="984"/>
      <c r="AP19" s="984"/>
      <c r="AQ19" s="984"/>
    </row>
    <row r="20" spans="1:44" ht="15.75" customHeight="1">
      <c r="B20" s="425">
        <v>6</v>
      </c>
      <c r="C20" s="425" t="s">
        <v>903</v>
      </c>
      <c r="D20" s="425">
        <v>7</v>
      </c>
      <c r="E20" s="425" t="s">
        <v>903</v>
      </c>
      <c r="F20" s="425">
        <v>7</v>
      </c>
      <c r="G20" s="425" t="s">
        <v>903</v>
      </c>
      <c r="H20" s="425">
        <v>8</v>
      </c>
      <c r="I20" s="425" t="s">
        <v>903</v>
      </c>
      <c r="J20" s="425">
        <v>8</v>
      </c>
      <c r="K20" s="425" t="s">
        <v>903</v>
      </c>
      <c r="L20" s="425">
        <v>9</v>
      </c>
      <c r="M20" s="425" t="s">
        <v>903</v>
      </c>
      <c r="N20" s="425">
        <v>9</v>
      </c>
      <c r="O20" s="979" t="s">
        <v>912</v>
      </c>
      <c r="P20" s="425"/>
      <c r="Q20" s="425"/>
      <c r="R20" s="425"/>
      <c r="S20" s="425"/>
      <c r="T20" s="425"/>
      <c r="U20" s="425"/>
      <c r="V20" s="425"/>
      <c r="W20" s="425"/>
      <c r="X20" s="425"/>
      <c r="Y20" s="425"/>
      <c r="Z20" s="425"/>
      <c r="AA20" s="425"/>
      <c r="AB20" s="425"/>
      <c r="AC20" s="425"/>
      <c r="AD20" s="425"/>
      <c r="AE20" s="425"/>
      <c r="AF20" s="425"/>
      <c r="AG20" s="425"/>
      <c r="AH20" s="425"/>
      <c r="AI20" s="425"/>
      <c r="AJ20" s="425"/>
      <c r="AK20" s="425"/>
      <c r="AL20" s="425"/>
      <c r="AM20" s="425"/>
      <c r="AN20" s="425"/>
      <c r="AO20" s="425"/>
      <c r="AP20" s="425"/>
      <c r="AQ20" s="425"/>
    </row>
    <row r="21" spans="1:44" ht="9.75" hidden="1" customHeight="1">
      <c r="A21" s="1199"/>
      <c r="B21" s="988"/>
      <c r="C21" s="988"/>
      <c r="D21" s="988"/>
      <c r="E21" s="988"/>
      <c r="F21" s="988"/>
      <c r="G21" s="988"/>
      <c r="H21" s="988"/>
      <c r="I21" s="988"/>
      <c r="J21" s="988"/>
      <c r="K21" s="988"/>
      <c r="L21" s="988"/>
      <c r="M21" s="988"/>
      <c r="N21" s="988"/>
      <c r="O21" s="988"/>
      <c r="P21" s="988"/>
      <c r="Q21" s="988"/>
      <c r="R21" s="988"/>
      <c r="S21" s="988"/>
      <c r="T21" s="988"/>
      <c r="U21" s="988"/>
      <c r="V21" s="988"/>
      <c r="W21" s="988"/>
      <c r="X21" s="988"/>
      <c r="Y21" s="988"/>
      <c r="Z21" s="988"/>
      <c r="AA21" s="988"/>
      <c r="AB21" s="988"/>
      <c r="AC21" s="988"/>
      <c r="AD21" s="988"/>
      <c r="AE21" s="988"/>
      <c r="AF21" s="988"/>
      <c r="AG21" s="988"/>
      <c r="AH21" s="1199"/>
      <c r="AI21" s="1199"/>
      <c r="AJ21" s="1199"/>
      <c r="AK21" s="1199"/>
      <c r="AL21" s="1199"/>
      <c r="AM21" s="1199"/>
      <c r="AN21" s="1199"/>
      <c r="AO21" s="1199"/>
      <c r="AP21" s="1199"/>
      <c r="AQ21" s="1199"/>
      <c r="AR21" s="1199"/>
    </row>
    <row r="22" spans="1:44" ht="24.75" hidden="1" customHeight="1">
      <c r="A22" s="1199"/>
      <c r="B22" s="1476" t="s">
        <v>913</v>
      </c>
      <c r="C22" s="1476"/>
      <c r="D22" s="1476"/>
      <c r="E22" s="1476"/>
      <c r="F22" s="1476"/>
      <c r="G22" s="1476"/>
      <c r="H22" s="1476"/>
      <c r="I22" s="1476"/>
      <c r="J22" s="1476"/>
      <c r="K22" s="1476"/>
      <c r="L22" s="1476"/>
      <c r="M22" s="1476"/>
      <c r="N22" s="1476"/>
      <c r="O22" s="1476"/>
      <c r="P22" s="1476"/>
      <c r="Q22" s="1476"/>
      <c r="R22" s="1476"/>
      <c r="S22" s="1476"/>
      <c r="T22" s="1476"/>
      <c r="U22" s="1476"/>
      <c r="V22" s="1476"/>
      <c r="W22" s="1476"/>
      <c r="X22" s="1476"/>
      <c r="Y22" s="1476"/>
      <c r="Z22" s="1476"/>
      <c r="AA22" s="1476"/>
      <c r="AB22" s="1476"/>
      <c r="AC22" s="1476"/>
      <c r="AD22" s="1476"/>
      <c r="AE22" s="1476"/>
      <c r="AF22" s="1476"/>
      <c r="AG22" s="1476"/>
      <c r="AH22" s="1199"/>
      <c r="AI22" s="1199"/>
      <c r="AJ22" s="1199"/>
      <c r="AK22" s="1199"/>
      <c r="AL22" s="1199"/>
      <c r="AM22" s="1199"/>
      <c r="AN22" s="1199"/>
      <c r="AO22" s="1199"/>
      <c r="AP22" s="1199"/>
      <c r="AQ22" s="1199"/>
      <c r="AR22" s="1199"/>
    </row>
    <row r="23" spans="1:44" ht="24.75" hidden="1" customHeight="1">
      <c r="A23" s="1199"/>
      <c r="B23" s="1476" t="s">
        <v>914</v>
      </c>
      <c r="C23" s="1476"/>
      <c r="D23" s="1476"/>
      <c r="E23" s="1476"/>
      <c r="F23" s="1476"/>
      <c r="G23" s="1476"/>
      <c r="H23" s="1476"/>
      <c r="I23" s="1476"/>
      <c r="J23" s="1476"/>
      <c r="K23" s="1476"/>
      <c r="L23" s="1476"/>
      <c r="M23" s="1476"/>
      <c r="N23" s="1476"/>
      <c r="O23" s="1476"/>
      <c r="P23" s="1476"/>
      <c r="Q23" s="1476"/>
      <c r="R23" s="1476"/>
      <c r="S23" s="1476"/>
      <c r="T23" s="1476"/>
      <c r="U23" s="1476"/>
      <c r="V23" s="1476"/>
      <c r="W23" s="1476"/>
      <c r="X23" s="1476"/>
      <c r="Y23" s="1476"/>
      <c r="Z23" s="1476"/>
      <c r="AA23" s="1476"/>
      <c r="AB23" s="1476"/>
      <c r="AC23" s="1476"/>
      <c r="AD23" s="1476"/>
      <c r="AE23" s="1476"/>
      <c r="AF23" s="1476"/>
      <c r="AG23" s="1476"/>
      <c r="AH23" s="1199"/>
      <c r="AI23" s="1199"/>
      <c r="AJ23" s="1199"/>
      <c r="AK23" s="1199"/>
      <c r="AL23" s="1199"/>
      <c r="AM23" s="1199"/>
      <c r="AN23" s="1199"/>
      <c r="AO23" s="1199"/>
      <c r="AP23" s="1199"/>
      <c r="AQ23" s="1199"/>
      <c r="AR23" s="1199"/>
    </row>
    <row r="24" spans="1:44" ht="24.75" hidden="1" customHeight="1">
      <c r="A24" s="1199"/>
      <c r="B24" s="1476" t="s">
        <v>915</v>
      </c>
      <c r="C24" s="1476"/>
      <c r="D24" s="1476"/>
      <c r="E24" s="1476"/>
      <c r="F24" s="1476"/>
      <c r="G24" s="1476"/>
      <c r="H24" s="1476"/>
      <c r="I24" s="1476"/>
      <c r="J24" s="1476"/>
      <c r="K24" s="1476"/>
      <c r="L24" s="1476"/>
      <c r="M24" s="1476"/>
      <c r="N24" s="1476"/>
      <c r="O24" s="1476"/>
      <c r="P24" s="1476"/>
      <c r="Q24" s="1476"/>
      <c r="R24" s="1476"/>
      <c r="S24" s="1476"/>
      <c r="T24" s="1476"/>
      <c r="U24" s="1476"/>
      <c r="V24" s="1476"/>
      <c r="W24" s="1476"/>
      <c r="X24" s="1476"/>
      <c r="Y24" s="1476"/>
      <c r="Z24" s="1476"/>
      <c r="AA24" s="1476"/>
      <c r="AB24" s="1476"/>
      <c r="AC24" s="1476"/>
      <c r="AD24" s="1476"/>
      <c r="AE24" s="1476"/>
      <c r="AF24" s="1476"/>
      <c r="AG24" s="1476"/>
      <c r="AH24" s="1199"/>
      <c r="AI24" s="1199"/>
      <c r="AJ24" s="1199"/>
      <c r="AK24" s="1199"/>
      <c r="AL24" s="1199"/>
      <c r="AM24" s="1199"/>
      <c r="AN24" s="1199"/>
      <c r="AO24" s="1199"/>
      <c r="AP24" s="1199"/>
      <c r="AQ24" s="1199"/>
      <c r="AR24" s="1199"/>
    </row>
    <row r="25" spans="1:44" ht="24.75" hidden="1" customHeight="1">
      <c r="A25" s="1199"/>
      <c r="B25" s="1476" t="s">
        <v>916</v>
      </c>
      <c r="C25" s="1476"/>
      <c r="D25" s="1476"/>
      <c r="E25" s="1476"/>
      <c r="F25" s="1476"/>
      <c r="G25" s="1476"/>
      <c r="H25" s="1476"/>
      <c r="I25" s="1476"/>
      <c r="J25" s="1476"/>
      <c r="K25" s="1476"/>
      <c r="L25" s="1476"/>
      <c r="M25" s="1476"/>
      <c r="N25" s="1476"/>
      <c r="O25" s="1476"/>
      <c r="P25" s="1476"/>
      <c r="Q25" s="1476"/>
      <c r="R25" s="1476"/>
      <c r="S25" s="1476"/>
      <c r="T25" s="1476"/>
      <c r="U25" s="1476"/>
      <c r="V25" s="1476"/>
      <c r="W25" s="1476"/>
      <c r="X25" s="1476"/>
      <c r="Y25" s="1476"/>
      <c r="Z25" s="1476"/>
      <c r="AA25" s="1476"/>
      <c r="AB25" s="1476"/>
      <c r="AC25" s="1476"/>
      <c r="AD25" s="1476"/>
      <c r="AE25" s="1476"/>
      <c r="AF25" s="1476"/>
      <c r="AG25" s="1476"/>
      <c r="AH25" s="1199"/>
      <c r="AI25" s="1199"/>
      <c r="AJ25" s="1199"/>
      <c r="AK25" s="1199"/>
      <c r="AL25" s="1199"/>
      <c r="AM25" s="1199"/>
      <c r="AN25" s="1199"/>
      <c r="AO25" s="1199"/>
      <c r="AP25" s="1199"/>
      <c r="AQ25" s="1199"/>
      <c r="AR25" s="1199"/>
    </row>
    <row r="26" spans="1:44" ht="24.75" hidden="1" customHeight="1">
      <c r="A26" s="1199"/>
      <c r="B26" s="1476" t="s">
        <v>917</v>
      </c>
      <c r="C26" s="1476"/>
      <c r="D26" s="1476"/>
      <c r="E26" s="1476"/>
      <c r="F26" s="1476"/>
      <c r="G26" s="1476"/>
      <c r="H26" s="1476"/>
      <c r="I26" s="1476"/>
      <c r="J26" s="1476"/>
      <c r="K26" s="1476"/>
      <c r="L26" s="1476"/>
      <c r="M26" s="1476"/>
      <c r="N26" s="1476"/>
      <c r="O26" s="1476"/>
      <c r="P26" s="1476"/>
      <c r="Q26" s="1476"/>
      <c r="R26" s="1476"/>
      <c r="S26" s="1476"/>
      <c r="T26" s="1476"/>
      <c r="U26" s="1476"/>
      <c r="V26" s="1476"/>
      <c r="W26" s="1476"/>
      <c r="X26" s="1476"/>
      <c r="Y26" s="1476"/>
      <c r="Z26" s="1476"/>
      <c r="AA26" s="1476"/>
      <c r="AB26" s="1476"/>
      <c r="AC26" s="1476"/>
      <c r="AD26" s="1476"/>
      <c r="AE26" s="1476"/>
      <c r="AF26" s="1476"/>
      <c r="AG26" s="1476"/>
      <c r="AH26" s="1199"/>
      <c r="AI26" s="1199"/>
      <c r="AJ26" s="1199"/>
      <c r="AK26" s="1199"/>
      <c r="AL26" s="1199"/>
      <c r="AM26" s="1199"/>
      <c r="AN26" s="1199"/>
      <c r="AO26" s="1199"/>
      <c r="AP26" s="1199"/>
      <c r="AQ26" s="1199"/>
      <c r="AR26" s="1199"/>
    </row>
    <row r="27" spans="1:44" ht="24.75" hidden="1" customHeight="1">
      <c r="A27" s="1199"/>
      <c r="B27" s="1476" t="s">
        <v>918</v>
      </c>
      <c r="C27" s="1476"/>
      <c r="D27" s="1476"/>
      <c r="E27" s="1476"/>
      <c r="F27" s="1476"/>
      <c r="G27" s="1476"/>
      <c r="H27" s="1476"/>
      <c r="I27" s="1476"/>
      <c r="J27" s="1476"/>
      <c r="K27" s="1476"/>
      <c r="L27" s="1476"/>
      <c r="M27" s="1476"/>
      <c r="N27" s="1476"/>
      <c r="O27" s="1476"/>
      <c r="P27" s="1476"/>
      <c r="Q27" s="1476"/>
      <c r="R27" s="1476"/>
      <c r="S27" s="1476"/>
      <c r="T27" s="1476"/>
      <c r="U27" s="1476"/>
      <c r="V27" s="1476"/>
      <c r="W27" s="1476"/>
      <c r="X27" s="1476"/>
      <c r="Y27" s="1476"/>
      <c r="Z27" s="1476"/>
      <c r="AA27" s="1476"/>
      <c r="AB27" s="1476"/>
      <c r="AC27" s="1476"/>
      <c r="AD27" s="1476"/>
      <c r="AE27" s="1476"/>
      <c r="AF27" s="1476"/>
      <c r="AG27" s="1476"/>
      <c r="AH27" s="1199"/>
      <c r="AI27" s="1199"/>
      <c r="AJ27" s="1199"/>
      <c r="AK27" s="1199"/>
      <c r="AL27" s="1199"/>
      <c r="AM27" s="1199"/>
      <c r="AN27" s="1199"/>
      <c r="AO27" s="1199"/>
      <c r="AP27" s="1199"/>
      <c r="AQ27" s="1199"/>
      <c r="AR27" s="1199"/>
    </row>
    <row r="28" spans="1:44" ht="24.75" hidden="1" customHeight="1">
      <c r="A28" s="1199"/>
      <c r="B28" s="1476" t="s">
        <v>919</v>
      </c>
      <c r="C28" s="1476"/>
      <c r="D28" s="1476"/>
      <c r="E28" s="1476"/>
      <c r="F28" s="1476"/>
      <c r="G28" s="1476"/>
      <c r="H28" s="1476"/>
      <c r="I28" s="1476"/>
      <c r="J28" s="1476"/>
      <c r="K28" s="1476"/>
      <c r="L28" s="1476"/>
      <c r="M28" s="1476"/>
      <c r="N28" s="1476"/>
      <c r="O28" s="1476"/>
      <c r="P28" s="1476"/>
      <c r="Q28" s="1476"/>
      <c r="R28" s="1476"/>
      <c r="S28" s="1476"/>
      <c r="T28" s="1476"/>
      <c r="U28" s="1476"/>
      <c r="V28" s="1476"/>
      <c r="W28" s="1476"/>
      <c r="X28" s="1476"/>
      <c r="Y28" s="1476"/>
      <c r="Z28" s="1476"/>
      <c r="AA28" s="1476"/>
      <c r="AB28" s="1476"/>
      <c r="AC28" s="1476"/>
      <c r="AD28" s="1476"/>
      <c r="AE28" s="1476"/>
      <c r="AF28" s="1476"/>
      <c r="AG28" s="1476"/>
      <c r="AH28" s="1199"/>
      <c r="AI28" s="1199"/>
      <c r="AJ28" s="1199"/>
      <c r="AK28" s="1199"/>
      <c r="AL28" s="1199"/>
      <c r="AM28" s="1199"/>
      <c r="AN28" s="1199"/>
      <c r="AO28" s="1199"/>
      <c r="AP28" s="1199"/>
      <c r="AQ28" s="1199"/>
      <c r="AR28" s="1199"/>
    </row>
    <row r="29" spans="1:44" ht="9" hidden="1" customHeight="1">
      <c r="A29" s="1199"/>
      <c r="B29" s="1476" t="s">
        <v>920</v>
      </c>
      <c r="C29" s="1476"/>
      <c r="D29" s="1476"/>
      <c r="E29" s="1476"/>
      <c r="F29" s="1476"/>
      <c r="G29" s="1476"/>
      <c r="H29" s="1476"/>
      <c r="I29" s="1476"/>
      <c r="J29" s="1476"/>
      <c r="K29" s="1476"/>
      <c r="L29" s="1476"/>
      <c r="M29" s="1476"/>
      <c r="N29" s="1476"/>
      <c r="O29" s="1476"/>
      <c r="P29" s="1476"/>
      <c r="Q29" s="1476"/>
      <c r="R29" s="1476"/>
      <c r="S29" s="1476"/>
      <c r="T29" s="1476"/>
      <c r="U29" s="1476"/>
      <c r="V29" s="1476"/>
      <c r="W29" s="1476"/>
      <c r="X29" s="1476"/>
      <c r="Y29" s="1476"/>
      <c r="Z29" s="1476"/>
      <c r="AA29" s="1476"/>
      <c r="AB29" s="1476"/>
      <c r="AC29" s="1476"/>
      <c r="AD29" s="1476"/>
      <c r="AE29" s="1476"/>
      <c r="AF29" s="1476"/>
      <c r="AG29" s="1476"/>
      <c r="AH29" s="1199"/>
      <c r="AI29" s="1199"/>
      <c r="AJ29" s="1199"/>
      <c r="AK29" s="1199"/>
      <c r="AL29" s="1199"/>
      <c r="AM29" s="1199"/>
      <c r="AN29" s="1199"/>
      <c r="AO29" s="1199"/>
      <c r="AP29" s="1199"/>
      <c r="AQ29" s="1199"/>
      <c r="AR29" s="1199"/>
    </row>
    <row r="30" spans="1:44" ht="20.25" hidden="1" customHeight="1">
      <c r="A30" s="1199"/>
      <c r="B30" s="1476" t="s">
        <v>921</v>
      </c>
      <c r="C30" s="1476"/>
      <c r="D30" s="1476"/>
      <c r="E30" s="1476"/>
      <c r="F30" s="1476"/>
      <c r="G30" s="1476"/>
      <c r="H30" s="1476"/>
      <c r="I30" s="1476"/>
      <c r="J30" s="1476"/>
      <c r="K30" s="1476"/>
      <c r="L30" s="1476"/>
      <c r="M30" s="1476"/>
      <c r="N30" s="1476"/>
      <c r="O30" s="1476"/>
      <c r="P30" s="1476"/>
      <c r="Q30" s="1476"/>
      <c r="R30" s="1476"/>
      <c r="S30" s="1476"/>
      <c r="T30" s="1476"/>
      <c r="U30" s="1476"/>
      <c r="V30" s="1476"/>
      <c r="W30" s="1476"/>
      <c r="X30" s="1476"/>
      <c r="Y30" s="1476"/>
      <c r="Z30" s="1476"/>
      <c r="AA30" s="1476"/>
      <c r="AB30" s="1476"/>
      <c r="AC30" s="1476"/>
      <c r="AD30" s="1476"/>
      <c r="AE30" s="1476"/>
      <c r="AF30" s="1476"/>
      <c r="AG30" s="1476"/>
      <c r="AH30" s="1199"/>
      <c r="AI30" s="1199"/>
      <c r="AJ30" s="1199"/>
      <c r="AK30" s="1199"/>
      <c r="AL30" s="1199"/>
      <c r="AM30" s="1199"/>
      <c r="AN30" s="1199"/>
      <c r="AO30" s="1199"/>
      <c r="AP30" s="1199"/>
      <c r="AQ30" s="1199"/>
      <c r="AR30" s="1199"/>
    </row>
    <row r="31" spans="1:44" ht="31.5" hidden="1" customHeight="1">
      <c r="A31" s="1199"/>
      <c r="B31" s="1477" t="s">
        <v>922</v>
      </c>
      <c r="C31" s="1477"/>
      <c r="D31" s="1477"/>
      <c r="E31" s="1477"/>
      <c r="F31" s="1477"/>
      <c r="G31" s="1477"/>
      <c r="H31" s="1477"/>
      <c r="I31" s="1477"/>
      <c r="J31" s="1477"/>
      <c r="K31" s="1477"/>
      <c r="L31" s="1477"/>
      <c r="M31" s="1477"/>
      <c r="N31" s="1477"/>
      <c r="O31" s="1477"/>
      <c r="P31" s="1477"/>
      <c r="Q31" s="1477"/>
      <c r="R31" s="1477"/>
      <c r="S31" s="1477"/>
      <c r="T31" s="1477"/>
      <c r="U31" s="1477"/>
      <c r="V31" s="1477"/>
      <c r="W31" s="1477"/>
      <c r="X31" s="1477"/>
      <c r="Y31" s="1477"/>
      <c r="Z31" s="1477"/>
      <c r="AA31" s="1477"/>
      <c r="AB31" s="1477"/>
      <c r="AC31" s="1477"/>
      <c r="AD31" s="1477"/>
      <c r="AE31" s="1477"/>
      <c r="AF31" s="1477"/>
      <c r="AG31" s="1477"/>
      <c r="AH31" s="1477"/>
      <c r="AI31" s="1477"/>
      <c r="AJ31" s="1477"/>
      <c r="AK31" s="1477"/>
      <c r="AL31" s="1477"/>
      <c r="AM31" s="1477"/>
      <c r="AN31" s="1477"/>
      <c r="AO31" s="1477"/>
      <c r="AP31" s="1477"/>
      <c r="AQ31" s="1477"/>
      <c r="AR31" s="1199"/>
    </row>
    <row r="32" spans="1:44">
      <c r="A32" s="1199"/>
      <c r="B32" s="1477" t="s">
        <v>923</v>
      </c>
      <c r="C32" s="1477"/>
      <c r="D32" s="1477"/>
      <c r="E32" s="1477"/>
      <c r="F32" s="1477"/>
      <c r="G32" s="1477"/>
      <c r="H32" s="1477"/>
      <c r="I32" s="1477"/>
      <c r="J32" s="1477"/>
      <c r="K32" s="1477"/>
      <c r="L32" s="1477"/>
      <c r="M32" s="1477"/>
      <c r="N32" s="1477"/>
      <c r="O32" s="1477"/>
      <c r="P32" s="1477"/>
      <c r="Q32" s="1477"/>
      <c r="R32" s="1477"/>
      <c r="S32" s="1477"/>
      <c r="T32" s="1477"/>
      <c r="U32" s="1477"/>
      <c r="V32" s="1477"/>
      <c r="W32" s="1477"/>
      <c r="X32" s="1477"/>
      <c r="Y32" s="1477"/>
      <c r="Z32" s="1477"/>
      <c r="AA32" s="1477"/>
      <c r="AB32" s="1477"/>
      <c r="AC32" s="1477"/>
      <c r="AD32" s="1477"/>
      <c r="AE32" s="1477"/>
      <c r="AF32" s="1477"/>
      <c r="AG32" s="1477"/>
      <c r="AH32" s="1477"/>
      <c r="AI32" s="1477"/>
      <c r="AJ32" s="1477"/>
      <c r="AK32" s="1477"/>
      <c r="AL32" s="1477"/>
      <c r="AM32" s="1477"/>
      <c r="AN32" s="1477"/>
      <c r="AO32" s="1477"/>
      <c r="AP32" s="1477"/>
      <c r="AQ32" s="1477"/>
      <c r="AR32" s="1199"/>
    </row>
    <row r="33" spans="1:44" ht="20.25" customHeight="1">
      <c r="A33" s="1199"/>
      <c r="B33" s="1477" t="s">
        <v>924</v>
      </c>
      <c r="C33" s="1477"/>
      <c r="D33" s="1477"/>
      <c r="E33" s="1477"/>
      <c r="F33" s="1477"/>
      <c r="G33" s="1477"/>
      <c r="H33" s="1477"/>
      <c r="I33" s="1477"/>
      <c r="J33" s="1477"/>
      <c r="K33" s="1477"/>
      <c r="L33" s="1477"/>
      <c r="M33" s="1477"/>
      <c r="N33" s="1477"/>
      <c r="O33" s="1477"/>
      <c r="P33" s="1477"/>
      <c r="Q33" s="1477"/>
      <c r="R33" s="1477"/>
      <c r="S33" s="1477"/>
      <c r="T33" s="1477"/>
      <c r="U33" s="1477"/>
      <c r="V33" s="1477"/>
      <c r="W33" s="1477"/>
      <c r="X33" s="1477"/>
      <c r="Y33" s="1477"/>
      <c r="Z33" s="1477"/>
      <c r="AA33" s="1477"/>
      <c r="AB33" s="1477"/>
      <c r="AC33" s="1477"/>
      <c r="AD33" s="1477"/>
      <c r="AE33" s="1477"/>
      <c r="AF33" s="1477"/>
      <c r="AG33" s="1477"/>
      <c r="AH33" s="1477"/>
      <c r="AI33" s="1477"/>
      <c r="AJ33" s="1477"/>
      <c r="AK33" s="1477"/>
      <c r="AL33" s="1477"/>
      <c r="AM33" s="1477"/>
      <c r="AN33" s="1477"/>
      <c r="AO33" s="1477"/>
      <c r="AP33" s="1477"/>
      <c r="AQ33" s="1477"/>
      <c r="AR33" s="1199"/>
    </row>
    <row r="34" spans="1:44">
      <c r="A34" s="1199"/>
      <c r="B34" s="428"/>
      <c r="C34" s="428"/>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c r="AD34" s="428"/>
      <c r="AE34" s="158"/>
      <c r="AF34" s="428"/>
      <c r="AG34" s="158"/>
      <c r="AH34" s="1199"/>
      <c r="AI34" s="1199"/>
      <c r="AJ34" s="1199"/>
      <c r="AK34" s="1199"/>
      <c r="AL34" s="1199"/>
      <c r="AM34" s="1199"/>
      <c r="AN34" s="1199"/>
      <c r="AO34" s="1199"/>
      <c r="AP34" s="1199"/>
      <c r="AQ34" s="1199"/>
      <c r="AR34" s="1199"/>
    </row>
    <row r="35" spans="1:44">
      <c r="B35" s="1476"/>
      <c r="C35" s="1476"/>
      <c r="D35" s="1476"/>
      <c r="E35" s="1476"/>
      <c r="F35" s="1476"/>
      <c r="G35" s="1476"/>
      <c r="H35" s="1476"/>
      <c r="I35" s="1476"/>
      <c r="J35" s="1476"/>
      <c r="K35" s="1476"/>
      <c r="L35" s="1476"/>
      <c r="M35" s="1476"/>
      <c r="N35" s="1476"/>
      <c r="O35" s="1476"/>
      <c r="P35" s="1476"/>
      <c r="Q35" s="1476"/>
      <c r="R35" s="1476"/>
      <c r="S35" s="1476"/>
      <c r="T35" s="1476"/>
      <c r="U35" s="1476"/>
      <c r="V35" s="1476"/>
      <c r="W35" s="1476"/>
      <c r="X35" s="1476"/>
      <c r="Y35" s="1476"/>
      <c r="Z35" s="1476"/>
      <c r="AA35" s="1476"/>
      <c r="AB35" s="1476"/>
      <c r="AC35" s="1476"/>
      <c r="AD35" s="1476"/>
      <c r="AE35" s="1476"/>
      <c r="AF35" s="1476"/>
      <c r="AG35" s="1476"/>
    </row>
  </sheetData>
  <mergeCells count="98">
    <mergeCell ref="B31:AQ31"/>
    <mergeCell ref="B35:AG35"/>
    <mergeCell ref="B25:AG25"/>
    <mergeCell ref="B26:AG26"/>
    <mergeCell ref="B27:AG27"/>
    <mergeCell ref="B28:AG28"/>
    <mergeCell ref="B29:AG29"/>
    <mergeCell ref="B30:AG30"/>
    <mergeCell ref="B32:AQ32"/>
    <mergeCell ref="B33:AQ33"/>
    <mergeCell ref="AH18:AI18"/>
    <mergeCell ref="AJ18:AK18"/>
    <mergeCell ref="B22:AG22"/>
    <mergeCell ref="B23:AG23"/>
    <mergeCell ref="B24:AG24"/>
    <mergeCell ref="T18:U18"/>
    <mergeCell ref="V18:W18"/>
    <mergeCell ref="X18:Y18"/>
    <mergeCell ref="Z18:AA18"/>
    <mergeCell ref="AB18:AC18"/>
    <mergeCell ref="AD18:AE18"/>
    <mergeCell ref="AF18:AG18"/>
    <mergeCell ref="AJ15:AK15"/>
    <mergeCell ref="B18:C18"/>
    <mergeCell ref="D18:E18"/>
    <mergeCell ref="F18:G18"/>
    <mergeCell ref="H18:I18"/>
    <mergeCell ref="J18:K18"/>
    <mergeCell ref="L18:M18"/>
    <mergeCell ref="N18:O18"/>
    <mergeCell ref="P18:Q18"/>
    <mergeCell ref="R18:S18"/>
    <mergeCell ref="X15:Y15"/>
    <mergeCell ref="Z15:AA15"/>
    <mergeCell ref="AB15:AC15"/>
    <mergeCell ref="AD15:AE15"/>
    <mergeCell ref="AF15:AG15"/>
    <mergeCell ref="AH15:AI15"/>
    <mergeCell ref="AF5:AG5"/>
    <mergeCell ref="AH5:AI5"/>
    <mergeCell ref="L15:M15"/>
    <mergeCell ref="N15:O15"/>
    <mergeCell ref="P15:Q15"/>
    <mergeCell ref="R15:S15"/>
    <mergeCell ref="T15:U15"/>
    <mergeCell ref="AD4:AE4"/>
    <mergeCell ref="AJ5:AK5"/>
    <mergeCell ref="P5:Q5"/>
    <mergeCell ref="B15:C15"/>
    <mergeCell ref="D15:E15"/>
    <mergeCell ref="F15:G15"/>
    <mergeCell ref="H15:I15"/>
    <mergeCell ref="J15:K15"/>
    <mergeCell ref="R5:S5"/>
    <mergeCell ref="T5:U5"/>
    <mergeCell ref="V5:W5"/>
    <mergeCell ref="X5:Y5"/>
    <mergeCell ref="Z5:AA5"/>
    <mergeCell ref="V15:W15"/>
    <mergeCell ref="AB5:AC5"/>
    <mergeCell ref="AD5:AE5"/>
    <mergeCell ref="R4:S4"/>
    <mergeCell ref="AF4:AG4"/>
    <mergeCell ref="AH4:AI4"/>
    <mergeCell ref="AJ4:AK4"/>
    <mergeCell ref="B5:C5"/>
    <mergeCell ref="D5:E5"/>
    <mergeCell ref="F5:G5"/>
    <mergeCell ref="H5:I5"/>
    <mergeCell ref="J5:K5"/>
    <mergeCell ref="L5:M5"/>
    <mergeCell ref="N5:O5"/>
    <mergeCell ref="T4:U4"/>
    <mergeCell ref="V4:W4"/>
    <mergeCell ref="X4:Y4"/>
    <mergeCell ref="Z4:AA4"/>
    <mergeCell ref="AB4:AC4"/>
    <mergeCell ref="H4:I4"/>
    <mergeCell ref="J4:K4"/>
    <mergeCell ref="L4:M4"/>
    <mergeCell ref="N4:O4"/>
    <mergeCell ref="P4:Q4"/>
    <mergeCell ref="AP4:AQ4"/>
    <mergeCell ref="AP5:AQ5"/>
    <mergeCell ref="AP15:AQ15"/>
    <mergeCell ref="AP18:AQ18"/>
    <mergeCell ref="B2:AQ2"/>
    <mergeCell ref="AN4:AO4"/>
    <mergeCell ref="AN5:AO5"/>
    <mergeCell ref="AN15:AO15"/>
    <mergeCell ref="AN18:AO18"/>
    <mergeCell ref="AL4:AM4"/>
    <mergeCell ref="AL5:AM5"/>
    <mergeCell ref="AL15:AM15"/>
    <mergeCell ref="AL18:AM18"/>
    <mergeCell ref="B4:C4"/>
    <mergeCell ref="D4:E4"/>
    <mergeCell ref="F4:G4"/>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E39"/>
  <sheetViews>
    <sheetView zoomScale="85" zoomScaleNormal="85" workbookViewId="0">
      <pane xSplit="2" ySplit="4" topLeftCell="C5" activePane="bottomRight" state="frozen"/>
      <selection activeCell="AN222" sqref="AN222"/>
      <selection pane="topRight" activeCell="AN222" sqref="AN222"/>
      <selection pane="bottomLeft" activeCell="AN222" sqref="AN222"/>
      <selection pane="bottomRight" activeCell="AH9" sqref="AH9"/>
    </sheetView>
  </sheetViews>
  <sheetFormatPr defaultRowHeight="15"/>
  <cols>
    <col min="1" max="1" width="3.85546875" style="586" customWidth="1"/>
    <col min="2" max="2" width="73.5703125" style="587" customWidth="1"/>
    <col min="3" max="6" width="13.7109375" style="587" hidden="1" customWidth="1"/>
    <col min="7" max="7" width="14.28515625" style="587" customWidth="1"/>
    <col min="8" max="10" width="13.7109375" style="587" hidden="1" customWidth="1"/>
    <col min="11" max="11" width="14.28515625" style="586" bestFit="1" customWidth="1"/>
    <col min="12" max="14" width="14.28515625" style="586" hidden="1" customWidth="1"/>
    <col min="15" max="15" width="14.28515625" style="586" bestFit="1" customWidth="1"/>
    <col min="16" max="18" width="14.28515625" style="586" hidden="1" customWidth="1"/>
    <col min="19" max="19" width="14.28515625" style="586" customWidth="1"/>
    <col min="20" max="22" width="14.28515625" style="586" hidden="1" customWidth="1"/>
    <col min="23" max="23" width="14.28515625" style="586" customWidth="1"/>
    <col min="24" max="25" width="14.28515625" style="586" hidden="1" customWidth="1"/>
    <col min="26" max="28" width="14.28515625" style="586" customWidth="1"/>
    <col min="29" max="29" width="14.28515625" style="586" bestFit="1" customWidth="1"/>
    <col min="30" max="30" width="11.42578125" style="586" hidden="1" customWidth="1"/>
    <col min="31" max="31" width="10.140625" style="586" bestFit="1" customWidth="1"/>
    <col min="32" max="238" width="9.140625" style="586"/>
    <col min="239" max="239" width="12" style="586" customWidth="1"/>
    <col min="240" max="240" width="83.5703125" style="586" customWidth="1"/>
    <col min="241" max="266" width="12.7109375" style="586" customWidth="1"/>
    <col min="267" max="270" width="11.85546875" style="586" bestFit="1" customWidth="1"/>
    <col min="271" max="494" width="9.140625" style="586"/>
    <col min="495" max="495" width="12" style="586" customWidth="1"/>
    <col min="496" max="496" width="83.5703125" style="586" customWidth="1"/>
    <col min="497" max="522" width="12.7109375" style="586" customWidth="1"/>
    <col min="523" max="526" width="11.85546875" style="586" bestFit="1" customWidth="1"/>
    <col min="527" max="750" width="9.140625" style="586"/>
    <col min="751" max="751" width="12" style="586" customWidth="1"/>
    <col min="752" max="752" width="83.5703125" style="586" customWidth="1"/>
    <col min="753" max="778" width="12.7109375" style="586" customWidth="1"/>
    <col min="779" max="782" width="11.85546875" style="586" bestFit="1" customWidth="1"/>
    <col min="783" max="1006" width="9.140625" style="586"/>
    <col min="1007" max="1007" width="12" style="586" customWidth="1"/>
    <col min="1008" max="1008" width="83.5703125" style="586" customWidth="1"/>
    <col min="1009" max="1034" width="12.7109375" style="586" customWidth="1"/>
    <col min="1035" max="1038" width="11.85546875" style="586" bestFit="1" customWidth="1"/>
    <col min="1039" max="1262" width="9.140625" style="586"/>
    <col min="1263" max="1263" width="12" style="586" customWidth="1"/>
    <col min="1264" max="1264" width="83.5703125" style="586" customWidth="1"/>
    <col min="1265" max="1290" width="12.7109375" style="586" customWidth="1"/>
    <col min="1291" max="1294" width="11.85546875" style="586" bestFit="1" customWidth="1"/>
    <col min="1295" max="1518" width="9.140625" style="586"/>
    <col min="1519" max="1519" width="12" style="586" customWidth="1"/>
    <col min="1520" max="1520" width="83.5703125" style="586" customWidth="1"/>
    <col min="1521" max="1546" width="12.7109375" style="586" customWidth="1"/>
    <col min="1547" max="1550" width="11.85546875" style="586" bestFit="1" customWidth="1"/>
    <col min="1551" max="1774" width="9.140625" style="586"/>
    <col min="1775" max="1775" width="12" style="586" customWidth="1"/>
    <col min="1776" max="1776" width="83.5703125" style="586" customWidth="1"/>
    <col min="1777" max="1802" width="12.7109375" style="586" customWidth="1"/>
    <col min="1803" max="1806" width="11.85546875" style="586" bestFit="1" customWidth="1"/>
    <col min="1807" max="2030" width="9.140625" style="586"/>
    <col min="2031" max="2031" width="12" style="586" customWidth="1"/>
    <col min="2032" max="2032" width="83.5703125" style="586" customWidth="1"/>
    <col min="2033" max="2058" width="12.7109375" style="586" customWidth="1"/>
    <col min="2059" max="2062" width="11.85546875" style="586" bestFit="1" customWidth="1"/>
    <col min="2063" max="2286" width="9.140625" style="586"/>
    <col min="2287" max="2287" width="12" style="586" customWidth="1"/>
    <col min="2288" max="2288" width="83.5703125" style="586" customWidth="1"/>
    <col min="2289" max="2314" width="12.7109375" style="586" customWidth="1"/>
    <col min="2315" max="2318" width="11.85546875" style="586" bestFit="1" customWidth="1"/>
    <col min="2319" max="2542" width="9.140625" style="586"/>
    <col min="2543" max="2543" width="12" style="586" customWidth="1"/>
    <col min="2544" max="2544" width="83.5703125" style="586" customWidth="1"/>
    <col min="2545" max="2570" width="12.7109375" style="586" customWidth="1"/>
    <col min="2571" max="2574" width="11.85546875" style="586" bestFit="1" customWidth="1"/>
    <col min="2575" max="2798" width="9.140625" style="586"/>
    <col min="2799" max="2799" width="12" style="586" customWidth="1"/>
    <col min="2800" max="2800" width="83.5703125" style="586" customWidth="1"/>
    <col min="2801" max="2826" width="12.7109375" style="586" customWidth="1"/>
    <col min="2827" max="2830" width="11.85546875" style="586" bestFit="1" customWidth="1"/>
    <col min="2831" max="3054" width="9.140625" style="586"/>
    <col min="3055" max="3055" width="12" style="586" customWidth="1"/>
    <col min="3056" max="3056" width="83.5703125" style="586" customWidth="1"/>
    <col min="3057" max="3082" width="12.7109375" style="586" customWidth="1"/>
    <col min="3083" max="3086" width="11.85546875" style="586" bestFit="1" customWidth="1"/>
    <col min="3087" max="3310" width="9.140625" style="586"/>
    <col min="3311" max="3311" width="12" style="586" customWidth="1"/>
    <col min="3312" max="3312" width="83.5703125" style="586" customWidth="1"/>
    <col min="3313" max="3338" width="12.7109375" style="586" customWidth="1"/>
    <col min="3339" max="3342" width="11.85546875" style="586" bestFit="1" customWidth="1"/>
    <col min="3343" max="3566" width="9.140625" style="586"/>
    <col min="3567" max="3567" width="12" style="586" customWidth="1"/>
    <col min="3568" max="3568" width="83.5703125" style="586" customWidth="1"/>
    <col min="3569" max="3594" width="12.7109375" style="586" customWidth="1"/>
    <col min="3595" max="3598" width="11.85546875" style="586" bestFit="1" customWidth="1"/>
    <col min="3599" max="3822" width="9.140625" style="586"/>
    <col min="3823" max="3823" width="12" style="586" customWidth="1"/>
    <col min="3824" max="3824" width="83.5703125" style="586" customWidth="1"/>
    <col min="3825" max="3850" width="12.7109375" style="586" customWidth="1"/>
    <col min="3851" max="3854" width="11.85546875" style="586" bestFit="1" customWidth="1"/>
    <col min="3855" max="4078" width="9.140625" style="586"/>
    <col min="4079" max="4079" width="12" style="586" customWidth="1"/>
    <col min="4080" max="4080" width="83.5703125" style="586" customWidth="1"/>
    <col min="4081" max="4106" width="12.7109375" style="586" customWidth="1"/>
    <col min="4107" max="4110" width="11.85546875" style="586" bestFit="1" customWidth="1"/>
    <col min="4111" max="4334" width="9.140625" style="586"/>
    <col min="4335" max="4335" width="12" style="586" customWidth="1"/>
    <col min="4336" max="4336" width="83.5703125" style="586" customWidth="1"/>
    <col min="4337" max="4362" width="12.7109375" style="586" customWidth="1"/>
    <col min="4363" max="4366" width="11.85546875" style="586" bestFit="1" customWidth="1"/>
    <col min="4367" max="4590" width="9.140625" style="586"/>
    <col min="4591" max="4591" width="12" style="586" customWidth="1"/>
    <col min="4592" max="4592" width="83.5703125" style="586" customWidth="1"/>
    <col min="4593" max="4618" width="12.7109375" style="586" customWidth="1"/>
    <col min="4619" max="4622" width="11.85546875" style="586" bestFit="1" customWidth="1"/>
    <col min="4623" max="4846" width="9.140625" style="586"/>
    <col min="4847" max="4847" width="12" style="586" customWidth="1"/>
    <col min="4848" max="4848" width="83.5703125" style="586" customWidth="1"/>
    <col min="4849" max="4874" width="12.7109375" style="586" customWidth="1"/>
    <col min="4875" max="4878" width="11.85546875" style="586" bestFit="1" customWidth="1"/>
    <col min="4879" max="5102" width="9.140625" style="586"/>
    <col min="5103" max="5103" width="12" style="586" customWidth="1"/>
    <col min="5104" max="5104" width="83.5703125" style="586" customWidth="1"/>
    <col min="5105" max="5130" width="12.7109375" style="586" customWidth="1"/>
    <col min="5131" max="5134" width="11.85546875" style="586" bestFit="1" customWidth="1"/>
    <col min="5135" max="5358" width="9.140625" style="586"/>
    <col min="5359" max="5359" width="12" style="586" customWidth="1"/>
    <col min="5360" max="5360" width="83.5703125" style="586" customWidth="1"/>
    <col min="5361" max="5386" width="12.7109375" style="586" customWidth="1"/>
    <col min="5387" max="5390" width="11.85546875" style="586" bestFit="1" customWidth="1"/>
    <col min="5391" max="5614" width="9.140625" style="586"/>
    <col min="5615" max="5615" width="12" style="586" customWidth="1"/>
    <col min="5616" max="5616" width="83.5703125" style="586" customWidth="1"/>
    <col min="5617" max="5642" width="12.7109375" style="586" customWidth="1"/>
    <col min="5643" max="5646" width="11.85546875" style="586" bestFit="1" customWidth="1"/>
    <col min="5647" max="5870" width="9.140625" style="586"/>
    <col min="5871" max="5871" width="12" style="586" customWidth="1"/>
    <col min="5872" max="5872" width="83.5703125" style="586" customWidth="1"/>
    <col min="5873" max="5898" width="12.7109375" style="586" customWidth="1"/>
    <col min="5899" max="5902" width="11.85546875" style="586" bestFit="1" customWidth="1"/>
    <col min="5903" max="6126" width="9.140625" style="586"/>
    <col min="6127" max="6127" width="12" style="586" customWidth="1"/>
    <col min="6128" max="6128" width="83.5703125" style="586" customWidth="1"/>
    <col min="6129" max="6154" width="12.7109375" style="586" customWidth="1"/>
    <col min="6155" max="6158" width="11.85546875" style="586" bestFit="1" customWidth="1"/>
    <col min="6159" max="6382" width="9.140625" style="586"/>
    <col min="6383" max="6383" width="12" style="586" customWidth="1"/>
    <col min="6384" max="6384" width="83.5703125" style="586" customWidth="1"/>
    <col min="6385" max="6410" width="12.7109375" style="586" customWidth="1"/>
    <col min="6411" max="6414" width="11.85546875" style="586" bestFit="1" customWidth="1"/>
    <col min="6415" max="6638" width="9.140625" style="586"/>
    <col min="6639" max="6639" width="12" style="586" customWidth="1"/>
    <col min="6640" max="6640" width="83.5703125" style="586" customWidth="1"/>
    <col min="6641" max="6666" width="12.7109375" style="586" customWidth="1"/>
    <col min="6667" max="6670" width="11.85546875" style="586" bestFit="1" customWidth="1"/>
    <col min="6671" max="6894" width="9.140625" style="586"/>
    <col min="6895" max="6895" width="12" style="586" customWidth="1"/>
    <col min="6896" max="6896" width="83.5703125" style="586" customWidth="1"/>
    <col min="6897" max="6922" width="12.7109375" style="586" customWidth="1"/>
    <col min="6923" max="6926" width="11.85546875" style="586" bestFit="1" customWidth="1"/>
    <col min="6927" max="7150" width="9.140625" style="586"/>
    <col min="7151" max="7151" width="12" style="586" customWidth="1"/>
    <col min="7152" max="7152" width="83.5703125" style="586" customWidth="1"/>
    <col min="7153" max="7178" width="12.7109375" style="586" customWidth="1"/>
    <col min="7179" max="7182" width="11.85546875" style="586" bestFit="1" customWidth="1"/>
    <col min="7183" max="7406" width="9.140625" style="586"/>
    <col min="7407" max="7407" width="12" style="586" customWidth="1"/>
    <col min="7408" max="7408" width="83.5703125" style="586" customWidth="1"/>
    <col min="7409" max="7434" width="12.7109375" style="586" customWidth="1"/>
    <col min="7435" max="7438" width="11.85546875" style="586" bestFit="1" customWidth="1"/>
    <col min="7439" max="7662" width="9.140625" style="586"/>
    <col min="7663" max="7663" width="12" style="586" customWidth="1"/>
    <col min="7664" max="7664" width="83.5703125" style="586" customWidth="1"/>
    <col min="7665" max="7690" width="12.7109375" style="586" customWidth="1"/>
    <col min="7691" max="7694" width="11.85546875" style="586" bestFit="1" customWidth="1"/>
    <col min="7695" max="7918" width="9.140625" style="586"/>
    <col min="7919" max="7919" width="12" style="586" customWidth="1"/>
    <col min="7920" max="7920" width="83.5703125" style="586" customWidth="1"/>
    <col min="7921" max="7946" width="12.7109375" style="586" customWidth="1"/>
    <col min="7947" max="7950" width="11.85546875" style="586" bestFit="1" customWidth="1"/>
    <col min="7951" max="8174" width="9.140625" style="586"/>
    <col min="8175" max="8175" width="12" style="586" customWidth="1"/>
    <col min="8176" max="8176" width="83.5703125" style="586" customWidth="1"/>
    <col min="8177" max="8202" width="12.7109375" style="586" customWidth="1"/>
    <col min="8203" max="8206" width="11.85546875" style="586" bestFit="1" customWidth="1"/>
    <col min="8207" max="8430" width="9.140625" style="586"/>
    <col min="8431" max="8431" width="12" style="586" customWidth="1"/>
    <col min="8432" max="8432" width="83.5703125" style="586" customWidth="1"/>
    <col min="8433" max="8458" width="12.7109375" style="586" customWidth="1"/>
    <col min="8459" max="8462" width="11.85546875" style="586" bestFit="1" customWidth="1"/>
    <col min="8463" max="8686" width="9.140625" style="586"/>
    <col min="8687" max="8687" width="12" style="586" customWidth="1"/>
    <col min="8688" max="8688" width="83.5703125" style="586" customWidth="1"/>
    <col min="8689" max="8714" width="12.7109375" style="586" customWidth="1"/>
    <col min="8715" max="8718" width="11.85546875" style="586" bestFit="1" customWidth="1"/>
    <col min="8719" max="8942" width="9.140625" style="586"/>
    <col min="8943" max="8943" width="12" style="586" customWidth="1"/>
    <col min="8944" max="8944" width="83.5703125" style="586" customWidth="1"/>
    <col min="8945" max="8970" width="12.7109375" style="586" customWidth="1"/>
    <col min="8971" max="8974" width="11.85546875" style="586" bestFit="1" customWidth="1"/>
    <col min="8975" max="9198" width="9.140625" style="586"/>
    <col min="9199" max="9199" width="12" style="586" customWidth="1"/>
    <col min="9200" max="9200" width="83.5703125" style="586" customWidth="1"/>
    <col min="9201" max="9226" width="12.7109375" style="586" customWidth="1"/>
    <col min="9227" max="9230" width="11.85546875" style="586" bestFit="1" customWidth="1"/>
    <col min="9231" max="9454" width="9.140625" style="586"/>
    <col min="9455" max="9455" width="12" style="586" customWidth="1"/>
    <col min="9456" max="9456" width="83.5703125" style="586" customWidth="1"/>
    <col min="9457" max="9482" width="12.7109375" style="586" customWidth="1"/>
    <col min="9483" max="9486" width="11.85546875" style="586" bestFit="1" customWidth="1"/>
    <col min="9487" max="9710" width="9.140625" style="586"/>
    <col min="9711" max="9711" width="12" style="586" customWidth="1"/>
    <col min="9712" max="9712" width="83.5703125" style="586" customWidth="1"/>
    <col min="9713" max="9738" width="12.7109375" style="586" customWidth="1"/>
    <col min="9739" max="9742" width="11.85546875" style="586" bestFit="1" customWidth="1"/>
    <col min="9743" max="9966" width="9.140625" style="586"/>
    <col min="9967" max="9967" width="12" style="586" customWidth="1"/>
    <col min="9968" max="9968" width="83.5703125" style="586" customWidth="1"/>
    <col min="9969" max="9994" width="12.7109375" style="586" customWidth="1"/>
    <col min="9995" max="9998" width="11.85546875" style="586" bestFit="1" customWidth="1"/>
    <col min="9999" max="10222" width="9.140625" style="586"/>
    <col min="10223" max="10223" width="12" style="586" customWidth="1"/>
    <col min="10224" max="10224" width="83.5703125" style="586" customWidth="1"/>
    <col min="10225" max="10250" width="12.7109375" style="586" customWidth="1"/>
    <col min="10251" max="10254" width="11.85546875" style="586" bestFit="1" customWidth="1"/>
    <col min="10255" max="10478" width="9.140625" style="586"/>
    <col min="10479" max="10479" width="12" style="586" customWidth="1"/>
    <col min="10480" max="10480" width="83.5703125" style="586" customWidth="1"/>
    <col min="10481" max="10506" width="12.7109375" style="586" customWidth="1"/>
    <col min="10507" max="10510" width="11.85546875" style="586" bestFit="1" customWidth="1"/>
    <col min="10511" max="10734" width="9.140625" style="586"/>
    <col min="10735" max="10735" width="12" style="586" customWidth="1"/>
    <col min="10736" max="10736" width="83.5703125" style="586" customWidth="1"/>
    <col min="10737" max="10762" width="12.7109375" style="586" customWidth="1"/>
    <col min="10763" max="10766" width="11.85546875" style="586" bestFit="1" customWidth="1"/>
    <col min="10767" max="10990" width="9.140625" style="586"/>
    <col min="10991" max="10991" width="12" style="586" customWidth="1"/>
    <col min="10992" max="10992" width="83.5703125" style="586" customWidth="1"/>
    <col min="10993" max="11018" width="12.7109375" style="586" customWidth="1"/>
    <col min="11019" max="11022" width="11.85546875" style="586" bestFit="1" customWidth="1"/>
    <col min="11023" max="11246" width="9.140625" style="586"/>
    <col min="11247" max="11247" width="12" style="586" customWidth="1"/>
    <col min="11248" max="11248" width="83.5703125" style="586" customWidth="1"/>
    <col min="11249" max="11274" width="12.7109375" style="586" customWidth="1"/>
    <col min="11275" max="11278" width="11.85546875" style="586" bestFit="1" customWidth="1"/>
    <col min="11279" max="11502" width="9.140625" style="586"/>
    <col min="11503" max="11503" width="12" style="586" customWidth="1"/>
    <col min="11504" max="11504" width="83.5703125" style="586" customWidth="1"/>
    <col min="11505" max="11530" width="12.7109375" style="586" customWidth="1"/>
    <col min="11531" max="11534" width="11.85546875" style="586" bestFit="1" customWidth="1"/>
    <col min="11535" max="11758" width="9.140625" style="586"/>
    <col min="11759" max="11759" width="12" style="586" customWidth="1"/>
    <col min="11760" max="11760" width="83.5703125" style="586" customWidth="1"/>
    <col min="11761" max="11786" width="12.7109375" style="586" customWidth="1"/>
    <col min="11787" max="11790" width="11.85546875" style="586" bestFit="1" customWidth="1"/>
    <col min="11791" max="12014" width="9.140625" style="586"/>
    <col min="12015" max="12015" width="12" style="586" customWidth="1"/>
    <col min="12016" max="12016" width="83.5703125" style="586" customWidth="1"/>
    <col min="12017" max="12042" width="12.7109375" style="586" customWidth="1"/>
    <col min="12043" max="12046" width="11.85546875" style="586" bestFit="1" customWidth="1"/>
    <col min="12047" max="12270" width="9.140625" style="586"/>
    <col min="12271" max="12271" width="12" style="586" customWidth="1"/>
    <col min="12272" max="12272" width="83.5703125" style="586" customWidth="1"/>
    <col min="12273" max="12298" width="12.7109375" style="586" customWidth="1"/>
    <col min="12299" max="12302" width="11.85546875" style="586" bestFit="1" customWidth="1"/>
    <col min="12303" max="12526" width="9.140625" style="586"/>
    <col min="12527" max="12527" width="12" style="586" customWidth="1"/>
    <col min="12528" max="12528" width="83.5703125" style="586" customWidth="1"/>
    <col min="12529" max="12554" width="12.7109375" style="586" customWidth="1"/>
    <col min="12555" max="12558" width="11.85546875" style="586" bestFit="1" customWidth="1"/>
    <col min="12559" max="12782" width="9.140625" style="586"/>
    <col min="12783" max="12783" width="12" style="586" customWidth="1"/>
    <col min="12784" max="12784" width="83.5703125" style="586" customWidth="1"/>
    <col min="12785" max="12810" width="12.7109375" style="586" customWidth="1"/>
    <col min="12811" max="12814" width="11.85546875" style="586" bestFit="1" customWidth="1"/>
    <col min="12815" max="13038" width="9.140625" style="586"/>
    <col min="13039" max="13039" width="12" style="586" customWidth="1"/>
    <col min="13040" max="13040" width="83.5703125" style="586" customWidth="1"/>
    <col min="13041" max="13066" width="12.7109375" style="586" customWidth="1"/>
    <col min="13067" max="13070" width="11.85546875" style="586" bestFit="1" customWidth="1"/>
    <col min="13071" max="13294" width="9.140625" style="586"/>
    <col min="13295" max="13295" width="12" style="586" customWidth="1"/>
    <col min="13296" max="13296" width="83.5703125" style="586" customWidth="1"/>
    <col min="13297" max="13322" width="12.7109375" style="586" customWidth="1"/>
    <col min="13323" max="13326" width="11.85546875" style="586" bestFit="1" customWidth="1"/>
    <col min="13327" max="13550" width="9.140625" style="586"/>
    <col min="13551" max="13551" width="12" style="586" customWidth="1"/>
    <col min="13552" max="13552" width="83.5703125" style="586" customWidth="1"/>
    <col min="13553" max="13578" width="12.7109375" style="586" customWidth="1"/>
    <col min="13579" max="13582" width="11.85546875" style="586" bestFit="1" customWidth="1"/>
    <col min="13583" max="13806" width="9.140625" style="586"/>
    <col min="13807" max="13807" width="12" style="586" customWidth="1"/>
    <col min="13808" max="13808" width="83.5703125" style="586" customWidth="1"/>
    <col min="13809" max="13834" width="12.7109375" style="586" customWidth="1"/>
    <col min="13835" max="13838" width="11.85546875" style="586" bestFit="1" customWidth="1"/>
    <col min="13839" max="14062" width="9.140625" style="586"/>
    <col min="14063" max="14063" width="12" style="586" customWidth="1"/>
    <col min="14064" max="14064" width="83.5703125" style="586" customWidth="1"/>
    <col min="14065" max="14090" width="12.7109375" style="586" customWidth="1"/>
    <col min="14091" max="14094" width="11.85546875" style="586" bestFit="1" customWidth="1"/>
    <col min="14095" max="14318" width="9.140625" style="586"/>
    <col min="14319" max="14319" width="12" style="586" customWidth="1"/>
    <col min="14320" max="14320" width="83.5703125" style="586" customWidth="1"/>
    <col min="14321" max="14346" width="12.7109375" style="586" customWidth="1"/>
    <col min="14347" max="14350" width="11.85546875" style="586" bestFit="1" customWidth="1"/>
    <col min="14351" max="14574" width="9.140625" style="586"/>
    <col min="14575" max="14575" width="12" style="586" customWidth="1"/>
    <col min="14576" max="14576" width="83.5703125" style="586" customWidth="1"/>
    <col min="14577" max="14602" width="12.7109375" style="586" customWidth="1"/>
    <col min="14603" max="14606" width="11.85546875" style="586" bestFit="1" customWidth="1"/>
    <col min="14607" max="14830" width="9.140625" style="586"/>
    <col min="14831" max="14831" width="12" style="586" customWidth="1"/>
    <col min="14832" max="14832" width="83.5703125" style="586" customWidth="1"/>
    <col min="14833" max="14858" width="12.7109375" style="586" customWidth="1"/>
    <col min="14859" max="14862" width="11.85546875" style="586" bestFit="1" customWidth="1"/>
    <col min="14863" max="15086" width="9.140625" style="586"/>
    <col min="15087" max="15087" width="12" style="586" customWidth="1"/>
    <col min="15088" max="15088" width="83.5703125" style="586" customWidth="1"/>
    <col min="15089" max="15114" width="12.7109375" style="586" customWidth="1"/>
    <col min="15115" max="15118" width="11.85546875" style="586" bestFit="1" customWidth="1"/>
    <col min="15119" max="15342" width="9.140625" style="586"/>
    <col min="15343" max="15343" width="12" style="586" customWidth="1"/>
    <col min="15344" max="15344" width="83.5703125" style="586" customWidth="1"/>
    <col min="15345" max="15370" width="12.7109375" style="586" customWidth="1"/>
    <col min="15371" max="15374" width="11.85546875" style="586" bestFit="1" customWidth="1"/>
    <col min="15375" max="15598" width="9.140625" style="586"/>
    <col min="15599" max="15599" width="12" style="586" customWidth="1"/>
    <col min="15600" max="15600" width="83.5703125" style="586" customWidth="1"/>
    <col min="15601" max="15626" width="12.7109375" style="586" customWidth="1"/>
    <col min="15627" max="15630" width="11.85546875" style="586" bestFit="1" customWidth="1"/>
    <col min="15631" max="15854" width="9.140625" style="586"/>
    <col min="15855" max="15855" width="12" style="586" customWidth="1"/>
    <col min="15856" max="15856" width="83.5703125" style="586" customWidth="1"/>
    <col min="15857" max="15882" width="12.7109375" style="586" customWidth="1"/>
    <col min="15883" max="15886" width="11.85546875" style="586" bestFit="1" customWidth="1"/>
    <col min="15887" max="16110" width="9.140625" style="586"/>
    <col min="16111" max="16111" width="12" style="586" customWidth="1"/>
    <col min="16112" max="16112" width="83.5703125" style="586" customWidth="1"/>
    <col min="16113" max="16138" width="12.7109375" style="586" customWidth="1"/>
    <col min="16139" max="16142" width="11.85546875" style="586" bestFit="1" customWidth="1"/>
    <col min="16143" max="16384" width="9.140625" style="586"/>
  </cols>
  <sheetData>
    <row r="1" spans="1:30" ht="15.75">
      <c r="A1" s="640"/>
      <c r="B1" s="585"/>
      <c r="C1" s="585"/>
      <c r="D1" s="585"/>
      <c r="E1" s="585"/>
      <c r="F1" s="585"/>
      <c r="G1" s="585"/>
      <c r="H1" s="585"/>
      <c r="I1" s="585"/>
      <c r="J1" s="585"/>
    </row>
    <row r="2" spans="1:30" ht="22.5">
      <c r="B2" s="1451" t="s">
        <v>794</v>
      </c>
      <c r="C2" s="1451"/>
      <c r="D2" s="1451"/>
      <c r="E2" s="1451"/>
      <c r="F2" s="1451"/>
      <c r="G2" s="1451"/>
      <c r="H2" s="1451"/>
      <c r="I2" s="1451"/>
      <c r="J2" s="1451"/>
      <c r="K2" s="1451"/>
      <c r="L2" s="1451"/>
      <c r="M2" s="1451"/>
      <c r="N2" s="1451"/>
      <c r="O2" s="1451"/>
      <c r="P2" s="1451"/>
      <c r="Q2" s="1451"/>
      <c r="R2" s="1451"/>
      <c r="S2" s="1451"/>
      <c r="T2" s="1451"/>
      <c r="U2" s="1451"/>
      <c r="V2" s="1451"/>
      <c r="W2" s="1451"/>
      <c r="X2" s="1451"/>
      <c r="Y2" s="1451"/>
      <c r="Z2" s="1451"/>
      <c r="AA2" s="1054"/>
      <c r="AB2" s="1148"/>
    </row>
    <row r="3" spans="1:30" ht="15.75">
      <c r="B3" s="1480" t="s">
        <v>435</v>
      </c>
      <c r="C3" s="1480"/>
      <c r="D3" s="1480"/>
      <c r="E3" s="1480"/>
      <c r="F3" s="1480"/>
      <c r="G3" s="1480"/>
      <c r="H3" s="1480"/>
      <c r="I3" s="1480"/>
      <c r="J3" s="1480"/>
      <c r="K3" s="1480"/>
      <c r="L3" s="1480"/>
      <c r="M3" s="1480"/>
      <c r="N3" s="1480"/>
      <c r="O3" s="1480"/>
      <c r="P3" s="1480"/>
      <c r="Q3" s="1480"/>
      <c r="R3" s="1480"/>
      <c r="S3" s="1480"/>
      <c r="T3" s="1480"/>
      <c r="U3" s="1480"/>
      <c r="V3" s="1480"/>
      <c r="W3" s="1480"/>
      <c r="X3" s="1480"/>
      <c r="Y3" s="1480"/>
      <c r="Z3" s="1480"/>
      <c r="AA3" s="1480"/>
      <c r="AB3" s="1480"/>
      <c r="AC3" s="1480"/>
    </row>
    <row r="4" spans="1:30" s="659" customFormat="1" ht="21" customHeight="1">
      <c r="B4" s="727"/>
      <c r="C4" s="717">
        <v>40908</v>
      </c>
      <c r="D4" s="718">
        <v>40999</v>
      </c>
      <c r="E4" s="718">
        <v>41090</v>
      </c>
      <c r="F4" s="718">
        <v>41182</v>
      </c>
      <c r="G4" s="717">
        <v>41274</v>
      </c>
      <c r="H4" s="718">
        <v>41364</v>
      </c>
      <c r="I4" s="718">
        <v>41455</v>
      </c>
      <c r="J4" s="718">
        <v>41547</v>
      </c>
      <c r="K4" s="717">
        <v>41639</v>
      </c>
      <c r="L4" s="717">
        <v>41729</v>
      </c>
      <c r="M4" s="717">
        <v>41820</v>
      </c>
      <c r="N4" s="717">
        <v>41912</v>
      </c>
      <c r="O4" s="717">
        <v>42004</v>
      </c>
      <c r="P4" s="717">
        <v>42094</v>
      </c>
      <c r="Q4" s="717">
        <v>42185</v>
      </c>
      <c r="R4" s="717">
        <v>42277</v>
      </c>
      <c r="S4" s="717">
        <v>42369</v>
      </c>
      <c r="T4" s="717">
        <v>42460</v>
      </c>
      <c r="U4" s="717">
        <v>42551</v>
      </c>
      <c r="V4" s="717">
        <v>42643</v>
      </c>
      <c r="W4" s="717">
        <v>42735</v>
      </c>
      <c r="X4" s="717">
        <v>42825</v>
      </c>
      <c r="Y4" s="717">
        <v>42916</v>
      </c>
      <c r="Z4" s="717">
        <v>43008</v>
      </c>
      <c r="AA4" s="717">
        <v>43100</v>
      </c>
      <c r="AB4" s="717">
        <v>43190</v>
      </c>
      <c r="AC4" s="717">
        <v>43281</v>
      </c>
      <c r="AD4" s="717">
        <v>43373</v>
      </c>
    </row>
    <row r="5" spans="1:30" ht="21" customHeight="1">
      <c r="B5" s="728"/>
      <c r="C5" s="709"/>
      <c r="D5" s="709"/>
      <c r="E5" s="709"/>
      <c r="F5" s="709"/>
      <c r="G5" s="709"/>
      <c r="H5" s="709"/>
      <c r="I5" s="709"/>
      <c r="J5" s="709"/>
      <c r="K5" s="709"/>
      <c r="L5" s="709"/>
      <c r="M5" s="709"/>
      <c r="N5" s="709"/>
      <c r="O5" s="709"/>
      <c r="P5" s="709"/>
      <c r="Q5" s="709"/>
      <c r="R5" s="709"/>
      <c r="S5" s="709"/>
      <c r="T5" s="709"/>
      <c r="U5" s="709"/>
      <c r="V5" s="709"/>
      <c r="W5" s="709"/>
      <c r="X5" s="709"/>
      <c r="Y5" s="709"/>
      <c r="Z5" s="709"/>
      <c r="AA5" s="709"/>
      <c r="AB5" s="709"/>
      <c r="AC5" s="955"/>
      <c r="AD5" s="955"/>
    </row>
    <row r="6" spans="1:30" ht="21" customHeight="1">
      <c r="B6" s="729" t="s">
        <v>682</v>
      </c>
      <c r="C6" s="720"/>
      <c r="D6" s="720"/>
      <c r="E6" s="720"/>
      <c r="F6" s="720"/>
      <c r="G6" s="720"/>
      <c r="H6" s="720"/>
      <c r="I6" s="720"/>
      <c r="J6" s="720"/>
      <c r="K6" s="720"/>
      <c r="L6" s="720"/>
      <c r="M6" s="720"/>
      <c r="N6" s="720"/>
      <c r="O6" s="720"/>
      <c r="P6" s="720"/>
      <c r="Q6" s="720"/>
      <c r="R6" s="720"/>
      <c r="S6" s="720"/>
      <c r="T6" s="720"/>
      <c r="U6" s="720"/>
      <c r="V6" s="720"/>
      <c r="W6" s="720"/>
      <c r="X6" s="720"/>
      <c r="Y6" s="720"/>
      <c r="Z6" s="720"/>
      <c r="AA6" s="720"/>
      <c r="AB6" s="720"/>
      <c r="AC6" s="720"/>
      <c r="AD6" s="720"/>
    </row>
    <row r="7" spans="1:30" ht="21" customHeight="1">
      <c r="B7" s="721" t="s">
        <v>683</v>
      </c>
      <c r="C7" s="722">
        <v>12.442640846570841</v>
      </c>
      <c r="D7" s="722">
        <v>12.712124628901014</v>
      </c>
      <c r="E7" s="722">
        <v>12.885899747942291</v>
      </c>
      <c r="F7" s="722">
        <v>12.412065172402844</v>
      </c>
      <c r="G7" s="722">
        <v>11.903401027436612</v>
      </c>
      <c r="H7" s="722">
        <v>11.990138045617831</v>
      </c>
      <c r="I7" s="722">
        <v>12.13986618279583</v>
      </c>
      <c r="J7" s="722">
        <v>12.6928257356199</v>
      </c>
      <c r="K7" s="722">
        <v>12.384060170071958</v>
      </c>
      <c r="L7" s="722">
        <v>12.496106759868459</v>
      </c>
      <c r="M7" s="722">
        <v>12.512577895115736</v>
      </c>
      <c r="N7" s="722">
        <v>12.277638788313356</v>
      </c>
      <c r="O7" s="722">
        <v>12.859647934258788</v>
      </c>
      <c r="P7" s="722">
        <v>12.483787845990408</v>
      </c>
      <c r="Q7" s="722">
        <v>12.075922513575204</v>
      </c>
      <c r="R7" s="722">
        <v>11.918859848541679</v>
      </c>
      <c r="S7" s="722">
        <v>11.594786459023283</v>
      </c>
      <c r="T7" s="722">
        <v>12.327892433773197</v>
      </c>
      <c r="U7" s="722">
        <v>12.584208446524675</v>
      </c>
      <c r="V7" s="722">
        <v>12.68173806660379</v>
      </c>
      <c r="W7" s="722">
        <v>12.991876980741148</v>
      </c>
      <c r="X7" s="722">
        <v>12.650356349130131</v>
      </c>
      <c r="Y7" s="722">
        <v>12.604773516152207</v>
      </c>
      <c r="Z7" s="722">
        <v>12.941971185520295</v>
      </c>
      <c r="AA7" s="722">
        <v>12.864503957756293</v>
      </c>
      <c r="AB7" s="722">
        <v>14.370154857846426</v>
      </c>
      <c r="AC7" s="956">
        <v>13.034940027330681</v>
      </c>
      <c r="AD7" s="956" t="e">
        <f t="shared" ref="AD7" si="0">AD8/AD9*100</f>
        <v>#REF!</v>
      </c>
    </row>
    <row r="8" spans="1:30" ht="21" customHeight="1">
      <c r="B8" s="732" t="s">
        <v>615</v>
      </c>
      <c r="C8" s="724">
        <v>1166272.8429999999</v>
      </c>
      <c r="D8" s="724">
        <v>1221313.997</v>
      </c>
      <c r="E8" s="724">
        <v>1279933.0989999999</v>
      </c>
      <c r="F8" s="724">
        <v>1290874.635</v>
      </c>
      <c r="G8" s="724">
        <v>1318861.4879999999</v>
      </c>
      <c r="H8" s="724">
        <v>1326245.395</v>
      </c>
      <c r="I8" s="724">
        <v>1394200.463</v>
      </c>
      <c r="J8" s="724">
        <v>1418710.656</v>
      </c>
      <c r="K8" s="724">
        <v>1489348.953</v>
      </c>
      <c r="L8" s="724">
        <v>1535488.7879999999</v>
      </c>
      <c r="M8" s="724">
        <v>1589644.6940000001</v>
      </c>
      <c r="N8" s="724">
        <v>1557636.137757055</v>
      </c>
      <c r="O8" s="724">
        <v>1786569</v>
      </c>
      <c r="P8" s="724">
        <v>1787064.5800999999</v>
      </c>
      <c r="Q8" s="724">
        <v>1818980.5247</v>
      </c>
      <c r="R8" s="724">
        <v>1829181.48</v>
      </c>
      <c r="S8" s="724">
        <v>1854956.023</v>
      </c>
      <c r="T8" s="724">
        <v>2008133.1099999999</v>
      </c>
      <c r="U8" s="724">
        <v>2213176.9699999997</v>
      </c>
      <c r="V8" s="724">
        <v>2197967.06</v>
      </c>
      <c r="W8" s="724">
        <v>2363861.5499999998</v>
      </c>
      <c r="X8" s="724">
        <v>2339709.1399999997</v>
      </c>
      <c r="Y8" s="724">
        <v>2524047.3250000002</v>
      </c>
      <c r="Z8" s="724">
        <v>2610403.4139999999</v>
      </c>
      <c r="AA8" s="724">
        <v>2707907.665</v>
      </c>
      <c r="AB8" s="724">
        <v>2901416.4</v>
      </c>
      <c r="AC8" s="957">
        <v>2877391.84</v>
      </c>
      <c r="AD8" s="957" t="e">
        <f>INDEX(#REF!,5,MATCH(AD$4,#REF!,0))</f>
        <v>#REF!</v>
      </c>
    </row>
    <row r="9" spans="1:30" ht="21" customHeight="1">
      <c r="B9" s="731" t="s">
        <v>616</v>
      </c>
      <c r="C9" s="723">
        <v>9373193.8209999986</v>
      </c>
      <c r="D9" s="723">
        <v>9607473.4370000008</v>
      </c>
      <c r="E9" s="723">
        <v>9932819.0039999988</v>
      </c>
      <c r="F9" s="723">
        <v>10400159.982000001</v>
      </c>
      <c r="G9" s="723">
        <v>11079703.061000001</v>
      </c>
      <c r="H9" s="723">
        <v>11061135.326000001</v>
      </c>
      <c r="I9" s="723">
        <v>11484479.663999999</v>
      </c>
      <c r="J9" s="723">
        <v>11177264.114000002</v>
      </c>
      <c r="K9" s="723">
        <v>12026338.151999999</v>
      </c>
      <c r="L9" s="723">
        <v>12287737.432999998</v>
      </c>
      <c r="M9" s="723">
        <v>12704374.009296</v>
      </c>
      <c r="N9" s="723">
        <v>12686772.795757055</v>
      </c>
      <c r="O9" s="723">
        <v>13892829.797</v>
      </c>
      <c r="P9" s="723">
        <v>14315082.907099999</v>
      </c>
      <c r="Q9" s="723">
        <v>15062870.125700001</v>
      </c>
      <c r="R9" s="723">
        <v>15346950.155000001</v>
      </c>
      <c r="S9" s="723">
        <v>15998190.475999998</v>
      </c>
      <c r="T9" s="723">
        <v>16289346.461999999</v>
      </c>
      <c r="U9" s="723">
        <v>17586938.260000002</v>
      </c>
      <c r="V9" s="723">
        <v>17331749.390000001</v>
      </c>
      <c r="W9" s="723">
        <v>18194919.436999999</v>
      </c>
      <c r="X9" s="723">
        <v>18495203.419</v>
      </c>
      <c r="Y9" s="723">
        <v>20024535.322000001</v>
      </c>
      <c r="Z9" s="723">
        <v>20170060.469000001</v>
      </c>
      <c r="AA9" s="723">
        <v>21049452.616999995</v>
      </c>
      <c r="AB9" s="723">
        <v>20190571.560999997</v>
      </c>
      <c r="AC9" s="958">
        <v>22074453.998000003</v>
      </c>
      <c r="AD9" s="958" t="e">
        <f>INDEX(#REF!,6,MATCH(AD$4,#REF!,0))</f>
        <v>#REF!</v>
      </c>
    </row>
    <row r="10" spans="1:30" ht="21" customHeight="1">
      <c r="B10" s="725" t="s">
        <v>684</v>
      </c>
      <c r="C10" s="726">
        <v>6.4674828705867187</v>
      </c>
      <c r="D10" s="726">
        <v>6.7727096644788283</v>
      </c>
      <c r="E10" s="726">
        <v>6.3848207866709901</v>
      </c>
      <c r="F10" s="726">
        <v>6.4394015663582174</v>
      </c>
      <c r="G10" s="726">
        <v>6.5790112388696285</v>
      </c>
      <c r="H10" s="726">
        <v>6.6158451350609839</v>
      </c>
      <c r="I10" s="726">
        <v>6.1994561315255403</v>
      </c>
      <c r="J10" s="726">
        <v>6.3084432322411459</v>
      </c>
      <c r="K10" s="726">
        <v>6.6225437042169402</v>
      </c>
      <c r="L10" s="726">
        <v>6.8277092385783558</v>
      </c>
      <c r="M10" s="726">
        <v>6.2579767926762955</v>
      </c>
      <c r="N10" s="726">
        <v>6.1319682557425539</v>
      </c>
      <c r="O10" s="726">
        <v>6.5242007642350437</v>
      </c>
      <c r="P10" s="726">
        <v>6.5260105258883359</v>
      </c>
      <c r="Q10" s="726">
        <v>6.6425613169020625</v>
      </c>
      <c r="R10" s="726">
        <v>6.6798132116591011</v>
      </c>
      <c r="S10" s="726">
        <v>6.7739368045001331</v>
      </c>
      <c r="T10" s="726">
        <v>6.7847136815933418</v>
      </c>
      <c r="U10" s="726">
        <v>7.6117929057640792</v>
      </c>
      <c r="V10" s="726">
        <v>7.4260899884637102</v>
      </c>
      <c r="W10" s="726">
        <v>7.3957087672126898</v>
      </c>
      <c r="X10" s="726">
        <v>7.3201441934810694</v>
      </c>
      <c r="Y10" s="726">
        <v>7.8968748953855776</v>
      </c>
      <c r="Z10" s="726">
        <v>7.5891561554927209</v>
      </c>
      <c r="AA10" s="726">
        <v>7.8726276613506885</v>
      </c>
      <c r="AB10" s="726">
        <v>8.4352104405068538</v>
      </c>
      <c r="AC10" s="959">
        <v>8.3653644786033539</v>
      </c>
      <c r="AD10" s="959" t="e">
        <f t="shared" ref="AD10" si="1">AD11/AD12*100</f>
        <v>#REF!</v>
      </c>
    </row>
    <row r="11" spans="1:30" ht="21" customHeight="1">
      <c r="B11" s="731" t="s">
        <v>615</v>
      </c>
      <c r="C11" s="723">
        <v>1166272.8429999999</v>
      </c>
      <c r="D11" s="723">
        <v>1221313.997</v>
      </c>
      <c r="E11" s="723">
        <v>1279933.0989999999</v>
      </c>
      <c r="F11" s="723">
        <v>1290874.635</v>
      </c>
      <c r="G11" s="723">
        <v>1318861.4879999999</v>
      </c>
      <c r="H11" s="723">
        <v>1326245.395</v>
      </c>
      <c r="I11" s="723">
        <v>1394200.463</v>
      </c>
      <c r="J11" s="723">
        <v>1418710.656</v>
      </c>
      <c r="K11" s="723">
        <v>1489348.953</v>
      </c>
      <c r="L11" s="723">
        <v>1535488.7879999999</v>
      </c>
      <c r="M11" s="723">
        <v>1589644.6940000001</v>
      </c>
      <c r="N11" s="723">
        <v>1557636.137757055</v>
      </c>
      <c r="O11" s="723">
        <v>1786569</v>
      </c>
      <c r="P11" s="723">
        <v>1787064.5800999999</v>
      </c>
      <c r="Q11" s="723">
        <v>1818980.5247</v>
      </c>
      <c r="R11" s="723">
        <v>1829181.48</v>
      </c>
      <c r="S11" s="723">
        <v>1854956.023</v>
      </c>
      <c r="T11" s="723">
        <v>2008133.1099999999</v>
      </c>
      <c r="U11" s="723">
        <v>2213176.9699999997</v>
      </c>
      <c r="V11" s="723">
        <v>2197967.06</v>
      </c>
      <c r="W11" s="723">
        <v>2363861.5499999998</v>
      </c>
      <c r="X11" s="723">
        <v>2339709.1399999997</v>
      </c>
      <c r="Y11" s="723">
        <v>2524047.3250000002</v>
      </c>
      <c r="Z11" s="723">
        <v>2610403.4139999999</v>
      </c>
      <c r="AA11" s="723">
        <v>2707907.665</v>
      </c>
      <c r="AB11" s="723">
        <v>2901416.4</v>
      </c>
      <c r="AC11" s="958">
        <v>2877391.84</v>
      </c>
      <c r="AD11" s="958" t="e">
        <f>INDEX(#REF!,5,MATCH(AD$4,#REF!,0))</f>
        <v>#REF!</v>
      </c>
    </row>
    <row r="12" spans="1:30" ht="21" customHeight="1">
      <c r="B12" s="829" t="s">
        <v>784</v>
      </c>
      <c r="C12" s="724">
        <v>18032871</v>
      </c>
      <c r="D12" s="724">
        <v>18032871</v>
      </c>
      <c r="E12" s="724">
        <v>20046500</v>
      </c>
      <c r="F12" s="724">
        <v>20046500</v>
      </c>
      <c r="G12" s="724">
        <v>20046500</v>
      </c>
      <c r="H12" s="724">
        <v>20046500</v>
      </c>
      <c r="I12" s="724">
        <v>22385657</v>
      </c>
      <c r="J12" s="724">
        <v>22385657</v>
      </c>
      <c r="K12" s="724">
        <v>22385657</v>
      </c>
      <c r="L12" s="724">
        <v>22385657</v>
      </c>
      <c r="M12" s="724">
        <v>25168805</v>
      </c>
      <c r="N12" s="724">
        <v>25168805</v>
      </c>
      <c r="O12" s="724">
        <v>25168805</v>
      </c>
      <c r="P12" s="724">
        <v>25168805</v>
      </c>
      <c r="Q12" s="724">
        <v>27493105</v>
      </c>
      <c r="R12" s="724">
        <v>27493105</v>
      </c>
      <c r="S12" s="724">
        <v>27493105</v>
      </c>
      <c r="T12" s="724">
        <v>27493105</v>
      </c>
      <c r="U12" s="724">
        <v>29075633</v>
      </c>
      <c r="V12" s="724">
        <v>29597905</v>
      </c>
      <c r="W12" s="724">
        <v>31962610</v>
      </c>
      <c r="X12" s="724">
        <v>31962610</v>
      </c>
      <c r="Y12" s="724">
        <v>31962610</v>
      </c>
      <c r="Z12" s="724">
        <v>34396491</v>
      </c>
      <c r="AA12" s="724">
        <v>34396491</v>
      </c>
      <c r="AB12" s="724">
        <v>34396491</v>
      </c>
      <c r="AC12" s="957">
        <v>34396491</v>
      </c>
      <c r="AD12" s="957" t="e">
        <f>INDEX(#REF!,7,MATCH(AD$4,#REF!,0))</f>
        <v>#REF!</v>
      </c>
    </row>
    <row r="13" spans="1:30" ht="21" customHeight="1">
      <c r="B13" s="719" t="s">
        <v>685</v>
      </c>
      <c r="C13" s="720"/>
      <c r="D13" s="720"/>
      <c r="E13" s="720"/>
      <c r="F13" s="720"/>
      <c r="G13" s="720"/>
      <c r="H13" s="720"/>
      <c r="I13" s="720"/>
      <c r="J13" s="720"/>
      <c r="K13" s="720"/>
      <c r="L13" s="720"/>
      <c r="M13" s="720"/>
      <c r="N13" s="720"/>
      <c r="O13" s="720"/>
      <c r="P13" s="720"/>
      <c r="Q13" s="720"/>
      <c r="R13" s="720"/>
      <c r="S13" s="720"/>
      <c r="T13" s="720"/>
      <c r="U13" s="720"/>
      <c r="V13" s="720"/>
      <c r="W13" s="720"/>
      <c r="X13" s="720"/>
      <c r="Y13" s="720"/>
      <c r="Z13" s="720"/>
      <c r="AA13" s="720"/>
      <c r="AB13" s="720"/>
      <c r="AC13" s="720"/>
      <c r="AD13" s="720"/>
    </row>
    <row r="14" spans="1:30" ht="21" customHeight="1">
      <c r="B14" s="721" t="s">
        <v>617</v>
      </c>
      <c r="C14" s="722">
        <v>187.42121817063014</v>
      </c>
      <c r="D14" s="722" t="s">
        <v>354</v>
      </c>
      <c r="E14" s="722" t="s">
        <v>354</v>
      </c>
      <c r="F14" s="722" t="s">
        <v>354</v>
      </c>
      <c r="G14" s="722">
        <v>212.53314003927332</v>
      </c>
      <c r="H14" s="722" t="e">
        <v>#DIV/0!</v>
      </c>
      <c r="I14" s="722" t="e">
        <v>#DIV/0!</v>
      </c>
      <c r="J14" s="722" t="e">
        <v>#DIV/0!</v>
      </c>
      <c r="K14" s="722">
        <v>163.59148251023842</v>
      </c>
      <c r="L14" s="722" t="e">
        <v>#DIV/0!</v>
      </c>
      <c r="M14" s="722" t="e">
        <v>#DIV/0!</v>
      </c>
      <c r="N14" s="722" t="e">
        <v>#DIV/0!</v>
      </c>
      <c r="O14" s="722">
        <v>166.28416297104397</v>
      </c>
      <c r="P14" s="722" t="e">
        <v>#DIV/0!</v>
      </c>
      <c r="Q14" s="722" t="e">
        <v>#DIV/0!</v>
      </c>
      <c r="R14" s="722" t="e">
        <v>#DIV/0!</v>
      </c>
      <c r="S14" s="722">
        <v>155.71142987816785</v>
      </c>
      <c r="T14" s="722" t="e">
        <v>#DIV/0!</v>
      </c>
      <c r="U14" s="722" t="e">
        <v>#DIV/0!</v>
      </c>
      <c r="V14" s="722"/>
      <c r="W14" s="722">
        <v>147.66832313805378</v>
      </c>
      <c r="X14" s="722"/>
      <c r="Y14" s="722"/>
      <c r="Z14" s="722"/>
      <c r="AA14" s="722">
        <v>150.41015502385065</v>
      </c>
      <c r="AB14" s="722"/>
      <c r="AC14" s="956"/>
      <c r="AD14" s="956"/>
    </row>
    <row r="15" spans="1:30" ht="21" customHeight="1">
      <c r="B15" s="732" t="s">
        <v>618</v>
      </c>
      <c r="C15" s="724">
        <v>3046153.02</v>
      </c>
      <c r="D15" s="724"/>
      <c r="E15" s="724"/>
      <c r="F15" s="724"/>
      <c r="G15" s="724">
        <v>3804635.3080000002</v>
      </c>
      <c r="H15" s="724"/>
      <c r="I15" s="724"/>
      <c r="J15" s="724"/>
      <c r="K15" s="724">
        <v>3358595.196</v>
      </c>
      <c r="L15" s="724">
        <v>0</v>
      </c>
      <c r="M15" s="724">
        <v>0</v>
      </c>
      <c r="N15" s="724">
        <v>0</v>
      </c>
      <c r="O15" s="724">
        <v>3715796.978625</v>
      </c>
      <c r="P15" s="724">
        <v>0</v>
      </c>
      <c r="Q15" s="724">
        <v>0</v>
      </c>
      <c r="R15" s="724">
        <v>0</v>
      </c>
      <c r="S15" s="724">
        <v>3822716.0735519999</v>
      </c>
      <c r="T15" s="724">
        <v>0</v>
      </c>
      <c r="U15" s="724">
        <v>0</v>
      </c>
      <c r="V15" s="724"/>
      <c r="W15" s="724">
        <v>3984465.6021719999</v>
      </c>
      <c r="X15" s="724"/>
      <c r="Y15" s="724"/>
      <c r="Z15" s="724"/>
      <c r="AA15" s="724">
        <v>4503179.8305369997</v>
      </c>
      <c r="AB15" s="724"/>
      <c r="AC15" s="957"/>
      <c r="AD15" s="957"/>
    </row>
    <row r="16" spans="1:30" ht="21" customHeight="1">
      <c r="B16" s="731" t="s">
        <v>23</v>
      </c>
      <c r="C16" s="723">
        <v>1625297.845</v>
      </c>
      <c r="D16" s="723"/>
      <c r="E16" s="723"/>
      <c r="F16" s="723"/>
      <c r="G16" s="723">
        <v>1790137.4380000001</v>
      </c>
      <c r="H16" s="723"/>
      <c r="I16" s="723"/>
      <c r="J16" s="723"/>
      <c r="K16" s="723">
        <v>2053037.936</v>
      </c>
      <c r="L16" s="723">
        <v>0</v>
      </c>
      <c r="M16" s="723">
        <v>0</v>
      </c>
      <c r="N16" s="723">
        <v>0</v>
      </c>
      <c r="O16" s="723">
        <v>2234606.6590069998</v>
      </c>
      <c r="P16" s="723">
        <v>0</v>
      </c>
      <c r="Q16" s="723">
        <v>0</v>
      </c>
      <c r="R16" s="723">
        <v>0</v>
      </c>
      <c r="S16" s="723">
        <v>2455000.3018680001</v>
      </c>
      <c r="T16" s="723">
        <v>0</v>
      </c>
      <c r="U16" s="723">
        <v>0</v>
      </c>
      <c r="V16" s="723"/>
      <c r="W16" s="723">
        <v>2698253.4354689997</v>
      </c>
      <c r="X16" s="723"/>
      <c r="Y16" s="723"/>
      <c r="Z16" s="723"/>
      <c r="AA16" s="723">
        <v>2993933.3749259999</v>
      </c>
      <c r="AB16" s="723"/>
      <c r="AC16" s="958"/>
      <c r="AD16" s="958"/>
    </row>
    <row r="17" spans="2:31" ht="21" customHeight="1">
      <c r="B17" s="725" t="s">
        <v>614</v>
      </c>
      <c r="C17" s="726">
        <v>15.564097709507644</v>
      </c>
      <c r="D17" s="726"/>
      <c r="E17" s="726"/>
      <c r="F17" s="726"/>
      <c r="G17" s="726">
        <v>21.122787177109572</v>
      </c>
      <c r="H17" s="726" t="e">
        <v>#DIV/0!</v>
      </c>
      <c r="I17" s="726" t="e">
        <v>#DIV/0!</v>
      </c>
      <c r="J17" s="726" t="e">
        <v>#DIV/0!</v>
      </c>
      <c r="K17" s="726">
        <v>19.72618660935456</v>
      </c>
      <c r="L17" s="726" t="e">
        <v>#DIV/0!</v>
      </c>
      <c r="M17" s="726" t="e">
        <v>#DIV/0!</v>
      </c>
      <c r="N17" s="726" t="e">
        <v>#DIV/0!</v>
      </c>
      <c r="O17" s="726">
        <v>17.789879325218529</v>
      </c>
      <c r="P17" s="726" t="e">
        <v>#DIV/0!</v>
      </c>
      <c r="Q17" s="726" t="e">
        <v>#DIV/0!</v>
      </c>
      <c r="R17" s="726" t="e">
        <v>#DIV/0!</v>
      </c>
      <c r="S17" s="726">
        <v>16.373197363463795</v>
      </c>
      <c r="T17" s="726" t="e">
        <v>#DIV/0!</v>
      </c>
      <c r="U17" s="726" t="e">
        <v>#DIV/0!</v>
      </c>
      <c r="V17" s="726"/>
      <c r="W17" s="726">
        <v>15.15292786179635</v>
      </c>
      <c r="X17" s="726"/>
      <c r="Y17" s="726"/>
      <c r="Z17" s="726"/>
      <c r="AA17" s="726">
        <v>17.870786190016318</v>
      </c>
      <c r="AB17" s="726"/>
      <c r="AC17" s="959"/>
      <c r="AD17" s="959"/>
    </row>
    <row r="18" spans="2:31" ht="21" customHeight="1">
      <c r="B18" s="731" t="s">
        <v>619</v>
      </c>
      <c r="C18" s="723">
        <v>237012.12799999997</v>
      </c>
      <c r="D18" s="723"/>
      <c r="E18" s="723"/>
      <c r="F18" s="723"/>
      <c r="G18" s="723">
        <v>360717.56300000002</v>
      </c>
      <c r="H18" s="723"/>
      <c r="I18" s="723"/>
      <c r="J18" s="723"/>
      <c r="K18" s="723">
        <v>379055.973</v>
      </c>
      <c r="L18" s="723">
        <v>0</v>
      </c>
      <c r="M18" s="723">
        <v>0</v>
      </c>
      <c r="N18" s="723">
        <v>0</v>
      </c>
      <c r="O18" s="723">
        <v>381383.39967299998</v>
      </c>
      <c r="P18" s="723">
        <v>0</v>
      </c>
      <c r="Q18" s="723">
        <v>0</v>
      </c>
      <c r="R18" s="723">
        <v>0</v>
      </c>
      <c r="S18" s="723">
        <v>383919.30163740006</v>
      </c>
      <c r="T18" s="723">
        <v>0</v>
      </c>
      <c r="U18" s="723">
        <v>0</v>
      </c>
      <c r="V18" s="723"/>
      <c r="W18" s="723">
        <v>390434.41067700001</v>
      </c>
      <c r="X18" s="723"/>
      <c r="Y18" s="723"/>
      <c r="Z18" s="723"/>
      <c r="AA18" s="723">
        <v>508619.26721099997</v>
      </c>
      <c r="AB18" s="723"/>
      <c r="AC18" s="958"/>
      <c r="AD18" s="958"/>
      <c r="AE18" s="828"/>
    </row>
    <row r="19" spans="2:31" ht="21" customHeight="1">
      <c r="B19" s="730" t="s">
        <v>23</v>
      </c>
      <c r="C19" s="724">
        <v>1522813.159</v>
      </c>
      <c r="D19" s="724"/>
      <c r="E19" s="724"/>
      <c r="F19" s="724"/>
      <c r="G19" s="724">
        <v>1707717.6414999999</v>
      </c>
      <c r="H19" s="724"/>
      <c r="I19" s="724"/>
      <c r="J19" s="724"/>
      <c r="K19" s="724">
        <v>1921587.6869999999</v>
      </c>
      <c r="L19" s="724">
        <v>0</v>
      </c>
      <c r="M19" s="724">
        <v>0</v>
      </c>
      <c r="N19" s="724">
        <v>0</v>
      </c>
      <c r="O19" s="724">
        <v>2143822.2975034998</v>
      </c>
      <c r="P19" s="724">
        <v>0</v>
      </c>
      <c r="Q19" s="724">
        <v>0</v>
      </c>
      <c r="R19" s="724">
        <v>0</v>
      </c>
      <c r="S19" s="724">
        <v>2344803.4804374999</v>
      </c>
      <c r="T19" s="724">
        <v>0</v>
      </c>
      <c r="U19" s="724">
        <v>0</v>
      </c>
      <c r="V19" s="724"/>
      <c r="W19" s="724">
        <v>2576626.8686684999</v>
      </c>
      <c r="X19" s="724"/>
      <c r="Y19" s="724"/>
      <c r="Z19" s="724"/>
      <c r="AA19" s="724">
        <v>2846093.4051974998</v>
      </c>
      <c r="AB19" s="724"/>
      <c r="AC19" s="957"/>
      <c r="AD19" s="957"/>
    </row>
    <row r="20" spans="2:31" ht="21" customHeight="1">
      <c r="B20" s="721" t="s">
        <v>620</v>
      </c>
      <c r="C20" s="722">
        <v>136.0533010958234</v>
      </c>
      <c r="D20" s="722"/>
      <c r="E20" s="722"/>
      <c r="F20" s="722"/>
      <c r="G20" s="722">
        <v>178.66570330900362</v>
      </c>
      <c r="H20" s="722" t="e">
        <v>#DIV/0!</v>
      </c>
      <c r="I20" s="722" t="e">
        <v>#DIV/0!</v>
      </c>
      <c r="J20" s="722" t="e">
        <v>#DIV/0!</v>
      </c>
      <c r="K20" s="722">
        <v>204.55630784645075</v>
      </c>
      <c r="L20" s="722" t="e">
        <v>#DIV/0!</v>
      </c>
      <c r="M20" s="722" t="e">
        <v>#DIV/0!</v>
      </c>
      <c r="N20" s="722" t="e">
        <v>#DIV/0!</v>
      </c>
      <c r="O20" s="722">
        <v>223.97990460429676</v>
      </c>
      <c r="P20" s="722" t="e">
        <v>#DIV/0!</v>
      </c>
      <c r="Q20" s="722" t="e">
        <v>#DIV/0!</v>
      </c>
      <c r="R20" s="722" t="e">
        <v>#DIV/0!</v>
      </c>
      <c r="S20" s="722">
        <v>235.80728866083155</v>
      </c>
      <c r="T20" s="722" t="e">
        <v>#DIV/0!</v>
      </c>
      <c r="U20" s="722" t="e">
        <v>#DIV/0!</v>
      </c>
      <c r="V20" s="722"/>
      <c r="W20" s="722">
        <v>313.05638436923766</v>
      </c>
      <c r="X20" s="722"/>
      <c r="Y20" s="722"/>
      <c r="Z20" s="722"/>
      <c r="AA20" s="722">
        <v>406.84001298097633</v>
      </c>
      <c r="AB20" s="722"/>
      <c r="AC20" s="956"/>
      <c r="AD20" s="956"/>
    </row>
    <row r="21" spans="2:31" ht="21" customHeight="1">
      <c r="B21" s="732" t="s">
        <v>619</v>
      </c>
      <c r="C21" s="724">
        <v>237012.12799999997</v>
      </c>
      <c r="D21" s="724"/>
      <c r="E21" s="724"/>
      <c r="F21" s="724"/>
      <c r="G21" s="724">
        <v>360717.56300000002</v>
      </c>
      <c r="H21" s="724"/>
      <c r="I21" s="724"/>
      <c r="J21" s="724"/>
      <c r="K21" s="724">
        <v>379055.973</v>
      </c>
      <c r="L21" s="724">
        <v>0</v>
      </c>
      <c r="M21" s="724">
        <v>0</v>
      </c>
      <c r="N21" s="724">
        <v>0</v>
      </c>
      <c r="O21" s="724">
        <v>381383.39967299998</v>
      </c>
      <c r="P21" s="724">
        <v>0</v>
      </c>
      <c r="Q21" s="724">
        <v>0</v>
      </c>
      <c r="R21" s="724">
        <v>0</v>
      </c>
      <c r="S21" s="724">
        <v>383919.30163740006</v>
      </c>
      <c r="T21" s="724">
        <v>0</v>
      </c>
      <c r="U21" s="724">
        <v>0</v>
      </c>
      <c r="V21" s="724"/>
      <c r="W21" s="724">
        <v>390434.41067700001</v>
      </c>
      <c r="X21" s="724"/>
      <c r="Y21" s="724"/>
      <c r="Z21" s="724"/>
      <c r="AA21" s="724">
        <v>508619.26721099997</v>
      </c>
      <c r="AB21" s="724"/>
      <c r="AC21" s="957"/>
      <c r="AD21" s="957"/>
    </row>
    <row r="22" spans="2:31" ht="21" customHeight="1">
      <c r="B22" s="731" t="s">
        <v>621</v>
      </c>
      <c r="C22" s="723">
        <v>174205.34899999999</v>
      </c>
      <c r="D22" s="723"/>
      <c r="E22" s="723"/>
      <c r="F22" s="723"/>
      <c r="G22" s="723">
        <v>201895.247</v>
      </c>
      <c r="H22" s="723"/>
      <c r="I22" s="723"/>
      <c r="J22" s="723"/>
      <c r="K22" s="723">
        <v>185306.421</v>
      </c>
      <c r="L22" s="723">
        <v>0</v>
      </c>
      <c r="M22" s="723">
        <v>0</v>
      </c>
      <c r="N22" s="723">
        <v>0</v>
      </c>
      <c r="O22" s="723">
        <v>170275.721988</v>
      </c>
      <c r="P22" s="723">
        <v>0</v>
      </c>
      <c r="Q22" s="723">
        <v>0</v>
      </c>
      <c r="R22" s="723">
        <v>0</v>
      </c>
      <c r="S22" s="723">
        <v>162810.617016</v>
      </c>
      <c r="T22" s="723">
        <v>0</v>
      </c>
      <c r="U22" s="723">
        <v>0</v>
      </c>
      <c r="V22" s="723"/>
      <c r="W22" s="723">
        <v>124716.961599</v>
      </c>
      <c r="X22" s="723"/>
      <c r="Y22" s="723"/>
      <c r="Z22" s="723"/>
      <c r="AA22" s="723">
        <v>125017.021675</v>
      </c>
      <c r="AB22" s="723"/>
      <c r="AC22" s="958"/>
      <c r="AD22" s="958"/>
    </row>
    <row r="23" spans="2:31" ht="21" customHeight="1">
      <c r="B23" s="719" t="s">
        <v>720</v>
      </c>
      <c r="C23" s="720"/>
      <c r="D23" s="720"/>
      <c r="E23" s="720"/>
      <c r="F23" s="720"/>
      <c r="G23" s="720"/>
      <c r="H23" s="720"/>
      <c r="I23" s="720"/>
      <c r="J23" s="720"/>
      <c r="K23" s="720"/>
      <c r="L23" s="720"/>
      <c r="M23" s="720"/>
      <c r="N23" s="720"/>
      <c r="O23" s="720"/>
      <c r="P23" s="720"/>
      <c r="Q23" s="720"/>
      <c r="R23" s="720"/>
      <c r="S23" s="720"/>
      <c r="T23" s="720"/>
      <c r="U23" s="720"/>
      <c r="V23" s="720"/>
      <c r="W23" s="720"/>
      <c r="X23" s="720"/>
      <c r="Y23" s="720"/>
      <c r="Z23" s="720"/>
      <c r="AA23" s="720"/>
      <c r="AB23" s="720"/>
      <c r="AC23" s="720"/>
      <c r="AD23" s="720"/>
    </row>
    <row r="24" spans="2:31" ht="21" customHeight="1">
      <c r="B24" s="721" t="s">
        <v>719</v>
      </c>
      <c r="C24" s="722"/>
      <c r="D24" s="722"/>
      <c r="E24" s="722"/>
      <c r="F24" s="722"/>
      <c r="G24" s="722"/>
      <c r="H24" s="722"/>
      <c r="I24" s="722"/>
      <c r="J24" s="722"/>
      <c r="K24" s="923">
        <v>0.5613062171372144</v>
      </c>
      <c r="L24" s="923">
        <v>0.61084924975638666</v>
      </c>
      <c r="M24" s="923">
        <v>0.55909157383918595</v>
      </c>
      <c r="N24" s="923">
        <v>0.3724887315999777</v>
      </c>
      <c r="O24" s="923">
        <v>0.51789664964990101</v>
      </c>
      <c r="P24" s="923">
        <v>0.47885589556182129</v>
      </c>
      <c r="Q24" s="923">
        <v>0.43960829363063997</v>
      </c>
      <c r="R24" s="923">
        <v>0.4144003660616481</v>
      </c>
      <c r="S24" s="923">
        <v>0.34648614482540668</v>
      </c>
      <c r="T24" s="923">
        <v>0.45641490463603251</v>
      </c>
      <c r="U24" s="923">
        <v>0.39390339921187656</v>
      </c>
      <c r="V24" s="923">
        <v>0.49549321362541598</v>
      </c>
      <c r="W24" s="923">
        <v>0.41777172428355336</v>
      </c>
      <c r="X24" s="923">
        <v>0.51145192998737299</v>
      </c>
      <c r="Y24" s="923">
        <v>0.51573942065578593</v>
      </c>
      <c r="Z24" s="923">
        <v>0.76283256874561134</v>
      </c>
      <c r="AA24" s="923">
        <v>0.88179163821994178</v>
      </c>
      <c r="AB24" s="923">
        <v>0.82938074225859926</v>
      </c>
      <c r="AC24" s="960">
        <v>0.91912511397949959</v>
      </c>
      <c r="AD24" s="960" t="e">
        <f>INDEX(#REF!,42,MATCH(AD$4,#REF!,0))</f>
        <v>#REF!</v>
      </c>
    </row>
    <row r="25" spans="2:31">
      <c r="B25" s="615"/>
      <c r="C25" s="615"/>
      <c r="D25" s="615"/>
      <c r="E25" s="615"/>
      <c r="F25" s="615"/>
      <c r="G25" s="615"/>
      <c r="H25" s="615"/>
      <c r="I25" s="615"/>
      <c r="J25" s="615"/>
      <c r="K25" s="616"/>
      <c r="L25" s="616"/>
      <c r="M25" s="616"/>
      <c r="N25" s="616"/>
      <c r="O25" s="616"/>
      <c r="P25" s="920"/>
      <c r="Q25" s="920"/>
      <c r="R25" s="920"/>
      <c r="S25" s="920"/>
      <c r="T25" s="920"/>
      <c r="U25" s="920"/>
      <c r="V25" s="920"/>
      <c r="W25" s="920"/>
      <c r="X25" s="920"/>
      <c r="Y25" s="920"/>
      <c r="Z25" s="920"/>
      <c r="AA25" s="920"/>
      <c r="AB25" s="920"/>
      <c r="AC25" s="920"/>
    </row>
    <row r="26" spans="2:31" ht="34.5" customHeight="1">
      <c r="B26" s="1479" t="s">
        <v>722</v>
      </c>
      <c r="C26" s="1479"/>
      <c r="D26" s="1479"/>
      <c r="E26" s="1479"/>
      <c r="F26" s="1479"/>
      <c r="G26" s="1479"/>
      <c r="H26" s="1479"/>
      <c r="I26" s="1479"/>
      <c r="J26" s="1479"/>
      <c r="K26" s="1479"/>
      <c r="L26" s="1479"/>
      <c r="M26" s="1479"/>
      <c r="N26" s="1479"/>
      <c r="O26" s="1479"/>
      <c r="P26" s="1479"/>
      <c r="Q26" s="1479"/>
      <c r="R26" s="1479"/>
      <c r="S26" s="1479"/>
      <c r="T26" s="1479"/>
      <c r="U26" s="1479"/>
      <c r="V26" s="1479"/>
      <c r="W26" s="1479"/>
      <c r="X26" s="1479"/>
      <c r="Y26" s="1479"/>
      <c r="Z26" s="1479"/>
      <c r="AA26" s="1056"/>
      <c r="AB26" s="1150"/>
      <c r="AC26" s="1293"/>
    </row>
    <row r="27" spans="2:31" ht="15.75" customHeight="1">
      <c r="B27" s="1479" t="s">
        <v>1000</v>
      </c>
      <c r="C27" s="1479"/>
      <c r="D27" s="1479"/>
      <c r="E27" s="1479"/>
      <c r="F27" s="1479"/>
      <c r="G27" s="1479"/>
      <c r="H27" s="1479"/>
      <c r="I27" s="1479"/>
      <c r="J27" s="1479"/>
      <c r="K27" s="1479"/>
      <c r="L27" s="1479"/>
      <c r="M27" s="1479"/>
      <c r="N27" s="1479"/>
      <c r="O27" s="1479"/>
      <c r="P27" s="1479"/>
      <c r="Q27" s="1479"/>
      <c r="R27" s="1479"/>
      <c r="S27" s="1479"/>
      <c r="T27" s="1479"/>
      <c r="U27" s="1479"/>
      <c r="V27" s="1479"/>
      <c r="W27" s="1479"/>
      <c r="X27" s="1479"/>
      <c r="Y27" s="1479"/>
      <c r="Z27" s="1479"/>
      <c r="AA27" s="1056"/>
      <c r="AB27" s="1150"/>
      <c r="AC27" s="1293"/>
    </row>
    <row r="28" spans="2:31" ht="41.25" customHeight="1">
      <c r="B28" s="1479" t="s">
        <v>721</v>
      </c>
      <c r="C28" s="1479"/>
      <c r="D28" s="1479"/>
      <c r="E28" s="1479"/>
      <c r="F28" s="1479"/>
      <c r="G28" s="1479"/>
      <c r="H28" s="1479"/>
      <c r="I28" s="1479"/>
      <c r="J28" s="1479"/>
      <c r="K28" s="1479"/>
      <c r="L28" s="1479"/>
      <c r="M28" s="1479"/>
      <c r="N28" s="1479"/>
      <c r="O28" s="1479"/>
      <c r="P28" s="1479"/>
      <c r="Q28" s="1479"/>
      <c r="R28" s="1479"/>
      <c r="S28" s="1479"/>
      <c r="T28" s="1479"/>
      <c r="U28" s="1479"/>
      <c r="V28" s="1479"/>
      <c r="W28" s="1479"/>
      <c r="X28" s="1479"/>
      <c r="Y28" s="1479"/>
      <c r="Z28" s="1479"/>
      <c r="AA28" s="1056"/>
      <c r="AB28" s="1150"/>
      <c r="AC28" s="1293"/>
    </row>
    <row r="29" spans="2:31" ht="18">
      <c r="B29" s="1478" t="s">
        <v>785</v>
      </c>
      <c r="C29" s="1478"/>
      <c r="D29" s="1478"/>
      <c r="E29" s="1478"/>
      <c r="F29" s="1478"/>
      <c r="G29" s="1478"/>
      <c r="H29" s="1478"/>
      <c r="I29" s="1478"/>
      <c r="J29" s="1478"/>
      <c r="K29" s="1478"/>
      <c r="L29" s="1478"/>
      <c r="M29" s="1478"/>
      <c r="N29" s="1478"/>
      <c r="O29" s="1478"/>
      <c r="P29" s="1478"/>
      <c r="Q29" s="1478"/>
      <c r="R29" s="1478"/>
      <c r="S29" s="1478"/>
      <c r="T29" s="1478"/>
      <c r="U29" s="1478"/>
      <c r="V29" s="1478"/>
      <c r="W29" s="1478"/>
      <c r="X29" s="1478"/>
      <c r="Y29" s="1478"/>
      <c r="Z29" s="1478"/>
      <c r="AA29" s="1055"/>
      <c r="AB29" s="1149"/>
      <c r="AC29" s="1292"/>
    </row>
    <row r="30" spans="2:31" ht="15.75">
      <c r="B30" s="428" t="s">
        <v>423</v>
      </c>
      <c r="C30" s="428"/>
      <c r="D30" s="428"/>
      <c r="E30" s="428"/>
      <c r="F30" s="428"/>
      <c r="G30" s="428"/>
      <c r="H30" s="428"/>
      <c r="I30" s="428"/>
      <c r="J30" s="428"/>
    </row>
    <row r="31" spans="2:31">
      <c r="AC31" s="920"/>
    </row>
    <row r="32" spans="2:31">
      <c r="L32" s="828"/>
      <c r="M32" s="828"/>
      <c r="N32" s="828"/>
      <c r="O32" s="828"/>
      <c r="P32" s="828"/>
      <c r="Q32" s="828"/>
      <c r="R32" s="828"/>
      <c r="S32" s="828"/>
      <c r="T32" s="828"/>
      <c r="U32" s="828"/>
      <c r="V32" s="828"/>
      <c r="W32" s="828"/>
      <c r="X32" s="828"/>
      <c r="Y32" s="828"/>
      <c r="Z32" s="828"/>
      <c r="AA32" s="828"/>
      <c r="AB32" s="828"/>
      <c r="AC32" s="828"/>
    </row>
    <row r="39" spans="2:2">
      <c r="B39" s="587">
        <v>100</v>
      </c>
    </row>
  </sheetData>
  <mergeCells count="6">
    <mergeCell ref="B29:Z29"/>
    <mergeCell ref="B2:Z2"/>
    <mergeCell ref="B26:Z26"/>
    <mergeCell ref="B27:Z27"/>
    <mergeCell ref="B28:Z28"/>
    <mergeCell ref="B3:AC3"/>
  </mergeCells>
  <hyperlinks>
    <hyperlink ref="B30" location="'Table of contents'!Print_Area" display="Back to Table of Contents"/>
  </hyperlinks>
  <printOptions horizontalCentered="1"/>
  <pageMargins left="0.7" right="0.7" top="0.25" bottom="0" header="0.3" footer="0.3"/>
  <pageSetup scale="94" fitToHeight="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FC53"/>
  <sheetViews>
    <sheetView zoomScale="90" zoomScaleNormal="90" workbookViewId="0">
      <pane ySplit="1" topLeftCell="A2" activePane="bottomLeft" state="frozen"/>
      <selection activeCell="A2" sqref="A2"/>
      <selection pane="bottomLeft" activeCell="A41" sqref="A41:C53"/>
    </sheetView>
  </sheetViews>
  <sheetFormatPr defaultColWidth="0" defaultRowHeight="15"/>
  <cols>
    <col min="1" max="1" width="3.42578125" style="898" bestFit="1" customWidth="1"/>
    <col min="2" max="2" width="32.140625" style="898" customWidth="1"/>
    <col min="3" max="3" width="76.140625" style="898" customWidth="1"/>
    <col min="4" max="16383" width="9.140625" style="898" hidden="1"/>
    <col min="16384" max="16384" width="1.140625" style="898" hidden="1" customWidth="1"/>
  </cols>
  <sheetData>
    <row r="1" spans="1:3" ht="25.5" customHeight="1">
      <c r="A1" s="1486" t="s">
        <v>801</v>
      </c>
      <c r="B1" s="1487"/>
      <c r="C1" s="1488"/>
    </row>
    <row r="2" spans="1:3" ht="18">
      <c r="A2" s="962"/>
      <c r="B2" s="1484" t="s">
        <v>225</v>
      </c>
      <c r="C2" s="1485"/>
    </row>
    <row r="3" spans="1:3" ht="18.75" customHeight="1">
      <c r="A3" s="990">
        <v>1</v>
      </c>
      <c r="B3" s="1024" t="s">
        <v>353</v>
      </c>
      <c r="C3" s="1023" t="s">
        <v>802</v>
      </c>
    </row>
    <row r="4" spans="1:3" ht="18.75" customHeight="1">
      <c r="A4" s="990">
        <v>2</v>
      </c>
      <c r="B4" s="1024" t="s">
        <v>114</v>
      </c>
      <c r="C4" s="1023" t="s">
        <v>937</v>
      </c>
    </row>
    <row r="5" spans="1:3" ht="18.75" customHeight="1">
      <c r="A5" s="990">
        <v>3</v>
      </c>
      <c r="B5" s="1024" t="s">
        <v>26</v>
      </c>
      <c r="C5" s="1023" t="s">
        <v>803</v>
      </c>
    </row>
    <row r="6" spans="1:3" ht="18">
      <c r="A6" s="962"/>
      <c r="B6" s="1484" t="s">
        <v>228</v>
      </c>
      <c r="C6" s="1485"/>
    </row>
    <row r="7" spans="1:3" ht="21.75" customHeight="1">
      <c r="A7" s="990">
        <v>4</v>
      </c>
      <c r="B7" s="1024" t="s">
        <v>116</v>
      </c>
      <c r="C7" s="1023" t="s">
        <v>804</v>
      </c>
    </row>
    <row r="8" spans="1:3" ht="21.75" customHeight="1">
      <c r="A8" s="990">
        <v>5</v>
      </c>
      <c r="B8" s="1024" t="s">
        <v>336</v>
      </c>
      <c r="C8" s="1023" t="s">
        <v>805</v>
      </c>
    </row>
    <row r="9" spans="1:3" ht="21.75" customHeight="1">
      <c r="A9" s="990">
        <v>6</v>
      </c>
      <c r="B9" s="1024" t="s">
        <v>806</v>
      </c>
      <c r="C9" s="1023" t="s">
        <v>807</v>
      </c>
    </row>
    <row r="10" spans="1:3" ht="21.75" customHeight="1">
      <c r="A10" s="990">
        <v>7</v>
      </c>
      <c r="B10" s="1024" t="s">
        <v>118</v>
      </c>
      <c r="C10" s="1023" t="s">
        <v>938</v>
      </c>
    </row>
    <row r="11" spans="1:3" ht="18.75" customHeight="1">
      <c r="A11" s="990">
        <v>8</v>
      </c>
      <c r="B11" s="1024" t="s">
        <v>635</v>
      </c>
      <c r="C11" s="1023" t="s">
        <v>939</v>
      </c>
    </row>
    <row r="12" spans="1:3" ht="27" customHeight="1">
      <c r="A12" s="990">
        <v>9</v>
      </c>
      <c r="B12" s="1024" t="s">
        <v>337</v>
      </c>
      <c r="C12" s="1023" t="s">
        <v>940</v>
      </c>
    </row>
    <row r="13" spans="1:3" ht="27" customHeight="1">
      <c r="A13" s="990">
        <v>10</v>
      </c>
      <c r="B13" s="1024" t="s">
        <v>338</v>
      </c>
      <c r="C13" s="1023" t="s">
        <v>941</v>
      </c>
    </row>
    <row r="14" spans="1:3" ht="18">
      <c r="A14" s="962"/>
      <c r="B14" s="1484" t="s">
        <v>809</v>
      </c>
      <c r="C14" s="1485"/>
    </row>
    <row r="15" spans="1:3">
      <c r="A15" s="1481">
        <v>11</v>
      </c>
      <c r="B15" s="1481" t="s">
        <v>121</v>
      </c>
      <c r="C15" s="1023" t="s">
        <v>810</v>
      </c>
    </row>
    <row r="16" spans="1:3" ht="66.75" customHeight="1">
      <c r="A16" s="1482"/>
      <c r="B16" s="1482"/>
      <c r="C16" s="1025" t="s">
        <v>811</v>
      </c>
    </row>
    <row r="17" spans="1:3" ht="69.75" customHeight="1">
      <c r="A17" s="1483"/>
      <c r="B17" s="1483"/>
      <c r="C17" s="1025" t="s">
        <v>812</v>
      </c>
    </row>
    <row r="18" spans="1:3">
      <c r="A18" s="1481">
        <v>12</v>
      </c>
      <c r="B18" s="1481" t="s">
        <v>122</v>
      </c>
      <c r="C18" s="1023" t="s">
        <v>813</v>
      </c>
    </row>
    <row r="19" spans="1:3" ht="68.25" customHeight="1">
      <c r="A19" s="1482"/>
      <c r="B19" s="1482"/>
      <c r="C19" s="1025" t="s">
        <v>814</v>
      </c>
    </row>
    <row r="20" spans="1:3" ht="66" customHeight="1">
      <c r="A20" s="1483"/>
      <c r="B20" s="1483"/>
      <c r="C20" s="1025" t="s">
        <v>812</v>
      </c>
    </row>
    <row r="21" spans="1:3" ht="18" customHeight="1">
      <c r="A21" s="1481">
        <v>13</v>
      </c>
      <c r="B21" s="1481" t="s">
        <v>123</v>
      </c>
      <c r="C21" s="1023" t="s">
        <v>815</v>
      </c>
    </row>
    <row r="22" spans="1:3" ht="66.75" customHeight="1">
      <c r="A22" s="1482"/>
      <c r="B22" s="1482"/>
      <c r="C22" s="1025" t="s">
        <v>811</v>
      </c>
    </row>
    <row r="23" spans="1:3" ht="64.5">
      <c r="A23" s="1483"/>
      <c r="B23" s="1483"/>
      <c r="C23" s="1025" t="s">
        <v>816</v>
      </c>
    </row>
    <row r="24" spans="1:3">
      <c r="A24" s="1481">
        <v>14</v>
      </c>
      <c r="B24" s="1481" t="s">
        <v>124</v>
      </c>
      <c r="C24" s="1023" t="s">
        <v>817</v>
      </c>
    </row>
    <row r="25" spans="1:3" ht="64.5">
      <c r="A25" s="1482"/>
      <c r="B25" s="1482"/>
      <c r="C25" s="1025" t="s">
        <v>814</v>
      </c>
    </row>
    <row r="26" spans="1:3" ht="64.5">
      <c r="A26" s="1483"/>
      <c r="B26" s="1483"/>
      <c r="C26" s="1025" t="s">
        <v>816</v>
      </c>
    </row>
    <row r="27" spans="1:3" ht="15.95" customHeight="1">
      <c r="A27" s="990">
        <v>15</v>
      </c>
      <c r="B27" s="990" t="s">
        <v>234</v>
      </c>
      <c r="C27" s="1023" t="s">
        <v>302</v>
      </c>
    </row>
    <row r="28" spans="1:3" ht="15.95" customHeight="1">
      <c r="A28" s="990">
        <v>16</v>
      </c>
      <c r="B28" s="990" t="s">
        <v>126</v>
      </c>
      <c r="C28" s="1023" t="s">
        <v>818</v>
      </c>
    </row>
    <row r="29" spans="1:3" ht="15.95" customHeight="1">
      <c r="A29" s="990">
        <v>17</v>
      </c>
      <c r="B29" s="990" t="s">
        <v>649</v>
      </c>
      <c r="C29" s="1023" t="s">
        <v>649</v>
      </c>
    </row>
    <row r="30" spans="1:3" ht="15.95" customHeight="1">
      <c r="A30" s="990">
        <v>18</v>
      </c>
      <c r="B30" s="990" t="s">
        <v>633</v>
      </c>
      <c r="C30" s="1023" t="s">
        <v>633</v>
      </c>
    </row>
    <row r="31" spans="1:3" ht="18">
      <c r="A31" s="962"/>
      <c r="B31" s="1484" t="s">
        <v>265</v>
      </c>
      <c r="C31" s="1485"/>
    </row>
    <row r="32" spans="1:3">
      <c r="A32" s="1481">
        <v>19</v>
      </c>
      <c r="B32" s="1481" t="s">
        <v>631</v>
      </c>
      <c r="C32" s="1023" t="s">
        <v>305</v>
      </c>
    </row>
    <row r="33" spans="1:3" ht="26.25">
      <c r="A33" s="1482"/>
      <c r="B33" s="1482"/>
      <c r="C33" s="1026" t="s">
        <v>819</v>
      </c>
    </row>
    <row r="34" spans="1:3">
      <c r="A34" s="1481">
        <v>20</v>
      </c>
      <c r="B34" s="1481" t="s">
        <v>632</v>
      </c>
      <c r="C34" s="1023" t="s">
        <v>306</v>
      </c>
    </row>
    <row r="35" spans="1:3" ht="26.25">
      <c r="A35" s="1482"/>
      <c r="B35" s="1482"/>
      <c r="C35" s="1026" t="s">
        <v>819</v>
      </c>
    </row>
    <row r="36" spans="1:3">
      <c r="A36" s="1481">
        <v>21</v>
      </c>
      <c r="B36" s="1481" t="s">
        <v>820</v>
      </c>
      <c r="C36" s="1023" t="s">
        <v>821</v>
      </c>
    </row>
    <row r="37" spans="1:3" ht="26.25">
      <c r="A37" s="1482"/>
      <c r="B37" s="1482"/>
      <c r="C37" s="1026" t="s">
        <v>819</v>
      </c>
    </row>
    <row r="38" spans="1:3">
      <c r="A38" s="1483"/>
      <c r="B38" s="1483"/>
      <c r="C38" s="1026" t="s">
        <v>822</v>
      </c>
    </row>
    <row r="39" spans="1:3" ht="15.95" customHeight="1">
      <c r="A39" s="990">
        <v>22</v>
      </c>
      <c r="B39" s="990" t="s">
        <v>823</v>
      </c>
      <c r="C39" s="1023" t="s">
        <v>942</v>
      </c>
    </row>
    <row r="40" spans="1:3" ht="15.95" customHeight="1">
      <c r="A40" s="990">
        <v>23</v>
      </c>
      <c r="B40" s="990" t="s">
        <v>634</v>
      </c>
      <c r="C40" s="1023" t="s">
        <v>943</v>
      </c>
    </row>
    <row r="41" spans="1:3" ht="18">
      <c r="A41" s="962"/>
      <c r="B41" s="1484" t="s">
        <v>824</v>
      </c>
      <c r="C41" s="1485"/>
    </row>
    <row r="42" spans="1:3" ht="18" customHeight="1">
      <c r="A42" s="990">
        <v>24</v>
      </c>
      <c r="B42" s="990" t="s">
        <v>642</v>
      </c>
      <c r="C42" s="1023" t="s">
        <v>944</v>
      </c>
    </row>
    <row r="43" spans="1:3" ht="23.25" customHeight="1">
      <c r="A43" s="990">
        <v>25</v>
      </c>
      <c r="B43" s="990" t="s">
        <v>643</v>
      </c>
      <c r="C43" s="1023" t="s">
        <v>945</v>
      </c>
    </row>
    <row r="44" spans="1:3" ht="28.5" customHeight="1">
      <c r="A44" s="990">
        <v>26</v>
      </c>
      <c r="B44" s="990" t="s">
        <v>644</v>
      </c>
      <c r="C44" s="1023" t="s">
        <v>946</v>
      </c>
    </row>
    <row r="45" spans="1:3" ht="30.75" customHeight="1">
      <c r="A45" s="990">
        <v>27</v>
      </c>
      <c r="B45" s="990" t="s">
        <v>648</v>
      </c>
      <c r="C45" s="1023" t="s">
        <v>947</v>
      </c>
    </row>
    <row r="46" spans="1:3" ht="22.5" customHeight="1">
      <c r="A46" s="990">
        <v>28</v>
      </c>
      <c r="B46" s="990" t="s">
        <v>645</v>
      </c>
      <c r="C46" s="1023" t="s">
        <v>948</v>
      </c>
    </row>
    <row r="47" spans="1:3" ht="22.5" customHeight="1">
      <c r="A47" s="990">
        <v>29</v>
      </c>
      <c r="B47" s="990" t="s">
        <v>825</v>
      </c>
      <c r="C47" s="1023" t="s">
        <v>949</v>
      </c>
    </row>
    <row r="48" spans="1:3" ht="22.5" customHeight="1">
      <c r="A48" s="990">
        <v>30</v>
      </c>
      <c r="B48" s="990" t="s">
        <v>646</v>
      </c>
      <c r="C48" s="1023" t="s">
        <v>950</v>
      </c>
    </row>
    <row r="49" spans="1:3" ht="27.75" customHeight="1">
      <c r="A49" s="990">
        <v>31</v>
      </c>
      <c r="B49" s="990" t="s">
        <v>647</v>
      </c>
      <c r="C49" s="1023" t="s">
        <v>957</v>
      </c>
    </row>
    <row r="50" spans="1:3" ht="30.75" customHeight="1">
      <c r="A50" s="990">
        <v>32</v>
      </c>
      <c r="B50" s="990" t="s">
        <v>826</v>
      </c>
      <c r="C50" s="1023" t="s">
        <v>951</v>
      </c>
    </row>
    <row r="51" spans="1:3" ht="29.25" customHeight="1">
      <c r="A51" s="990">
        <v>33</v>
      </c>
      <c r="B51" s="990" t="s">
        <v>827</v>
      </c>
      <c r="C51" s="1023" t="s">
        <v>952</v>
      </c>
    </row>
    <row r="52" spans="1:3" ht="29.25" customHeight="1">
      <c r="A52" s="965">
        <v>34</v>
      </c>
      <c r="B52" s="965" t="s">
        <v>828</v>
      </c>
      <c r="C52" s="1023" t="s">
        <v>829</v>
      </c>
    </row>
    <row r="53" spans="1:3" ht="29.25" customHeight="1">
      <c r="A53" s="966">
        <v>35</v>
      </c>
      <c r="B53" s="966" t="s">
        <v>830</v>
      </c>
      <c r="C53" s="1023" t="s">
        <v>831</v>
      </c>
    </row>
  </sheetData>
  <mergeCells count="20">
    <mergeCell ref="A1:C1"/>
    <mergeCell ref="B2:C2"/>
    <mergeCell ref="B6:C6"/>
    <mergeCell ref="A15:A17"/>
    <mergeCell ref="B15:B17"/>
    <mergeCell ref="B14:C14"/>
    <mergeCell ref="B31:C31"/>
    <mergeCell ref="A32:A33"/>
    <mergeCell ref="B32:B33"/>
    <mergeCell ref="A18:A20"/>
    <mergeCell ref="B18:B20"/>
    <mergeCell ref="A21:A23"/>
    <mergeCell ref="B21:B23"/>
    <mergeCell ref="A24:A26"/>
    <mergeCell ref="B24:B26"/>
    <mergeCell ref="A36:A38"/>
    <mergeCell ref="B36:B38"/>
    <mergeCell ref="B41:C41"/>
    <mergeCell ref="A34:A35"/>
    <mergeCell ref="B34:B35"/>
  </mergeCells>
  <printOptions horizontalCentered="1"/>
  <pageMargins left="0.45" right="0.45" top="0.75" bottom="0.5" header="0.3" footer="0.3"/>
  <pageSetup scale="86" fitToHeight="3" orientation="portrait"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XFC48"/>
  <sheetViews>
    <sheetView zoomScale="90" zoomScaleNormal="90" workbookViewId="0">
      <pane ySplit="1" topLeftCell="A2" activePane="bottomLeft" state="frozen"/>
      <selection activeCell="A2" sqref="A2"/>
      <selection pane="bottomLeft" activeCell="C3" sqref="C3"/>
    </sheetView>
  </sheetViews>
  <sheetFormatPr defaultColWidth="0" defaultRowHeight="15"/>
  <cols>
    <col min="1" max="1" width="3.42578125" style="898" bestFit="1" customWidth="1"/>
    <col min="2" max="2" width="35.140625" style="898" customWidth="1"/>
    <col min="3" max="3" width="75.7109375" style="898" customWidth="1"/>
    <col min="4" max="16383" width="9.140625" style="898" hidden="1"/>
    <col min="16384" max="16384" width="1.140625" style="898" hidden="1" customWidth="1"/>
  </cols>
  <sheetData>
    <row r="1" spans="1:3" ht="25.5" customHeight="1">
      <c r="A1" s="1486" t="s">
        <v>832</v>
      </c>
      <c r="B1" s="1492"/>
      <c r="C1" s="1493"/>
    </row>
    <row r="2" spans="1:3" ht="18">
      <c r="A2" s="962"/>
      <c r="B2" s="1484" t="s">
        <v>225</v>
      </c>
      <c r="C2" s="1485"/>
    </row>
    <row r="3" spans="1:3" ht="30" customHeight="1">
      <c r="A3" s="990">
        <v>1</v>
      </c>
      <c r="B3" s="1024" t="s">
        <v>833</v>
      </c>
      <c r="C3" s="1023" t="s">
        <v>802</v>
      </c>
    </row>
    <row r="4" spans="1:3" ht="22.5" customHeight="1">
      <c r="A4" s="990">
        <v>2</v>
      </c>
      <c r="B4" s="1024" t="s">
        <v>333</v>
      </c>
      <c r="C4" s="1023" t="s">
        <v>937</v>
      </c>
    </row>
    <row r="5" spans="1:3" ht="25.5" customHeight="1">
      <c r="A5" s="990">
        <v>3</v>
      </c>
      <c r="B5" s="1024" t="s">
        <v>26</v>
      </c>
      <c r="C5" s="1023" t="s">
        <v>803</v>
      </c>
    </row>
    <row r="6" spans="1:3" ht="18">
      <c r="A6" s="962"/>
      <c r="B6" s="1494" t="s">
        <v>228</v>
      </c>
      <c r="C6" s="1495"/>
    </row>
    <row r="7" spans="1:3" ht="25.5" customHeight="1">
      <c r="A7" s="990">
        <v>4</v>
      </c>
      <c r="B7" s="1024" t="s">
        <v>334</v>
      </c>
      <c r="C7" s="1023" t="s">
        <v>804</v>
      </c>
    </row>
    <row r="8" spans="1:3" ht="21.75" customHeight="1">
      <c r="A8" s="990">
        <v>5</v>
      </c>
      <c r="B8" s="1024" t="s">
        <v>335</v>
      </c>
      <c r="C8" s="1023" t="s">
        <v>807</v>
      </c>
    </row>
    <row r="9" spans="1:3" ht="27" customHeight="1">
      <c r="A9" s="990">
        <v>6</v>
      </c>
      <c r="B9" s="1024" t="s">
        <v>336</v>
      </c>
      <c r="C9" s="1023" t="s">
        <v>805</v>
      </c>
    </row>
    <row r="10" spans="1:3" ht="26.25" customHeight="1">
      <c r="A10" s="990">
        <v>7</v>
      </c>
      <c r="B10" s="1024" t="s">
        <v>118</v>
      </c>
      <c r="C10" s="1023" t="s">
        <v>953</v>
      </c>
    </row>
    <row r="11" spans="1:3" ht="22.5" hidden="1" customHeight="1">
      <c r="A11" s="990">
        <v>11</v>
      </c>
      <c r="B11" s="1024" t="s">
        <v>834</v>
      </c>
      <c r="C11" s="1023" t="s">
        <v>834</v>
      </c>
    </row>
    <row r="12" spans="1:3" ht="22.5" hidden="1" customHeight="1">
      <c r="A12" s="1481">
        <v>12</v>
      </c>
      <c r="B12" s="1489" t="s">
        <v>835</v>
      </c>
      <c r="C12" s="1023" t="s">
        <v>835</v>
      </c>
    </row>
    <row r="13" spans="1:3" hidden="1">
      <c r="A13" s="1483"/>
      <c r="B13" s="1491" t="s">
        <v>808</v>
      </c>
      <c r="C13" s="964" t="s">
        <v>9</v>
      </c>
    </row>
    <row r="14" spans="1:3" ht="18">
      <c r="A14" s="962"/>
      <c r="B14" s="1484" t="s">
        <v>809</v>
      </c>
      <c r="C14" s="1485"/>
    </row>
    <row r="15" spans="1:3" ht="20.25" customHeight="1">
      <c r="A15" s="1481">
        <v>13</v>
      </c>
      <c r="B15" s="1481" t="s">
        <v>121</v>
      </c>
      <c r="C15" s="1023" t="s">
        <v>810</v>
      </c>
    </row>
    <row r="16" spans="1:3" ht="64.5">
      <c r="A16" s="1482"/>
      <c r="B16" s="1482"/>
      <c r="C16" s="1025" t="s">
        <v>811</v>
      </c>
    </row>
    <row r="17" spans="1:3" ht="66" customHeight="1">
      <c r="A17" s="1483"/>
      <c r="B17" s="1483"/>
      <c r="C17" s="1025" t="s">
        <v>812</v>
      </c>
    </row>
    <row r="18" spans="1:3">
      <c r="A18" s="1481">
        <v>14</v>
      </c>
      <c r="B18" s="1481" t="s">
        <v>122</v>
      </c>
      <c r="C18" s="1023" t="s">
        <v>813</v>
      </c>
    </row>
    <row r="19" spans="1:3" ht="64.5">
      <c r="A19" s="1482"/>
      <c r="B19" s="1482"/>
      <c r="C19" s="1025" t="s">
        <v>814</v>
      </c>
    </row>
    <row r="20" spans="1:3" ht="64.5">
      <c r="A20" s="1483"/>
      <c r="B20" s="1483"/>
      <c r="C20" s="1025" t="s">
        <v>812</v>
      </c>
    </row>
    <row r="21" spans="1:3">
      <c r="A21" s="1481">
        <v>15</v>
      </c>
      <c r="B21" s="1481" t="s">
        <v>123</v>
      </c>
      <c r="C21" s="1023" t="s">
        <v>815</v>
      </c>
    </row>
    <row r="22" spans="1:3" ht="64.5">
      <c r="A22" s="1482"/>
      <c r="B22" s="1482"/>
      <c r="C22" s="1025" t="s">
        <v>811</v>
      </c>
    </row>
    <row r="23" spans="1:3" ht="64.5">
      <c r="A23" s="1483"/>
      <c r="B23" s="1483"/>
      <c r="C23" s="1025" t="s">
        <v>816</v>
      </c>
    </row>
    <row r="24" spans="1:3">
      <c r="A24" s="1481">
        <v>16</v>
      </c>
      <c r="B24" s="1481" t="s">
        <v>124</v>
      </c>
      <c r="C24" s="1023" t="s">
        <v>817</v>
      </c>
    </row>
    <row r="25" spans="1:3" ht="64.5">
      <c r="A25" s="1482"/>
      <c r="B25" s="1482"/>
      <c r="C25" s="1025" t="s">
        <v>814</v>
      </c>
    </row>
    <row r="26" spans="1:3" ht="64.5">
      <c r="A26" s="1483"/>
      <c r="B26" s="1483"/>
      <c r="C26" s="1025" t="s">
        <v>816</v>
      </c>
    </row>
    <row r="27" spans="1:3">
      <c r="A27" s="1481">
        <v>17</v>
      </c>
      <c r="B27" s="1481" t="s">
        <v>234</v>
      </c>
      <c r="C27" s="1023" t="s">
        <v>302</v>
      </c>
    </row>
    <row r="28" spans="1:3">
      <c r="A28" s="1482"/>
      <c r="B28" s="1482"/>
      <c r="C28" s="1026" t="s">
        <v>70</v>
      </c>
    </row>
    <row r="29" spans="1:3">
      <c r="A29" s="1483"/>
      <c r="B29" s="1483"/>
      <c r="C29" s="1026" t="s">
        <v>332</v>
      </c>
    </row>
    <row r="30" spans="1:3">
      <c r="A30" s="1481">
        <v>18</v>
      </c>
      <c r="B30" s="1481" t="s">
        <v>836</v>
      </c>
      <c r="C30" s="1023" t="s">
        <v>837</v>
      </c>
    </row>
    <row r="31" spans="1:3" ht="64.5">
      <c r="A31" s="1482"/>
      <c r="B31" s="1482"/>
      <c r="C31" s="1025" t="s">
        <v>838</v>
      </c>
    </row>
    <row r="32" spans="1:3" ht="90">
      <c r="A32" s="1483"/>
      <c r="B32" s="1483"/>
      <c r="C32" s="1025" t="s">
        <v>839</v>
      </c>
    </row>
    <row r="33" spans="1:3">
      <c r="A33" s="990">
        <v>19</v>
      </c>
      <c r="B33" s="990" t="s">
        <v>126</v>
      </c>
      <c r="C33" s="1023" t="s">
        <v>818</v>
      </c>
    </row>
    <row r="34" spans="1:3">
      <c r="A34" s="990">
        <v>20</v>
      </c>
      <c r="B34" s="990" t="s">
        <v>840</v>
      </c>
      <c r="C34" s="1023" t="s">
        <v>841</v>
      </c>
    </row>
    <row r="35" spans="1:3">
      <c r="A35" s="1481">
        <v>21</v>
      </c>
      <c r="B35" s="1481" t="s">
        <v>842</v>
      </c>
      <c r="C35" s="1023" t="s">
        <v>843</v>
      </c>
    </row>
    <row r="36" spans="1:3">
      <c r="A36" s="1482"/>
      <c r="B36" s="1482"/>
      <c r="C36" s="1026" t="s">
        <v>844</v>
      </c>
    </row>
    <row r="37" spans="1:3" ht="26.25">
      <c r="A37" s="1483"/>
      <c r="B37" s="1483"/>
      <c r="C37" s="1026" t="s">
        <v>845</v>
      </c>
    </row>
    <row r="38" spans="1:3">
      <c r="A38" s="990">
        <v>22</v>
      </c>
      <c r="B38" s="990" t="s">
        <v>846</v>
      </c>
      <c r="C38" s="1023" t="s">
        <v>847</v>
      </c>
    </row>
    <row r="39" spans="1:3" ht="18">
      <c r="A39" s="962"/>
      <c r="B39" s="1484" t="s">
        <v>265</v>
      </c>
      <c r="C39" s="1485"/>
    </row>
    <row r="40" spans="1:3" ht="20.25" customHeight="1">
      <c r="A40" s="1481">
        <v>23</v>
      </c>
      <c r="B40" s="1489" t="s">
        <v>631</v>
      </c>
      <c r="C40" s="1023" t="s">
        <v>305</v>
      </c>
    </row>
    <row r="41" spans="1:3" ht="31.5" customHeight="1">
      <c r="A41" s="1482"/>
      <c r="B41" s="1490"/>
      <c r="C41" s="1026" t="s">
        <v>819</v>
      </c>
    </row>
    <row r="42" spans="1:3" ht="20.25" customHeight="1">
      <c r="A42" s="1481">
        <v>24</v>
      </c>
      <c r="B42" s="1489" t="s">
        <v>632</v>
      </c>
      <c r="C42" s="1023" t="s">
        <v>306</v>
      </c>
    </row>
    <row r="43" spans="1:3" ht="31.5" customHeight="1">
      <c r="A43" s="1482"/>
      <c r="B43" s="1490"/>
      <c r="C43" s="1026" t="s">
        <v>819</v>
      </c>
    </row>
    <row r="44" spans="1:3" ht="20.25" customHeight="1">
      <c r="A44" s="1481">
        <v>25</v>
      </c>
      <c r="B44" s="1489" t="s">
        <v>820</v>
      </c>
      <c r="C44" s="1023" t="s">
        <v>821</v>
      </c>
    </row>
    <row r="45" spans="1:3" ht="33" customHeight="1">
      <c r="A45" s="1482"/>
      <c r="B45" s="1490"/>
      <c r="C45" s="1026" t="s">
        <v>819</v>
      </c>
    </row>
    <row r="46" spans="1:3" ht="20.25" customHeight="1">
      <c r="A46" s="1483"/>
      <c r="B46" s="1491"/>
      <c r="C46" s="1026" t="s">
        <v>822</v>
      </c>
    </row>
    <row r="47" spans="1:3" ht="21.75" customHeight="1">
      <c r="A47" s="990">
        <v>26</v>
      </c>
      <c r="B47" s="1024" t="s">
        <v>823</v>
      </c>
      <c r="C47" s="1023" t="s">
        <v>954</v>
      </c>
    </row>
    <row r="48" spans="1:3" ht="35.25" customHeight="1">
      <c r="A48" s="963">
        <v>27</v>
      </c>
      <c r="B48" s="1023" t="s">
        <v>848</v>
      </c>
      <c r="C48" s="1023" t="s">
        <v>848</v>
      </c>
    </row>
  </sheetData>
  <mergeCells count="27">
    <mergeCell ref="A1:C1"/>
    <mergeCell ref="B2:C2"/>
    <mergeCell ref="B6:C6"/>
    <mergeCell ref="A18:A20"/>
    <mergeCell ref="B18:B20"/>
    <mergeCell ref="A12:A13"/>
    <mergeCell ref="B12:B13"/>
    <mergeCell ref="B14:C14"/>
    <mergeCell ref="A15:A17"/>
    <mergeCell ref="B15:B17"/>
    <mergeCell ref="A21:A23"/>
    <mergeCell ref="B21:B23"/>
    <mergeCell ref="A24:A26"/>
    <mergeCell ref="B24:B26"/>
    <mergeCell ref="A27:A29"/>
    <mergeCell ref="B27:B29"/>
    <mergeCell ref="A30:A32"/>
    <mergeCell ref="B30:B32"/>
    <mergeCell ref="A35:A37"/>
    <mergeCell ref="B35:B37"/>
    <mergeCell ref="B39:C39"/>
    <mergeCell ref="A42:A43"/>
    <mergeCell ref="B42:B43"/>
    <mergeCell ref="A44:A46"/>
    <mergeCell ref="B44:B46"/>
    <mergeCell ref="A40:A41"/>
    <mergeCell ref="B40:B41"/>
  </mergeCell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AW24"/>
  <sheetViews>
    <sheetView showGridLines="0" view="pageBreakPreview" zoomScale="115" zoomScaleSheetLayoutView="115" workbookViewId="0">
      <pane xSplit="9" ySplit="5" topLeftCell="N6" activePane="bottomRight" state="frozen"/>
      <selection activeCell="B2" sqref="B2:CQ2"/>
      <selection pane="topRight" activeCell="B2" sqref="B2:CQ2"/>
      <selection pane="bottomLeft" activeCell="B2" sqref="B2:CQ2"/>
      <selection pane="bottomRight" activeCell="AO2" sqref="AO2"/>
    </sheetView>
  </sheetViews>
  <sheetFormatPr defaultRowHeight="14.25"/>
  <cols>
    <col min="1" max="1" width="9.140625" style="2"/>
    <col min="2" max="2" width="32.42578125" style="2" customWidth="1"/>
    <col min="3" max="4" width="9.140625" style="2" hidden="1" customWidth="1"/>
    <col min="5" max="6" width="9.42578125" style="2" hidden="1" customWidth="1"/>
    <col min="7" max="10" width="8.5703125" style="2" hidden="1" customWidth="1"/>
    <col min="11" max="11" width="10" style="2" hidden="1" customWidth="1"/>
    <col min="12" max="13" width="10.140625" style="2" hidden="1" customWidth="1"/>
    <col min="14" max="14" width="8.5703125" style="2" hidden="1" customWidth="1"/>
    <col min="15" max="15" width="8.85546875" style="2" hidden="1" customWidth="1"/>
    <col min="16" max="18" width="8.5703125" style="2" hidden="1" customWidth="1"/>
    <col min="19" max="19" width="9.140625" style="2" hidden="1" customWidth="1"/>
    <col min="20" max="20" width="8.5703125" style="2" hidden="1" customWidth="1"/>
    <col min="21" max="21" width="8.7109375" style="2" hidden="1" customWidth="1"/>
    <col min="22" max="22" width="8.7109375" style="2" customWidth="1"/>
    <col min="23" max="23" width="8.85546875" style="2" hidden="1" customWidth="1"/>
    <col min="24" max="24" width="9.85546875" style="2" hidden="1" customWidth="1"/>
    <col min="25" max="25" width="10.42578125" style="2" hidden="1" customWidth="1"/>
    <col min="26" max="26" width="9.85546875" style="2" customWidth="1"/>
    <col min="27" max="29" width="9.85546875" style="2" hidden="1" customWidth="1"/>
    <col min="30" max="30" width="9.85546875" style="2" customWidth="1"/>
    <col min="31" max="33" width="9.85546875" style="2" hidden="1" customWidth="1"/>
    <col min="34" max="34" width="9.85546875" style="2" customWidth="1"/>
    <col min="35" max="37" width="9.85546875" style="2" hidden="1" customWidth="1"/>
    <col min="38" max="38" width="9.85546875" style="2" customWidth="1"/>
    <col min="39" max="40" width="9.85546875" style="2" hidden="1" customWidth="1"/>
    <col min="41" max="42" width="9.85546875" style="2" customWidth="1"/>
    <col min="43" max="43" width="9.85546875" style="2" hidden="1" customWidth="1"/>
    <col min="44" max="45" width="9.85546875" style="2" customWidth="1"/>
    <col min="46" max="46" width="11.28515625" style="2" bestFit="1" customWidth="1"/>
    <col min="47" max="16384" width="9.140625" style="2"/>
  </cols>
  <sheetData>
    <row r="2" spans="2:49" ht="15.75" customHeight="1"/>
    <row r="3" spans="2:49" s="1" customFormat="1" ht="37.5" customHeight="1">
      <c r="B3" s="1335" t="s">
        <v>656</v>
      </c>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c r="AP3" s="1335"/>
      <c r="AQ3" s="1335"/>
      <c r="AR3" s="1335"/>
      <c r="AS3" s="1335"/>
    </row>
    <row r="4" spans="2:49" ht="18">
      <c r="B4" s="3"/>
      <c r="C4" s="3"/>
      <c r="D4" s="3"/>
      <c r="E4" s="3"/>
      <c r="F4" s="3"/>
      <c r="G4" s="3"/>
      <c r="H4" s="3"/>
      <c r="I4" s="3"/>
      <c r="J4" s="228"/>
      <c r="K4" s="228"/>
      <c r="L4" s="228"/>
      <c r="M4" s="228"/>
      <c r="N4" s="228"/>
      <c r="O4" s="228"/>
      <c r="P4" s="228"/>
      <c r="Q4" s="228"/>
      <c r="R4" s="228"/>
      <c r="S4" s="228"/>
      <c r="T4" s="228"/>
      <c r="U4" s="228"/>
      <c r="W4" s="468"/>
      <c r="X4" s="468"/>
      <c r="Y4" s="468"/>
      <c r="AC4" s="468"/>
      <c r="AD4" s="581"/>
      <c r="AE4" s="743"/>
      <c r="AF4" s="581"/>
      <c r="AL4" s="743"/>
      <c r="AS4" s="743" t="s">
        <v>432</v>
      </c>
    </row>
    <row r="5" spans="2:49" ht="15.75">
      <c r="B5" s="591"/>
      <c r="C5" s="447" t="s">
        <v>0</v>
      </c>
      <c r="D5" s="447" t="s">
        <v>1</v>
      </c>
      <c r="E5" s="447" t="s">
        <v>2</v>
      </c>
      <c r="F5" s="447" t="s">
        <v>3</v>
      </c>
      <c r="G5" s="447" t="s">
        <v>4</v>
      </c>
      <c r="H5" s="447" t="s">
        <v>5</v>
      </c>
      <c r="I5" s="447" t="s">
        <v>6</v>
      </c>
      <c r="J5" s="447" t="s">
        <v>7</v>
      </c>
      <c r="K5" s="447" t="s">
        <v>212</v>
      </c>
      <c r="L5" s="447" t="s">
        <v>213</v>
      </c>
      <c r="M5" s="447" t="s">
        <v>214</v>
      </c>
      <c r="N5" s="447" t="s">
        <v>418</v>
      </c>
      <c r="O5" s="447" t="s">
        <v>204</v>
      </c>
      <c r="P5" s="447" t="s">
        <v>310</v>
      </c>
      <c r="Q5" s="447" t="s">
        <v>330</v>
      </c>
      <c r="R5" s="447" t="s">
        <v>419</v>
      </c>
      <c r="S5" s="447" t="s">
        <v>369</v>
      </c>
      <c r="T5" s="447" t="s">
        <v>370</v>
      </c>
      <c r="U5" s="447">
        <v>41164</v>
      </c>
      <c r="V5" s="447" t="s">
        <v>446</v>
      </c>
      <c r="W5" s="447">
        <v>41364</v>
      </c>
      <c r="X5" s="447">
        <v>41426</v>
      </c>
      <c r="Y5" s="447">
        <v>41529</v>
      </c>
      <c r="Z5" s="447" t="s">
        <v>453</v>
      </c>
      <c r="AA5" s="447">
        <v>41729</v>
      </c>
      <c r="AB5" s="447">
        <v>41791</v>
      </c>
      <c r="AC5" s="447">
        <v>41912</v>
      </c>
      <c r="AD5" s="447">
        <v>42004</v>
      </c>
      <c r="AE5" s="447">
        <v>42066</v>
      </c>
      <c r="AF5" s="447">
        <v>42185</v>
      </c>
      <c r="AG5" s="447">
        <v>42277</v>
      </c>
      <c r="AH5" s="447">
        <v>42369</v>
      </c>
      <c r="AI5" s="447">
        <v>42460</v>
      </c>
      <c r="AJ5" s="447">
        <v>42551</v>
      </c>
      <c r="AK5" s="447">
        <v>42643</v>
      </c>
      <c r="AL5" s="447">
        <v>42705</v>
      </c>
      <c r="AM5" s="447">
        <v>42795</v>
      </c>
      <c r="AN5" s="447">
        <v>42916</v>
      </c>
      <c r="AO5" s="447">
        <v>43008</v>
      </c>
      <c r="AP5" s="447">
        <v>43100</v>
      </c>
      <c r="AQ5" s="447">
        <v>43190</v>
      </c>
      <c r="AR5" s="447">
        <v>43281</v>
      </c>
      <c r="AS5" s="447">
        <v>43373</v>
      </c>
    </row>
    <row r="6" spans="2:49" ht="15.75">
      <c r="B6" s="592" t="s">
        <v>9</v>
      </c>
      <c r="C6" s="588">
        <v>2223.0591319999999</v>
      </c>
      <c r="D6" s="588">
        <v>2542.2770019999994</v>
      </c>
      <c r="E6" s="588">
        <v>3042.9768549999999</v>
      </c>
      <c r="F6" s="588">
        <v>3659.5812930000006</v>
      </c>
      <c r="G6" s="588">
        <v>4352.920016</v>
      </c>
      <c r="H6" s="588">
        <v>5171.575981</v>
      </c>
      <c r="I6" s="588">
        <v>5627.8877141101812</v>
      </c>
      <c r="J6" s="588">
        <v>6516.3395558881293</v>
      </c>
      <c r="K6" s="588">
        <v>6434.7</v>
      </c>
      <c r="L6" s="588">
        <v>6782.2560000000003</v>
      </c>
      <c r="M6" s="588">
        <v>6625.8189370000009</v>
      </c>
      <c r="N6" s="588">
        <v>7117.015396497005</v>
      </c>
      <c r="O6" s="588">
        <v>7189.8359940000009</v>
      </c>
      <c r="P6" s="588">
        <v>7714.600058</v>
      </c>
      <c r="Q6" s="588">
        <v>7762.910812000001</v>
      </c>
      <c r="R6" s="588">
        <v>8170.7733239999998</v>
      </c>
      <c r="S6" s="588">
        <v>8386.1594400000013</v>
      </c>
      <c r="T6" s="588">
        <v>8652.8859049999992</v>
      </c>
      <c r="U6" s="588">
        <v>9109.2853470000009</v>
      </c>
      <c r="V6" s="588">
        <v>9720.190051715892</v>
      </c>
      <c r="W6" s="588">
        <v>9734.8899310000015</v>
      </c>
      <c r="X6" s="588">
        <v>10090.279200999999</v>
      </c>
      <c r="Y6" s="588">
        <v>9758.5534580000021</v>
      </c>
      <c r="Z6" s="588">
        <v>10486.69320718316</v>
      </c>
      <c r="AA6" s="588">
        <v>10752.248644999998</v>
      </c>
      <c r="AB6" s="588">
        <v>11114.729315295999</v>
      </c>
      <c r="AC6" s="588">
        <v>11129.136657999999</v>
      </c>
      <c r="AD6" s="588">
        <v>12106.260797000001</v>
      </c>
      <c r="AE6" s="588">
        <v>12528.018327</v>
      </c>
      <c r="AF6" s="588">
        <v>13243.889600999999</v>
      </c>
      <c r="AG6" s="588">
        <v>13517.768675000001</v>
      </c>
      <c r="AH6" s="588">
        <v>14143.234452999997</v>
      </c>
      <c r="AI6" s="588">
        <v>14281.213352000001</v>
      </c>
      <c r="AJ6" s="588">
        <v>15373.761290000002</v>
      </c>
      <c r="AK6" s="588">
        <v>15133.78233</v>
      </c>
      <c r="AL6" s="588">
        <v>15831.057887000001</v>
      </c>
      <c r="AM6" s="588">
        <v>16155.494278999999</v>
      </c>
      <c r="AN6" s="588">
        <v>17500.487997</v>
      </c>
      <c r="AO6" s="588">
        <v>17559.657055</v>
      </c>
      <c r="AP6" s="588">
        <v>18341.544951999997</v>
      </c>
      <c r="AQ6" s="588">
        <v>17289.155160999999</v>
      </c>
      <c r="AR6" s="588">
        <v>19197.062158000004</v>
      </c>
      <c r="AS6" s="800">
        <v>18117.950295000002</v>
      </c>
      <c r="AU6" s="1097"/>
      <c r="AV6" s="1097"/>
      <c r="AW6" s="1258"/>
    </row>
    <row r="7" spans="2:49" ht="15.75">
      <c r="B7" s="593" t="s">
        <v>10</v>
      </c>
      <c r="C7" s="589">
        <v>701.01078500000006</v>
      </c>
      <c r="D7" s="589">
        <v>786.65242899999998</v>
      </c>
      <c r="E7" s="589">
        <v>679.45680799999991</v>
      </c>
      <c r="F7" s="589">
        <v>800.22794700000009</v>
      </c>
      <c r="G7" s="589">
        <v>833.37666000000013</v>
      </c>
      <c r="H7" s="589">
        <v>1275.7882990000001</v>
      </c>
      <c r="I7" s="589">
        <v>1086.5674279999998</v>
      </c>
      <c r="J7" s="589">
        <v>1736.9633457999998</v>
      </c>
      <c r="K7" s="589">
        <v>1786.68</v>
      </c>
      <c r="L7" s="589">
        <v>1892.7360000000001</v>
      </c>
      <c r="M7" s="589">
        <v>1873.4483399999997</v>
      </c>
      <c r="N7" s="589">
        <v>2157.1560279999999</v>
      </c>
      <c r="O7" s="589">
        <v>2285.1353340000001</v>
      </c>
      <c r="P7" s="589">
        <v>2620.2491749999999</v>
      </c>
      <c r="Q7" s="589">
        <v>2845.4559229999995</v>
      </c>
      <c r="R7" s="589">
        <v>3054.8689900000004</v>
      </c>
      <c r="S7" s="589">
        <v>3188.0671840000005</v>
      </c>
      <c r="T7" s="589">
        <v>3275.4695599999995</v>
      </c>
      <c r="U7" s="589">
        <v>3769.1139899999998</v>
      </c>
      <c r="V7" s="589">
        <v>4013.264075</v>
      </c>
      <c r="W7" s="589">
        <v>4159.6716109999998</v>
      </c>
      <c r="X7" s="589">
        <v>4253.1075949999995</v>
      </c>
      <c r="Y7" s="589">
        <v>4029.1905740000002</v>
      </c>
      <c r="Z7" s="589">
        <v>4313.3227641831591</v>
      </c>
      <c r="AA7" s="589">
        <v>4661.5076220000001</v>
      </c>
      <c r="AB7" s="589">
        <v>4512.4897740030001</v>
      </c>
      <c r="AC7" s="589">
        <v>4717.0056849999992</v>
      </c>
      <c r="AD7" s="589">
        <v>5309.6295360000004</v>
      </c>
      <c r="AE7" s="589">
        <v>5954.0134159999989</v>
      </c>
      <c r="AF7" s="589">
        <v>6209.1322600000003</v>
      </c>
      <c r="AG7" s="589">
        <v>6713.758248000001</v>
      </c>
      <c r="AH7" s="589">
        <v>6880.7647469999993</v>
      </c>
      <c r="AI7" s="589">
        <v>7420.7104470000004</v>
      </c>
      <c r="AJ7" s="589">
        <v>7821.344129000001</v>
      </c>
      <c r="AK7" s="589">
        <v>7624.5248730000003</v>
      </c>
      <c r="AL7" s="589">
        <v>7509.1643829999994</v>
      </c>
      <c r="AM7" s="589">
        <v>8003.0060589999985</v>
      </c>
      <c r="AN7" s="589">
        <v>8448.5399030000026</v>
      </c>
      <c r="AO7" s="589">
        <v>8600.2718029999996</v>
      </c>
      <c r="AP7" s="589">
        <v>8729.0191709999981</v>
      </c>
      <c r="AQ7" s="589">
        <v>7095.7844980499995</v>
      </c>
      <c r="AR7" s="589">
        <v>8417.7987646500005</v>
      </c>
      <c r="AS7" s="801">
        <v>6942.412486150999</v>
      </c>
      <c r="AU7" s="1097"/>
      <c r="AV7" s="1097"/>
    </row>
    <row r="8" spans="2:49" ht="15.75">
      <c r="B8" s="594" t="s">
        <v>11</v>
      </c>
      <c r="C8" s="590">
        <v>921.27033400000005</v>
      </c>
      <c r="D8" s="590">
        <v>1107.6482179999998</v>
      </c>
      <c r="E8" s="590">
        <v>1574.446993</v>
      </c>
      <c r="F8" s="590">
        <v>1990.5797830000004</v>
      </c>
      <c r="G8" s="590">
        <v>2427.7194709999994</v>
      </c>
      <c r="H8" s="590">
        <v>2688.0870750000008</v>
      </c>
      <c r="I8" s="590">
        <v>3172.6355381101798</v>
      </c>
      <c r="J8" s="590">
        <v>3239.7441279622985</v>
      </c>
      <c r="K8" s="590">
        <v>3169.9</v>
      </c>
      <c r="L8" s="590">
        <v>3230.85</v>
      </c>
      <c r="M8" s="590">
        <v>3167.0996600000003</v>
      </c>
      <c r="N8" s="590">
        <v>3358.2249530000004</v>
      </c>
      <c r="O8" s="590">
        <v>3335.1316569999994</v>
      </c>
      <c r="P8" s="590">
        <v>3383.4565389999998</v>
      </c>
      <c r="Q8" s="590">
        <v>3262.9485170000003</v>
      </c>
      <c r="R8" s="590">
        <v>3349.2187220000001</v>
      </c>
      <c r="S8" s="590">
        <v>3429.276437</v>
      </c>
      <c r="T8" s="590">
        <v>3572.7624300000002</v>
      </c>
      <c r="U8" s="590">
        <v>3548.9661889999998</v>
      </c>
      <c r="V8" s="590">
        <v>3805.0716720000009</v>
      </c>
      <c r="W8" s="590">
        <v>3731.2799520000003</v>
      </c>
      <c r="X8" s="590">
        <v>3726.7384400000001</v>
      </c>
      <c r="Y8" s="590">
        <v>3748.605341</v>
      </c>
      <c r="Z8" s="590">
        <v>4110.1586179999995</v>
      </c>
      <c r="AA8" s="590">
        <v>4014.250462</v>
      </c>
      <c r="AB8" s="590">
        <v>4188.5503330000001</v>
      </c>
      <c r="AC8" s="590">
        <v>4209.0441380000002</v>
      </c>
      <c r="AD8" s="590">
        <v>4447.299712</v>
      </c>
      <c r="AE8" s="590">
        <v>4336.3468760000014</v>
      </c>
      <c r="AF8" s="590">
        <v>4552.1323710000006</v>
      </c>
      <c r="AG8" s="590">
        <v>4535.9205909999991</v>
      </c>
      <c r="AH8" s="590">
        <v>4815.82672</v>
      </c>
      <c r="AI8" s="590">
        <v>4781.9484169999987</v>
      </c>
      <c r="AJ8" s="590">
        <v>5179.8294559999995</v>
      </c>
      <c r="AK8" s="590">
        <v>5052.0830860000005</v>
      </c>
      <c r="AL8" s="590">
        <v>5498.8133029999999</v>
      </c>
      <c r="AM8" s="590">
        <v>5605.1399350000002</v>
      </c>
      <c r="AN8" s="590">
        <v>6118.8222669999986</v>
      </c>
      <c r="AO8" s="590">
        <v>6093.709745000001</v>
      </c>
      <c r="AP8" s="590">
        <v>6512.4845299999988</v>
      </c>
      <c r="AQ8" s="590">
        <v>6735.8510140000008</v>
      </c>
      <c r="AR8" s="590">
        <v>7310.2991520000005</v>
      </c>
      <c r="AS8" s="802">
        <v>7421.599368000001</v>
      </c>
      <c r="AU8" s="1097"/>
      <c r="AV8" s="1097"/>
    </row>
    <row r="9" spans="2:49" ht="15.75">
      <c r="B9" s="593" t="s">
        <v>351</v>
      </c>
      <c r="C9" s="589"/>
      <c r="D9" s="589"/>
      <c r="E9" s="589"/>
      <c r="F9" s="589"/>
      <c r="G9" s="589"/>
      <c r="H9" s="589"/>
      <c r="I9" s="589">
        <v>459.47541999999999</v>
      </c>
      <c r="J9" s="589">
        <v>653.8870099999998</v>
      </c>
      <c r="K9" s="589">
        <v>0</v>
      </c>
      <c r="L9" s="589">
        <v>0</v>
      </c>
      <c r="M9" s="589">
        <v>0</v>
      </c>
      <c r="N9" s="589">
        <v>538.43382999999994</v>
      </c>
      <c r="O9" s="589">
        <v>0</v>
      </c>
      <c r="P9" s="589">
        <v>0</v>
      </c>
      <c r="Q9" s="589">
        <v>0</v>
      </c>
      <c r="R9" s="589">
        <v>675.25123999999994</v>
      </c>
      <c r="S9" s="589">
        <v>0</v>
      </c>
      <c r="T9" s="589">
        <v>0</v>
      </c>
      <c r="U9" s="589">
        <v>0</v>
      </c>
      <c r="V9" s="589">
        <v>1033.19065</v>
      </c>
      <c r="W9" s="589">
        <v>0</v>
      </c>
      <c r="X9" s="589">
        <v>0</v>
      </c>
      <c r="Y9" s="589">
        <v>0</v>
      </c>
      <c r="Z9" s="589">
        <v>722.6429849847899</v>
      </c>
      <c r="AA9" s="589">
        <v>1006.025478</v>
      </c>
      <c r="AB9" s="589">
        <v>718.61033099999997</v>
      </c>
      <c r="AC9" s="589">
        <v>759.30286000000001</v>
      </c>
      <c r="AD9" s="589">
        <v>1001.44726</v>
      </c>
      <c r="AE9" s="589">
        <v>1377.0232990000002</v>
      </c>
      <c r="AF9" s="589">
        <v>1322.3773140000001</v>
      </c>
      <c r="AG9" s="589">
        <v>1824.9976579999998</v>
      </c>
      <c r="AH9" s="589">
        <v>1766.1450910000003</v>
      </c>
      <c r="AI9" s="589">
        <v>1967.1887390000002</v>
      </c>
      <c r="AJ9" s="589">
        <v>2304.7362899999994</v>
      </c>
      <c r="AK9" s="589">
        <v>2011.8923940000002</v>
      </c>
      <c r="AL9" s="589">
        <v>1942.45813</v>
      </c>
      <c r="AM9" s="589">
        <v>2183.410961</v>
      </c>
      <c r="AN9" s="589">
        <v>2814.7758590000003</v>
      </c>
      <c r="AO9" s="589">
        <v>2845.3687319999999</v>
      </c>
      <c r="AP9" s="589">
        <v>3125.4317349999992</v>
      </c>
      <c r="AQ9" s="589">
        <v>1919.9576599999996</v>
      </c>
      <c r="AR9" s="589">
        <v>3161.9177089999998</v>
      </c>
      <c r="AS9" s="801">
        <v>2221.9796780000001</v>
      </c>
      <c r="AU9" s="1097"/>
      <c r="AV9" s="1097"/>
    </row>
    <row r="10" spans="2:49" ht="15.75">
      <c r="B10" s="594" t="s">
        <v>12</v>
      </c>
      <c r="C10" s="590">
        <v>1678.3985419999997</v>
      </c>
      <c r="D10" s="590">
        <v>1963.5886429999996</v>
      </c>
      <c r="E10" s="590">
        <v>2393.1457600000003</v>
      </c>
      <c r="F10" s="590">
        <v>2831.86337</v>
      </c>
      <c r="G10" s="590">
        <v>3255.0069510000003</v>
      </c>
      <c r="H10" s="590">
        <v>3854.047708000001</v>
      </c>
      <c r="I10" s="590">
        <v>4217.7242690000003</v>
      </c>
      <c r="J10" s="590">
        <v>4785.8916989999998</v>
      </c>
      <c r="K10" s="590">
        <v>4774.3500000000004</v>
      </c>
      <c r="L10" s="590">
        <v>5127.5649999999996</v>
      </c>
      <c r="M10" s="590">
        <v>5021.3130020000008</v>
      </c>
      <c r="N10" s="590">
        <v>5450.9801130000005</v>
      </c>
      <c r="O10" s="590">
        <v>5420.6975560000001</v>
      </c>
      <c r="P10" s="590">
        <v>5964.8438930000002</v>
      </c>
      <c r="Q10" s="590">
        <v>5768.588409</v>
      </c>
      <c r="R10" s="590">
        <v>6243.6056910000007</v>
      </c>
      <c r="S10" s="590">
        <v>6315.3620750000009</v>
      </c>
      <c r="T10" s="590">
        <v>6802.8962950000014</v>
      </c>
      <c r="U10" s="590">
        <v>6743.8071269999991</v>
      </c>
      <c r="V10" s="590">
        <v>7290.9248980000011</v>
      </c>
      <c r="W10" s="590">
        <v>7236.1286569999993</v>
      </c>
      <c r="X10" s="590">
        <v>7755.657651999999</v>
      </c>
      <c r="Y10" s="590">
        <v>7697.6380920000001</v>
      </c>
      <c r="Z10" s="590">
        <v>8310.5289723519909</v>
      </c>
      <c r="AA10" s="590">
        <v>8151.1795379999994</v>
      </c>
      <c r="AB10" s="590">
        <v>8773.554011000002</v>
      </c>
      <c r="AC10" s="590">
        <v>8739.839661</v>
      </c>
      <c r="AD10" s="590">
        <v>9229.7733889999981</v>
      </c>
      <c r="AE10" s="590">
        <v>9236.4283100000011</v>
      </c>
      <c r="AF10" s="590">
        <v>9969.9162000000015</v>
      </c>
      <c r="AG10" s="590">
        <v>9715.1654790000011</v>
      </c>
      <c r="AH10" s="590">
        <v>10389.259905000001</v>
      </c>
      <c r="AI10" s="590">
        <v>10323.344181</v>
      </c>
      <c r="AJ10" s="590">
        <v>11024.199704999999</v>
      </c>
      <c r="AK10" s="590">
        <v>11092.103127999999</v>
      </c>
      <c r="AL10" s="590">
        <v>11797.867317999999</v>
      </c>
      <c r="AM10" s="590">
        <v>11808.972004000001</v>
      </c>
      <c r="AN10" s="590">
        <v>12573.296018999999</v>
      </c>
      <c r="AO10" s="590">
        <v>12609.411147999999</v>
      </c>
      <c r="AP10" s="590">
        <v>13011.777712000001</v>
      </c>
      <c r="AQ10" s="590">
        <v>13097.524643000001</v>
      </c>
      <c r="AR10" s="590">
        <v>13755.768914999999</v>
      </c>
      <c r="AS10" s="802">
        <v>13603.331531000002</v>
      </c>
      <c r="AU10" s="1097"/>
      <c r="AV10" s="1097"/>
    </row>
    <row r="11" spans="2:49" ht="15.75">
      <c r="B11" s="593" t="s">
        <v>191</v>
      </c>
      <c r="C11" s="589"/>
      <c r="D11" s="589"/>
      <c r="E11" s="589"/>
      <c r="F11" s="589"/>
      <c r="G11" s="589"/>
      <c r="H11" s="589"/>
      <c r="I11" s="589"/>
      <c r="J11" s="589">
        <v>5856.0853589999988</v>
      </c>
      <c r="K11" s="589"/>
      <c r="L11" s="589"/>
      <c r="M11" s="589"/>
      <c r="N11" s="589">
        <v>6422.3135550000015</v>
      </c>
      <c r="O11" s="589"/>
      <c r="P11" s="589"/>
      <c r="Q11" s="589"/>
      <c r="R11" s="589">
        <v>7385.5856560000011</v>
      </c>
      <c r="S11" s="589"/>
      <c r="T11" s="589"/>
      <c r="U11" s="589"/>
      <c r="V11" s="589">
        <v>8847.6000037158938</v>
      </c>
      <c r="W11" s="589"/>
      <c r="X11" s="589"/>
      <c r="Y11" s="589"/>
      <c r="Z11" s="589">
        <v>9543.9231067512374</v>
      </c>
      <c r="AA11" s="589"/>
      <c r="AB11" s="589">
        <v>10138.264095296001</v>
      </c>
      <c r="AC11" s="589">
        <v>10126.934138000001</v>
      </c>
      <c r="AD11" s="589">
        <v>10898.815787000001</v>
      </c>
      <c r="AE11" s="589">
        <v>11279.822744000001</v>
      </c>
      <c r="AF11" s="589">
        <v>11977.459374</v>
      </c>
      <c r="AG11" s="589">
        <v>12195.816228</v>
      </c>
      <c r="AH11" s="589">
        <v>12820.467793000002</v>
      </c>
      <c r="AI11" s="589">
        <v>13004.071604999999</v>
      </c>
      <c r="AJ11" s="589">
        <v>14066.781523999996</v>
      </c>
      <c r="AK11" s="589">
        <v>13809.423428999999</v>
      </c>
      <c r="AL11" s="589">
        <v>14478.260717999996</v>
      </c>
      <c r="AM11" s="589">
        <v>14750.603895000002</v>
      </c>
      <c r="AN11" s="589">
        <v>16141.372725999998</v>
      </c>
      <c r="AO11" s="589">
        <v>16215.562388</v>
      </c>
      <c r="AP11" s="589">
        <v>16960.754933000004</v>
      </c>
      <c r="AQ11" s="589">
        <v>15893.920660000002</v>
      </c>
      <c r="AR11" s="589">
        <v>17807.989165999996</v>
      </c>
      <c r="AS11" s="801">
        <v>16715.775829000002</v>
      </c>
      <c r="AU11" s="1097"/>
      <c r="AV11" s="1097"/>
    </row>
    <row r="12" spans="2:49" ht="15.75">
      <c r="B12" s="594" t="s">
        <v>651</v>
      </c>
      <c r="C12" s="590"/>
      <c r="D12" s="590"/>
      <c r="E12" s="590"/>
      <c r="F12" s="590"/>
      <c r="G12" s="590"/>
      <c r="H12" s="590"/>
      <c r="I12" s="590"/>
      <c r="J12" s="590">
        <v>324.74567299999995</v>
      </c>
      <c r="K12" s="590"/>
      <c r="L12" s="590"/>
      <c r="M12" s="590"/>
      <c r="N12" s="590">
        <v>358.11604499999999</v>
      </c>
      <c r="O12" s="590"/>
      <c r="P12" s="590"/>
      <c r="Q12" s="590"/>
      <c r="R12" s="590">
        <v>448.77176899999995</v>
      </c>
      <c r="S12" s="590"/>
      <c r="T12" s="590"/>
      <c r="U12" s="590"/>
      <c r="V12" s="590">
        <v>463.03718300000008</v>
      </c>
      <c r="W12" s="590"/>
      <c r="X12" s="590"/>
      <c r="Y12" s="590"/>
      <c r="Z12" s="590">
        <v>482.091095</v>
      </c>
      <c r="AA12" s="590"/>
      <c r="AB12" s="590">
        <v>497.21500700000001</v>
      </c>
      <c r="AC12" s="590">
        <v>498.93448400000005</v>
      </c>
      <c r="AD12" s="590">
        <v>587.05328899999995</v>
      </c>
      <c r="AE12" s="590">
        <v>586.28940499999987</v>
      </c>
      <c r="AF12" s="590">
        <v>581.44338500000015</v>
      </c>
      <c r="AG12" s="590">
        <v>591.94743099999994</v>
      </c>
      <c r="AH12" s="590">
        <v>619.86196699999994</v>
      </c>
      <c r="AI12" s="590">
        <v>578.22697700000003</v>
      </c>
      <c r="AJ12" s="590">
        <v>579.16807099999994</v>
      </c>
      <c r="AK12" s="590">
        <v>580.07293700000002</v>
      </c>
      <c r="AL12" s="590">
        <v>579.88191599999993</v>
      </c>
      <c r="AM12" s="590">
        <v>649.01593099999991</v>
      </c>
      <c r="AN12" s="590">
        <v>596.123874</v>
      </c>
      <c r="AO12" s="590">
        <v>507.71512799999999</v>
      </c>
      <c r="AP12" s="590">
        <v>516.01325099999997</v>
      </c>
      <c r="AQ12" s="590">
        <v>523.24529199999995</v>
      </c>
      <c r="AR12" s="590">
        <v>525.77077699999995</v>
      </c>
      <c r="AS12" s="802">
        <v>528.76105599999994</v>
      </c>
      <c r="AU12" s="1097"/>
      <c r="AV12" s="1097"/>
    </row>
    <row r="13" spans="2:49" ht="15.75">
      <c r="B13" s="593" t="s">
        <v>13</v>
      </c>
      <c r="C13" s="589">
        <v>106.81076800000015</v>
      </c>
      <c r="D13" s="589">
        <v>140.08255399999953</v>
      </c>
      <c r="E13" s="589">
        <v>202.37713899999997</v>
      </c>
      <c r="F13" s="589">
        <v>292.37714300000061</v>
      </c>
      <c r="G13" s="589">
        <v>402.41337399999986</v>
      </c>
      <c r="H13" s="589">
        <v>544.43707799999879</v>
      </c>
      <c r="I13" s="589">
        <v>562.87700711018124</v>
      </c>
      <c r="J13" s="589">
        <v>660.25419688812917</v>
      </c>
      <c r="K13" s="589">
        <v>660.35</v>
      </c>
      <c r="L13" s="589">
        <v>668.197</v>
      </c>
      <c r="M13" s="589">
        <v>655.643102</v>
      </c>
      <c r="N13" s="589">
        <v>694.70289449700499</v>
      </c>
      <c r="O13" s="589">
        <v>697.47290800000155</v>
      </c>
      <c r="P13" s="589">
        <v>722.518472000001</v>
      </c>
      <c r="Q13" s="589">
        <v>753.17973199999983</v>
      </c>
      <c r="R13" s="589">
        <v>784.35819399999991</v>
      </c>
      <c r="S13" s="589">
        <v>787.19798100000003</v>
      </c>
      <c r="T13" s="589">
        <v>808.00442200000009</v>
      </c>
      <c r="U13" s="589">
        <v>854.98110499999996</v>
      </c>
      <c r="V13" s="589">
        <v>872.59004800000014</v>
      </c>
      <c r="W13" s="589">
        <v>863.9162859999999</v>
      </c>
      <c r="X13" s="589">
        <v>901.31776200000013</v>
      </c>
      <c r="Y13" s="589">
        <v>902.68993399999999</v>
      </c>
      <c r="Z13" s="589">
        <v>942.77010043192445</v>
      </c>
      <c r="AA13" s="589">
        <v>956.14545100000009</v>
      </c>
      <c r="AB13" s="589">
        <v>976.46522000000004</v>
      </c>
      <c r="AC13" s="589">
        <v>1002.2025200000002</v>
      </c>
      <c r="AD13" s="589">
        <v>1207.4450099999999</v>
      </c>
      <c r="AE13" s="589">
        <v>1248.1955829999999</v>
      </c>
      <c r="AF13" s="589">
        <v>1266.4302270000003</v>
      </c>
      <c r="AG13" s="589">
        <v>1321.9524469999999</v>
      </c>
      <c r="AH13" s="589">
        <v>1322.76666</v>
      </c>
      <c r="AI13" s="589">
        <v>1277.1417470000001</v>
      </c>
      <c r="AJ13" s="589">
        <v>1306.9797660000002</v>
      </c>
      <c r="AK13" s="589">
        <v>1324.3589010000001</v>
      </c>
      <c r="AL13" s="589">
        <v>1352.7971689999999</v>
      </c>
      <c r="AM13" s="589">
        <v>1404.890384</v>
      </c>
      <c r="AN13" s="589">
        <v>1359.1152709999999</v>
      </c>
      <c r="AO13" s="589">
        <v>1344.0946669999998</v>
      </c>
      <c r="AP13" s="589">
        <v>1380.790019</v>
      </c>
      <c r="AQ13" s="589">
        <v>1395.2345009999999</v>
      </c>
      <c r="AR13" s="589">
        <v>1389.0729920000001</v>
      </c>
      <c r="AS13" s="801">
        <v>1402.1744659999999</v>
      </c>
      <c r="AU13" s="1097"/>
      <c r="AV13" s="1097"/>
    </row>
    <row r="14" spans="2:49" ht="15.75">
      <c r="B14" s="594" t="s">
        <v>14</v>
      </c>
      <c r="C14" s="590">
        <v>18.991766999999985</v>
      </c>
      <c r="D14" s="590">
        <v>43.754983000000003</v>
      </c>
      <c r="E14" s="590">
        <v>52.148670999999972</v>
      </c>
      <c r="F14" s="590">
        <v>93.766587999999942</v>
      </c>
      <c r="G14" s="590">
        <v>123.87494900000003</v>
      </c>
      <c r="H14" s="590">
        <v>106.85825200000002</v>
      </c>
      <c r="I14" s="590">
        <v>63.200176813019908</v>
      </c>
      <c r="J14" s="590">
        <v>80.67269736318012</v>
      </c>
      <c r="K14" s="590">
        <v>29.149000000000001</v>
      </c>
      <c r="L14" s="590">
        <v>58.6599</v>
      </c>
      <c r="M14" s="590">
        <v>80.30568400000007</v>
      </c>
      <c r="N14" s="590">
        <v>104.6897700000001</v>
      </c>
      <c r="O14" s="590">
        <v>39.203810999999959</v>
      </c>
      <c r="P14" s="590">
        <v>77.305601000000081</v>
      </c>
      <c r="Q14" s="590">
        <v>115.88879999999989</v>
      </c>
      <c r="R14" s="590">
        <v>169.92895400000012</v>
      </c>
      <c r="S14" s="590">
        <v>47.883368000000019</v>
      </c>
      <c r="T14" s="590">
        <v>98.597991000000007</v>
      </c>
      <c r="U14" s="590">
        <v>142.05614000000006</v>
      </c>
      <c r="V14" s="590">
        <v>175.982809</v>
      </c>
      <c r="W14" s="590">
        <v>41.825444999999981</v>
      </c>
      <c r="X14" s="590">
        <v>82.128581999999994</v>
      </c>
      <c r="Y14" s="590">
        <v>122.63204400000009</v>
      </c>
      <c r="Z14" s="590">
        <v>162.45271274912551</v>
      </c>
      <c r="AA14" s="590">
        <v>50.597842000000014</v>
      </c>
      <c r="AB14" s="590">
        <v>112.51943000000001</v>
      </c>
      <c r="AC14" s="590">
        <v>175.92987399999998</v>
      </c>
      <c r="AD14" s="590">
        <v>246.53901099999987</v>
      </c>
      <c r="AE14" s="590">
        <v>79.886136999999991</v>
      </c>
      <c r="AF14" s="590">
        <v>170.99454699999998</v>
      </c>
      <c r="AG14" s="590">
        <v>251.63197500000007</v>
      </c>
      <c r="AH14" s="590">
        <v>328.81613400000009</v>
      </c>
      <c r="AI14" s="590">
        <v>81.552015000000011</v>
      </c>
      <c r="AJ14" s="590">
        <v>162.225876</v>
      </c>
      <c r="AK14" s="590">
        <v>233.27157699999992</v>
      </c>
      <c r="AL14" s="590">
        <v>314.03031199999992</v>
      </c>
      <c r="AM14" s="590">
        <v>75.119497999999993</v>
      </c>
      <c r="AN14" s="590">
        <v>150.36390200000002</v>
      </c>
      <c r="AO14" s="590">
        <v>195.39796100000004</v>
      </c>
      <c r="AP14" s="590">
        <v>266.77881699999989</v>
      </c>
      <c r="AQ14" s="590">
        <v>64.527805000000001</v>
      </c>
      <c r="AR14" s="590">
        <v>128.67401400000003</v>
      </c>
      <c r="AS14" s="802">
        <v>183.273428</v>
      </c>
      <c r="AU14" s="1097"/>
      <c r="AV14" s="1097"/>
    </row>
    <row r="15" spans="2:49" ht="15.75">
      <c r="B15" s="593" t="s">
        <v>15</v>
      </c>
      <c r="C15" s="589">
        <v>2.9255349999999858</v>
      </c>
      <c r="D15" s="589">
        <v>24.680387999999997</v>
      </c>
      <c r="E15" s="589">
        <v>34.678920999999974</v>
      </c>
      <c r="F15" s="589">
        <v>63.302070999999955</v>
      </c>
      <c r="G15" s="589">
        <v>83.894137000000029</v>
      </c>
      <c r="H15" s="589">
        <v>73.111464863000009</v>
      </c>
      <c r="I15" s="589">
        <v>43.316202813019906</v>
      </c>
      <c r="J15" s="589">
        <v>54.445308363180125</v>
      </c>
      <c r="K15" s="589">
        <v>17.992999999999999</v>
      </c>
      <c r="L15" s="589">
        <v>35.927</v>
      </c>
      <c r="M15" s="589">
        <v>48.988166000000064</v>
      </c>
      <c r="N15" s="589">
        <v>65.068503000000078</v>
      </c>
      <c r="O15" s="589">
        <v>25.343297999999955</v>
      </c>
      <c r="P15" s="589">
        <v>50.82318800000008</v>
      </c>
      <c r="Q15" s="589">
        <v>75.984643999999889</v>
      </c>
      <c r="R15" s="589">
        <v>111.59759400000011</v>
      </c>
      <c r="S15" s="589">
        <v>31.048006000000015</v>
      </c>
      <c r="T15" s="589">
        <v>63.663453000000011</v>
      </c>
      <c r="U15" s="589">
        <v>92.489612000000037</v>
      </c>
      <c r="V15" s="589">
        <v>116.732038</v>
      </c>
      <c r="W15" s="589">
        <v>27.81334499999998</v>
      </c>
      <c r="X15" s="589">
        <v>54.882490999999995</v>
      </c>
      <c r="Y15" s="589">
        <v>82.087089000000091</v>
      </c>
      <c r="Z15" s="589">
        <v>112.43419293755551</v>
      </c>
      <c r="AA15" s="589">
        <v>33.476379000000016</v>
      </c>
      <c r="AB15" s="589">
        <v>73.905443000000005</v>
      </c>
      <c r="AC15" s="589">
        <v>115.39275899999997</v>
      </c>
      <c r="AD15" s="589">
        <v>163.36831699999988</v>
      </c>
      <c r="AE15" s="589">
        <v>52.123473999999987</v>
      </c>
      <c r="AF15" s="589">
        <v>99.092163999999997</v>
      </c>
      <c r="AG15" s="589">
        <v>148.28357000000005</v>
      </c>
      <c r="AH15" s="589">
        <v>199.00550200000009</v>
      </c>
      <c r="AI15" s="589">
        <v>52.939146000000008</v>
      </c>
      <c r="AJ15" s="589">
        <v>93.743998999999988</v>
      </c>
      <c r="AK15" s="589">
        <v>138.91311899999994</v>
      </c>
      <c r="AL15" s="589">
        <v>189.91353999999993</v>
      </c>
      <c r="AM15" s="589">
        <v>49.106856999999991</v>
      </c>
      <c r="AN15" s="589">
        <v>89.85804600000003</v>
      </c>
      <c r="AO15" s="589">
        <v>111.72136200000004</v>
      </c>
      <c r="AP15" s="589">
        <v>157.79215599999984</v>
      </c>
      <c r="AQ15" s="589">
        <v>41.062065000000011</v>
      </c>
      <c r="AR15" s="589">
        <v>76.655691000000033</v>
      </c>
      <c r="AS15" s="801">
        <v>111.43720199999998</v>
      </c>
      <c r="AU15" s="1097"/>
      <c r="AV15" s="1097"/>
    </row>
    <row r="16" spans="2:49" ht="15.75">
      <c r="B16" s="594" t="s">
        <v>16</v>
      </c>
      <c r="C16" s="590">
        <v>21.934948000000006</v>
      </c>
      <c r="D16" s="590">
        <v>18.073718</v>
      </c>
      <c r="E16" s="590">
        <v>11.139856999999999</v>
      </c>
      <c r="F16" s="590">
        <v>19.187156999999999</v>
      </c>
      <c r="G16" s="590">
        <v>21.995262000000004</v>
      </c>
      <c r="H16" s="590">
        <v>59.944803000000007</v>
      </c>
      <c r="I16" s="590">
        <v>106.120735</v>
      </c>
      <c r="J16" s="590">
        <v>97.074424636820012</v>
      </c>
      <c r="K16" s="590">
        <v>14.679</v>
      </c>
      <c r="L16" s="590">
        <v>30.364999999999998</v>
      </c>
      <c r="M16" s="590">
        <v>49.539872000000003</v>
      </c>
      <c r="N16" s="590">
        <v>75.286982000000023</v>
      </c>
      <c r="O16" s="590">
        <v>14.020753000000003</v>
      </c>
      <c r="P16" s="590">
        <v>30.360169999999997</v>
      </c>
      <c r="Q16" s="590">
        <v>44.335578999999996</v>
      </c>
      <c r="R16" s="590">
        <v>50.029857</v>
      </c>
      <c r="S16" s="590">
        <v>6.0629869999999997</v>
      </c>
      <c r="T16" s="590">
        <v>11.187887</v>
      </c>
      <c r="U16" s="590">
        <v>26.161317999999998</v>
      </c>
      <c r="V16" s="590">
        <v>42.635936999999998</v>
      </c>
      <c r="W16" s="590">
        <v>5.4772710000000009</v>
      </c>
      <c r="X16" s="590">
        <v>17.790209999999998</v>
      </c>
      <c r="Y16" s="590">
        <v>27.742879000000002</v>
      </c>
      <c r="Z16" s="590">
        <v>40.161749</v>
      </c>
      <c r="AA16" s="590">
        <v>3.926069</v>
      </c>
      <c r="AB16" s="590">
        <v>9.7403019999999998</v>
      </c>
      <c r="AC16" s="590">
        <v>11.186056000000001</v>
      </c>
      <c r="AD16" s="590">
        <v>25.323004000000001</v>
      </c>
      <c r="AE16" s="590">
        <v>11.641249000000002</v>
      </c>
      <c r="AF16" s="590">
        <v>25.187940999999999</v>
      </c>
      <c r="AG16" s="590">
        <v>30.169554999999995</v>
      </c>
      <c r="AH16" s="590">
        <v>38.873725999999998</v>
      </c>
      <c r="AI16" s="590">
        <v>3.4184789999999996</v>
      </c>
      <c r="AJ16" s="590">
        <v>9.6923840000000023</v>
      </c>
      <c r="AK16" s="590">
        <v>10.128322000000001</v>
      </c>
      <c r="AL16" s="590">
        <v>5.3045420000000005</v>
      </c>
      <c r="AM16" s="590">
        <v>0.51593900000000004</v>
      </c>
      <c r="AN16" s="590">
        <v>2.5892290000000004</v>
      </c>
      <c r="AO16" s="590">
        <v>3.0120790000000004</v>
      </c>
      <c r="AP16" s="590">
        <v>3.7056079999999998</v>
      </c>
      <c r="AQ16" s="590">
        <v>2.2846549999999999</v>
      </c>
      <c r="AR16" s="590">
        <v>5.8760820000000002</v>
      </c>
      <c r="AS16" s="802">
        <v>16.685986999999997</v>
      </c>
      <c r="AU16" s="1097"/>
      <c r="AV16" s="1097"/>
    </row>
    <row r="17" spans="2:48" ht="15.75">
      <c r="B17" s="593" t="s">
        <v>17</v>
      </c>
      <c r="C17" s="589">
        <v>231.533209</v>
      </c>
      <c r="D17" s="589">
        <v>211.30504000000002</v>
      </c>
      <c r="E17" s="589">
        <v>199.75395900000004</v>
      </c>
      <c r="F17" s="589">
        <v>177.43272500000003</v>
      </c>
      <c r="G17" s="589">
        <v>176.76588599999999</v>
      </c>
      <c r="H17" s="589">
        <v>217.99793400000001</v>
      </c>
      <c r="I17" s="589">
        <v>359.23787299999998</v>
      </c>
      <c r="J17" s="589">
        <v>446.00502600000016</v>
      </c>
      <c r="K17" s="589">
        <v>457.24400000000003</v>
      </c>
      <c r="L17" s="589">
        <v>459.84</v>
      </c>
      <c r="M17" s="589">
        <v>494.01172200000002</v>
      </c>
      <c r="N17" s="589">
        <v>555.96768399999985</v>
      </c>
      <c r="O17" s="589">
        <v>573.52413899999999</v>
      </c>
      <c r="P17" s="589">
        <v>579.19718699999999</v>
      </c>
      <c r="Q17" s="589">
        <v>613.21877199999994</v>
      </c>
      <c r="R17" s="589">
        <v>591.57929000000001</v>
      </c>
      <c r="S17" s="589">
        <v>608.74849299999994</v>
      </c>
      <c r="T17" s="589">
        <v>634.79049100000009</v>
      </c>
      <c r="U17" s="589">
        <v>617.14428800000007</v>
      </c>
      <c r="V17" s="589">
        <v>618.22528199999999</v>
      </c>
      <c r="W17" s="589">
        <v>612.60898900000007</v>
      </c>
      <c r="X17" s="589">
        <v>616.46975300000008</v>
      </c>
      <c r="Y17" s="589">
        <v>603.76979300000005</v>
      </c>
      <c r="Z17" s="589">
        <v>607.40958399999988</v>
      </c>
      <c r="AA17" s="589">
        <v>602.44249000000002</v>
      </c>
      <c r="AB17" s="589">
        <v>595.29788100000007</v>
      </c>
      <c r="AC17" s="589">
        <v>608.326054</v>
      </c>
      <c r="AD17" s="589">
        <v>604.69824100000005</v>
      </c>
      <c r="AE17" s="589">
        <v>620.33490500000005</v>
      </c>
      <c r="AF17" s="589">
        <v>630.02982599999996</v>
      </c>
      <c r="AG17" s="589">
        <v>629.856447</v>
      </c>
      <c r="AH17" s="589">
        <v>605.44422099999997</v>
      </c>
      <c r="AI17" s="589">
        <v>619.08567500000004</v>
      </c>
      <c r="AJ17" s="589">
        <v>634.54609900000003</v>
      </c>
      <c r="AK17" s="589">
        <v>631.32633800000008</v>
      </c>
      <c r="AL17" s="589">
        <v>604.66586499999994</v>
      </c>
      <c r="AM17" s="589">
        <v>603.77076900000009</v>
      </c>
      <c r="AN17" s="589">
        <v>614.81577600000003</v>
      </c>
      <c r="AO17" s="589">
        <v>611.8127189999999</v>
      </c>
      <c r="AP17" s="589">
        <v>592.54669100000001</v>
      </c>
      <c r="AQ17" s="589">
        <v>600.35894200000007</v>
      </c>
      <c r="AR17" s="589">
        <v>623.61507700000004</v>
      </c>
      <c r="AS17" s="801">
        <v>636.72599500000001</v>
      </c>
      <c r="AU17" s="1097"/>
      <c r="AV17" s="1097"/>
    </row>
    <row r="18" spans="2:48" ht="15.75">
      <c r="B18" s="594" t="s">
        <v>637</v>
      </c>
      <c r="C18" s="590">
        <v>140.263184</v>
      </c>
      <c r="D18" s="590">
        <v>135.10380000000001</v>
      </c>
      <c r="E18" s="590">
        <v>140.613348</v>
      </c>
      <c r="F18" s="590">
        <v>136.26402400000001</v>
      </c>
      <c r="G18" s="590">
        <v>137.672279</v>
      </c>
      <c r="H18" s="590">
        <v>187.60313500000001</v>
      </c>
      <c r="I18" s="590">
        <v>249.91418699999997</v>
      </c>
      <c r="J18" s="590">
        <v>311.58821699999993</v>
      </c>
      <c r="K18" s="590">
        <v>323.96690300000006</v>
      </c>
      <c r="L18" s="590">
        <v>336.746353</v>
      </c>
      <c r="M18" s="590">
        <v>351.39143800000005</v>
      </c>
      <c r="N18" s="590">
        <v>370.77753800000005</v>
      </c>
      <c r="O18" s="590">
        <v>382.26195099999995</v>
      </c>
      <c r="P18" s="590">
        <v>393.225526</v>
      </c>
      <c r="Q18" s="590">
        <v>403.58663399999995</v>
      </c>
      <c r="R18" s="590">
        <v>411.39204700000005</v>
      </c>
      <c r="S18" s="590">
        <v>417.13440400000002</v>
      </c>
      <c r="T18" s="590">
        <v>420.86401499999994</v>
      </c>
      <c r="U18" s="590">
        <v>432.28647899999999</v>
      </c>
      <c r="V18" s="590">
        <v>442.1113459</v>
      </c>
      <c r="W18" s="590">
        <v>440.415931</v>
      </c>
      <c r="X18" s="590">
        <v>451.13624200000004</v>
      </c>
      <c r="Y18" s="590">
        <v>461.73190999999997</v>
      </c>
      <c r="Z18" s="590">
        <v>468.55688200000009</v>
      </c>
      <c r="AA18" s="590">
        <v>468.43935600000003</v>
      </c>
      <c r="AB18" s="590">
        <v>473.28976</v>
      </c>
      <c r="AC18" s="590">
        <v>472.22142799999995</v>
      </c>
      <c r="AD18" s="590">
        <v>482.65684700000003</v>
      </c>
      <c r="AE18" s="590">
        <v>497.53312300000005</v>
      </c>
      <c r="AF18" s="590">
        <v>509.24353400000001</v>
      </c>
      <c r="AG18" s="590">
        <v>514.92073300000004</v>
      </c>
      <c r="AH18" s="590">
        <v>514.31149400000004</v>
      </c>
      <c r="AI18" s="590">
        <v>517.51330599999994</v>
      </c>
      <c r="AJ18" s="590">
        <v>522.98687599999994</v>
      </c>
      <c r="AK18" s="590">
        <v>522.20366799999999</v>
      </c>
      <c r="AL18" s="590">
        <v>514.26654500000006</v>
      </c>
      <c r="AM18" s="590">
        <v>515.717939</v>
      </c>
      <c r="AN18" s="590">
        <v>514.704748</v>
      </c>
      <c r="AO18" s="590">
        <v>521.88632099999995</v>
      </c>
      <c r="AP18" s="590">
        <v>516.96478200000001</v>
      </c>
      <c r="AQ18" s="590">
        <v>535.32631299999991</v>
      </c>
      <c r="AR18" s="590">
        <v>543.039895</v>
      </c>
      <c r="AS18" s="802">
        <v>547.49857299999996</v>
      </c>
      <c r="AU18" s="1097"/>
      <c r="AV18" s="1097"/>
    </row>
    <row r="19" spans="2:48" ht="15.75">
      <c r="B19" s="603" t="s">
        <v>18</v>
      </c>
      <c r="C19" s="604">
        <v>91.27002499999999</v>
      </c>
      <c r="D19" s="604">
        <v>76.196061999999969</v>
      </c>
      <c r="E19" s="604">
        <v>59.140611000000035</v>
      </c>
      <c r="F19" s="604">
        <v>41.168719000000038</v>
      </c>
      <c r="G19" s="604">
        <v>39.093606999999992</v>
      </c>
      <c r="H19" s="604">
        <v>30.394798999999999</v>
      </c>
      <c r="I19" s="604">
        <v>109.32368599999998</v>
      </c>
      <c r="J19" s="604">
        <v>134.41680900000017</v>
      </c>
      <c r="K19" s="604">
        <v>133.27699999999999</v>
      </c>
      <c r="L19" s="604">
        <v>123.0937</v>
      </c>
      <c r="M19" s="604">
        <v>142.620284</v>
      </c>
      <c r="N19" s="604">
        <v>185.19014599999983</v>
      </c>
      <c r="O19" s="604">
        <v>191.2621879999999</v>
      </c>
      <c r="P19" s="604">
        <v>185.97166100000001</v>
      </c>
      <c r="Q19" s="604">
        <v>209.63213800000003</v>
      </c>
      <c r="R19" s="604">
        <v>181.56288500000002</v>
      </c>
      <c r="S19" s="604">
        <v>191.61408899999986</v>
      </c>
      <c r="T19" s="604">
        <v>213.92647600000009</v>
      </c>
      <c r="U19" s="604">
        <v>184.85780900000006</v>
      </c>
      <c r="V19" s="604">
        <v>176.11393609999999</v>
      </c>
      <c r="W19" s="604">
        <v>172.19305800000006</v>
      </c>
      <c r="X19" s="604">
        <v>165.33351099999999</v>
      </c>
      <c r="Y19" s="604">
        <v>142.03788300000008</v>
      </c>
      <c r="Z19" s="604">
        <v>138.85270199999999</v>
      </c>
      <c r="AA19" s="604">
        <v>134.00313399999996</v>
      </c>
      <c r="AB19" s="604">
        <v>122.00812100000005</v>
      </c>
      <c r="AC19" s="604">
        <v>136.10462600000005</v>
      </c>
      <c r="AD19" s="604">
        <v>122.04139400000003</v>
      </c>
      <c r="AE19" s="604">
        <v>122.801782</v>
      </c>
      <c r="AF19" s="604">
        <v>120.78629200000002</v>
      </c>
      <c r="AG19" s="604">
        <v>114.93571400000003</v>
      </c>
      <c r="AH19" s="604">
        <v>91.132727000000017</v>
      </c>
      <c r="AI19" s="604">
        <v>101.57236900000012</v>
      </c>
      <c r="AJ19" s="604">
        <v>111.55922300000006</v>
      </c>
      <c r="AK19" s="604">
        <v>109.12267000000016</v>
      </c>
      <c r="AL19" s="604">
        <v>90.399319999999946</v>
      </c>
      <c r="AM19" s="604">
        <v>88.052830000000071</v>
      </c>
      <c r="AN19" s="604">
        <v>100.1110280000001</v>
      </c>
      <c r="AO19" s="604">
        <v>89.926397999999935</v>
      </c>
      <c r="AP19" s="604">
        <v>75.581908999999982</v>
      </c>
      <c r="AQ19" s="604">
        <v>65.032629000000071</v>
      </c>
      <c r="AR19" s="604">
        <v>80.575182000000027</v>
      </c>
      <c r="AS19" s="803">
        <v>89.227422000000018</v>
      </c>
      <c r="AU19" s="1097"/>
      <c r="AV19" s="1097"/>
    </row>
    <row r="20" spans="2:48" ht="15">
      <c r="B20" s="612" t="s">
        <v>424</v>
      </c>
      <c r="C20" s="208"/>
      <c r="D20" s="208"/>
      <c r="E20" s="208"/>
      <c r="F20" s="208"/>
      <c r="G20" s="208"/>
      <c r="H20" s="208"/>
      <c r="I20" s="208"/>
      <c r="J20" s="208"/>
      <c r="K20" s="208"/>
      <c r="L20" s="208"/>
      <c r="M20" s="208"/>
      <c r="N20" s="208"/>
      <c r="O20" s="208"/>
      <c r="P20" s="208"/>
      <c r="Q20" s="208"/>
      <c r="R20" s="208"/>
      <c r="S20" s="208"/>
      <c r="T20" s="208"/>
      <c r="U20" s="208"/>
      <c r="V20" s="208"/>
      <c r="AT20"/>
    </row>
    <row r="21" spans="2:48" s="1" customFormat="1" ht="15.75">
      <c r="B21" s="109" t="s">
        <v>423</v>
      </c>
      <c r="C21" s="107"/>
      <c r="D21" s="107"/>
      <c r="E21" s="107"/>
      <c r="F21" s="107"/>
      <c r="G21" s="107"/>
      <c r="H21" s="107"/>
      <c r="I21" s="107"/>
      <c r="J21" s="107"/>
      <c r="K21" s="107"/>
      <c r="L21" s="107"/>
      <c r="M21" s="107"/>
      <c r="N21" s="107"/>
      <c r="O21" s="107"/>
      <c r="P21" s="107"/>
      <c r="Q21" s="107"/>
      <c r="R21" s="107"/>
      <c r="S21" s="107"/>
      <c r="T21" s="107"/>
      <c r="U21" s="107"/>
      <c r="V21" s="107"/>
      <c r="Z21" s="924"/>
      <c r="AA21" s="924"/>
      <c r="AB21" s="924"/>
      <c r="AC21" s="924"/>
      <c r="AD21" s="924"/>
      <c r="AE21" s="924"/>
      <c r="AF21" s="924"/>
      <c r="AG21" s="924"/>
      <c r="AH21" s="924"/>
      <c r="AI21" s="924"/>
      <c r="AJ21" s="924"/>
      <c r="AK21" s="924"/>
      <c r="AT21"/>
    </row>
    <row r="22" spans="2:48" ht="15">
      <c r="AT22"/>
    </row>
    <row r="24" spans="2:48" ht="10.5" customHeight="1"/>
  </sheetData>
  <mergeCells count="1">
    <mergeCell ref="B3:AS3"/>
  </mergeCells>
  <hyperlinks>
    <hyperlink ref="B21" location="'Table of contents'!Print_Area" display="Back to Table of Contents"/>
  </hyperlinks>
  <printOptions horizontalCentered="1"/>
  <pageMargins left="0.7" right="0.7" top="0.75" bottom="0.75" header="0.3" footer="0.3"/>
  <pageSetup scale="70"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K28"/>
  <sheetViews>
    <sheetView showGridLines="0" view="pageBreakPreview" zoomScale="115" zoomScaleSheetLayoutView="115" workbookViewId="0">
      <pane xSplit="5" ySplit="4" topLeftCell="Q5" activePane="bottomRight" state="frozen"/>
      <selection activeCell="B2" sqref="B2:CQ2"/>
      <selection pane="topRight" activeCell="B2" sqref="B2:CQ2"/>
      <selection pane="bottomLeft" activeCell="B2" sqref="B2:CQ2"/>
      <selection pane="bottomRight" activeCell="BL12" sqref="BL12"/>
    </sheetView>
  </sheetViews>
  <sheetFormatPr defaultRowHeight="14.25"/>
  <cols>
    <col min="1" max="1" width="9.140625" style="75"/>
    <col min="2" max="2" width="36.28515625" style="75" customWidth="1"/>
    <col min="3" max="3" width="12" style="75" hidden="1" customWidth="1"/>
    <col min="4" max="4" width="6.7109375" style="75" hidden="1" customWidth="1"/>
    <col min="5" max="5" width="7.28515625" style="75" hidden="1" customWidth="1"/>
    <col min="6" max="6" width="6.7109375" style="75" hidden="1" customWidth="1"/>
    <col min="7" max="7" width="10.85546875" style="75" hidden="1" customWidth="1"/>
    <col min="8" max="8" width="10.7109375" style="75" hidden="1" customWidth="1"/>
    <col min="9" max="9" width="11.140625" style="75" hidden="1" customWidth="1"/>
    <col min="10" max="10" width="6.7109375" style="75" hidden="1" customWidth="1"/>
    <col min="11" max="11" width="8.42578125" style="75" hidden="1" customWidth="1"/>
    <col min="12" max="12" width="8.85546875" style="75" hidden="1" customWidth="1"/>
    <col min="13" max="13" width="9.7109375" style="75" hidden="1" customWidth="1"/>
    <col min="14" max="16" width="9.140625" style="75" hidden="1" customWidth="1"/>
    <col min="17" max="17" width="8.140625" style="75" hidden="1" customWidth="1"/>
    <col min="18" max="18" width="5.7109375" style="75" hidden="1" customWidth="1"/>
    <col min="19" max="19" width="6.42578125" style="75" hidden="1" customWidth="1"/>
    <col min="20" max="20" width="5.7109375" style="75" hidden="1" customWidth="1"/>
    <col min="21" max="23" width="6.42578125" style="75" hidden="1" customWidth="1"/>
    <col min="24" max="24" width="7.42578125" style="75" customWidth="1"/>
    <col min="25" max="25" width="7" style="101" customWidth="1"/>
    <col min="26" max="29" width="7.28515625" style="75" hidden="1" customWidth="1"/>
    <col min="30" max="30" width="6.42578125" style="75" hidden="1" customWidth="1"/>
    <col min="31" max="31" width="10" style="75" customWidth="1"/>
    <col min="32" max="32" width="6.42578125" style="75" hidden="1" customWidth="1"/>
    <col min="33" max="35" width="8" style="75" hidden="1" customWidth="1"/>
    <col min="36" max="36" width="6.42578125" style="2" hidden="1" customWidth="1"/>
    <col min="37" max="37" width="8" style="75" hidden="1" customWidth="1"/>
    <col min="38" max="38" width="6" style="75" hidden="1" customWidth="1"/>
    <col min="39" max="39" width="9" style="75" customWidth="1"/>
    <col min="40" max="41" width="6.42578125" style="75" hidden="1" customWidth="1"/>
    <col min="42" max="45" width="8" style="75" hidden="1" customWidth="1"/>
    <col min="46" max="46" width="6" style="75" hidden="1" customWidth="1"/>
    <col min="47" max="47" width="8.5703125" style="75" customWidth="1"/>
    <col min="48" max="48" width="8" style="75" hidden="1" customWidth="1"/>
    <col min="49" max="50" width="7.28515625" style="75" hidden="1" customWidth="1"/>
    <col min="51" max="51" width="7.42578125" style="75" hidden="1" customWidth="1"/>
    <col min="52" max="52" width="8" style="75" customWidth="1"/>
    <col min="53" max="53" width="7.7109375" style="75" customWidth="1"/>
    <col min="54" max="54" width="8.28515625" style="75" customWidth="1"/>
    <col min="55" max="55" width="8.42578125" style="75" customWidth="1"/>
    <col min="56" max="57" width="8.42578125" style="75" hidden="1" customWidth="1"/>
    <col min="58" max="61" width="8.42578125" style="75" customWidth="1"/>
    <col min="62" max="62" width="11.28515625" style="75" bestFit="1" customWidth="1"/>
    <col min="63" max="16384" width="9.140625" style="75"/>
  </cols>
  <sheetData>
    <row r="1" spans="1:63" ht="15" customHeight="1"/>
    <row r="2" spans="1:63" s="2" customFormat="1" ht="20.25" customHeight="1">
      <c r="B2" s="1347" t="s">
        <v>655</v>
      </c>
      <c r="C2" s="1347"/>
      <c r="D2" s="1347"/>
      <c r="E2" s="1347"/>
      <c r="F2" s="1347"/>
      <c r="G2" s="1347"/>
      <c r="H2" s="1347"/>
      <c r="I2" s="1347"/>
      <c r="J2" s="1347"/>
      <c r="K2" s="1347"/>
      <c r="L2" s="1347"/>
      <c r="M2" s="1347"/>
      <c r="N2" s="1347"/>
      <c r="O2" s="1347"/>
      <c r="P2" s="1347"/>
      <c r="Q2" s="1347"/>
      <c r="R2" s="1347"/>
      <c r="S2" s="1347"/>
      <c r="T2" s="1347"/>
      <c r="U2" s="1347"/>
      <c r="V2" s="1347"/>
      <c r="W2" s="1347"/>
      <c r="X2" s="1347"/>
      <c r="Y2" s="1347"/>
      <c r="Z2" s="1347"/>
      <c r="AA2" s="1347"/>
      <c r="AB2" s="1347"/>
      <c r="AC2" s="1347"/>
      <c r="AD2" s="1347"/>
      <c r="AE2" s="1347"/>
      <c r="AF2" s="1347"/>
      <c r="AG2" s="1347"/>
      <c r="AH2" s="1347"/>
      <c r="AI2" s="1347"/>
      <c r="AJ2" s="1347"/>
      <c r="AK2" s="1347"/>
      <c r="AL2" s="1347"/>
      <c r="AM2" s="1347"/>
      <c r="AN2" s="1347"/>
      <c r="AO2" s="1347"/>
      <c r="AP2" s="1347"/>
      <c r="AQ2" s="1347"/>
      <c r="AR2" s="1347"/>
      <c r="AS2" s="1347"/>
      <c r="AT2" s="1347"/>
      <c r="AU2" s="1347"/>
      <c r="AV2" s="1347"/>
      <c r="AW2" s="1347"/>
      <c r="AX2" s="1347"/>
      <c r="AY2" s="1347"/>
      <c r="AZ2" s="1347"/>
      <c r="BA2" s="1347"/>
      <c r="BB2" s="1347"/>
      <c r="BC2" s="1347"/>
      <c r="BD2" s="1347"/>
      <c r="BE2" s="1347"/>
      <c r="BF2" s="1347"/>
      <c r="BG2" s="1347"/>
      <c r="BH2" s="1347"/>
      <c r="BI2" s="1347"/>
    </row>
    <row r="3" spans="1:63" ht="20.25" customHeight="1">
      <c r="B3" s="76"/>
      <c r="C3" s="76"/>
      <c r="D3" s="76"/>
      <c r="E3" s="76"/>
      <c r="F3" s="76"/>
      <c r="G3" s="76"/>
      <c r="H3" s="76"/>
      <c r="I3" s="76"/>
      <c r="J3" s="76"/>
      <c r="M3" s="491" t="s">
        <v>262</v>
      </c>
      <c r="N3" s="488"/>
      <c r="O3" s="488"/>
      <c r="P3" s="488"/>
      <c r="Q3" s="488"/>
      <c r="R3" s="488"/>
      <c r="S3" s="488"/>
      <c r="T3" s="488"/>
      <c r="U3" s="488"/>
      <c r="V3" s="488"/>
      <c r="W3" s="488"/>
      <c r="X3" s="488"/>
      <c r="Y3" s="488"/>
      <c r="Z3" s="488"/>
      <c r="AA3" s="488"/>
      <c r="AB3" s="488"/>
      <c r="AC3" s="488"/>
      <c r="AP3" s="500"/>
      <c r="AX3" s="500"/>
      <c r="AZ3" s="500"/>
      <c r="BB3" s="500"/>
      <c r="BD3" s="500"/>
      <c r="BF3" s="500"/>
      <c r="BH3" s="500"/>
      <c r="BI3" s="500" t="s">
        <v>262</v>
      </c>
    </row>
    <row r="4" spans="1:63" s="79" customFormat="1" ht="15.75">
      <c r="A4" s="75"/>
      <c r="B4" s="110"/>
      <c r="C4" s="111" t="s">
        <v>2</v>
      </c>
      <c r="D4" s="111" t="s">
        <v>5</v>
      </c>
      <c r="E4" s="111" t="s">
        <v>6</v>
      </c>
      <c r="F4" s="111" t="s">
        <v>7</v>
      </c>
      <c r="G4" s="111">
        <v>40268</v>
      </c>
      <c r="H4" s="111">
        <v>40359</v>
      </c>
      <c r="I4" s="111">
        <v>40451</v>
      </c>
      <c r="J4" s="111" t="s">
        <v>418</v>
      </c>
      <c r="K4" s="1348">
        <v>40613</v>
      </c>
      <c r="L4" s="1348"/>
      <c r="M4" s="1348">
        <v>40713</v>
      </c>
      <c r="N4" s="1349"/>
      <c r="O4" s="1350">
        <v>40805</v>
      </c>
      <c r="P4" s="1349"/>
      <c r="Q4" s="1295" t="s">
        <v>419</v>
      </c>
      <c r="R4" s="1351">
        <v>40987</v>
      </c>
      <c r="S4" s="1351"/>
      <c r="T4" s="1351">
        <v>41072</v>
      </c>
      <c r="U4" s="1351"/>
      <c r="V4" s="1351">
        <v>41182</v>
      </c>
      <c r="W4" s="1351"/>
      <c r="X4" s="1295" t="s">
        <v>446</v>
      </c>
      <c r="Y4" s="1295" t="s">
        <v>453</v>
      </c>
      <c r="Z4" s="1346">
        <v>41820</v>
      </c>
      <c r="AA4" s="1346"/>
      <c r="AB4" s="1346">
        <v>41883</v>
      </c>
      <c r="AC4" s="1346"/>
      <c r="AD4" s="1344">
        <v>42004</v>
      </c>
      <c r="AE4" s="1344"/>
      <c r="AF4" s="1344">
        <v>42094</v>
      </c>
      <c r="AG4" s="1344"/>
      <c r="AH4" s="1344">
        <v>42185</v>
      </c>
      <c r="AI4" s="1344"/>
      <c r="AJ4" s="1344">
        <v>42277</v>
      </c>
      <c r="AK4" s="1344"/>
      <c r="AL4" s="1344">
        <v>42339</v>
      </c>
      <c r="AM4" s="1344"/>
      <c r="AN4" s="1344">
        <v>42460</v>
      </c>
      <c r="AO4" s="1344"/>
      <c r="AP4" s="1344">
        <v>42551</v>
      </c>
      <c r="AQ4" s="1344"/>
      <c r="AR4" s="1344">
        <v>42643</v>
      </c>
      <c r="AS4" s="1344"/>
      <c r="AT4" s="1344">
        <v>42734</v>
      </c>
      <c r="AU4" s="1344"/>
      <c r="AV4" s="1344">
        <v>42825</v>
      </c>
      <c r="AW4" s="1344"/>
      <c r="AX4" s="1344">
        <v>42916</v>
      </c>
      <c r="AY4" s="1344"/>
      <c r="AZ4" s="1344">
        <v>43008</v>
      </c>
      <c r="BA4" s="1344"/>
      <c r="BB4" s="1344">
        <v>43100</v>
      </c>
      <c r="BC4" s="1344"/>
      <c r="BD4" s="1344">
        <v>43190</v>
      </c>
      <c r="BE4" s="1344"/>
      <c r="BF4" s="1344">
        <v>43281</v>
      </c>
      <c r="BG4" s="1344"/>
      <c r="BH4" s="1344">
        <v>43373</v>
      </c>
      <c r="BI4" s="1344"/>
      <c r="BJ4" s="75"/>
    </row>
    <row r="5" spans="1:63" ht="15.75">
      <c r="A5" s="77"/>
      <c r="B5" s="658" t="s">
        <v>19</v>
      </c>
      <c r="C5" s="115" t="s">
        <v>20</v>
      </c>
      <c r="D5" s="115" t="s">
        <v>20</v>
      </c>
      <c r="E5" s="115" t="s">
        <v>20</v>
      </c>
      <c r="F5" s="115" t="s">
        <v>20</v>
      </c>
      <c r="G5" s="115" t="s">
        <v>21</v>
      </c>
      <c r="H5" s="115" t="s">
        <v>21</v>
      </c>
      <c r="I5" s="115" t="s">
        <v>21</v>
      </c>
      <c r="J5" s="115" t="s">
        <v>20</v>
      </c>
      <c r="K5" s="115" t="s">
        <v>21</v>
      </c>
      <c r="L5" s="115" t="s">
        <v>20</v>
      </c>
      <c r="M5" s="115" t="s">
        <v>21</v>
      </c>
      <c r="N5" s="115" t="s">
        <v>20</v>
      </c>
      <c r="O5" s="115" t="s">
        <v>21</v>
      </c>
      <c r="P5" s="115" t="s">
        <v>20</v>
      </c>
      <c r="Q5" s="115" t="s">
        <v>20</v>
      </c>
      <c r="R5" s="115" t="s">
        <v>21</v>
      </c>
      <c r="S5" s="115" t="s">
        <v>20</v>
      </c>
      <c r="T5" s="115" t="s">
        <v>21</v>
      </c>
      <c r="U5" s="116" t="s">
        <v>20</v>
      </c>
      <c r="V5" s="115" t="s">
        <v>21</v>
      </c>
      <c r="W5" s="116" t="s">
        <v>20</v>
      </c>
      <c r="X5" s="115" t="s">
        <v>20</v>
      </c>
      <c r="Y5" s="115" t="s">
        <v>20</v>
      </c>
      <c r="Z5" s="115" t="s">
        <v>21</v>
      </c>
      <c r="AA5" s="490" t="s">
        <v>20</v>
      </c>
      <c r="AB5" s="115" t="s">
        <v>21</v>
      </c>
      <c r="AC5" s="490" t="s">
        <v>20</v>
      </c>
      <c r="AD5" s="115" t="s">
        <v>21</v>
      </c>
      <c r="AE5" s="490" t="s">
        <v>20</v>
      </c>
      <c r="AF5" s="115" t="s">
        <v>21</v>
      </c>
      <c r="AG5" s="490" t="s">
        <v>20</v>
      </c>
      <c r="AH5" s="115" t="s">
        <v>21</v>
      </c>
      <c r="AI5" s="499" t="s">
        <v>20</v>
      </c>
      <c r="AJ5" s="115" t="s">
        <v>21</v>
      </c>
      <c r="AK5" s="499" t="s">
        <v>20</v>
      </c>
      <c r="AL5" s="115" t="s">
        <v>21</v>
      </c>
      <c r="AM5" s="499" t="s">
        <v>20</v>
      </c>
      <c r="AN5" s="115" t="s">
        <v>21</v>
      </c>
      <c r="AO5" s="499" t="s">
        <v>20</v>
      </c>
      <c r="AP5" s="115" t="s">
        <v>21</v>
      </c>
      <c r="AQ5" s="499" t="s">
        <v>20</v>
      </c>
      <c r="AR5" s="490" t="s">
        <v>21</v>
      </c>
      <c r="AS5" s="490" t="s">
        <v>20</v>
      </c>
      <c r="AT5" s="490" t="s">
        <v>21</v>
      </c>
      <c r="AU5" s="490" t="s">
        <v>20</v>
      </c>
      <c r="AV5" s="490" t="s">
        <v>21</v>
      </c>
      <c r="AW5" s="490" t="s">
        <v>20</v>
      </c>
      <c r="AX5" s="490" t="s">
        <v>21</v>
      </c>
      <c r="AY5" s="490" t="s">
        <v>20</v>
      </c>
      <c r="AZ5" s="490" t="s">
        <v>21</v>
      </c>
      <c r="BA5" s="944" t="s">
        <v>20</v>
      </c>
      <c r="BB5" s="490" t="s">
        <v>21</v>
      </c>
      <c r="BC5" s="944" t="s">
        <v>20</v>
      </c>
      <c r="BD5" s="490" t="s">
        <v>21</v>
      </c>
      <c r="BE5" s="944" t="s">
        <v>20</v>
      </c>
      <c r="BF5" s="490" t="s">
        <v>21</v>
      </c>
      <c r="BG5" s="944" t="s">
        <v>20</v>
      </c>
      <c r="BH5" s="490" t="s">
        <v>21</v>
      </c>
      <c r="BI5" s="944" t="s">
        <v>20</v>
      </c>
    </row>
    <row r="6" spans="1:63" ht="15.75">
      <c r="B6" s="117" t="s">
        <v>87</v>
      </c>
      <c r="C6" s="118">
        <v>19.690000000000001</v>
      </c>
      <c r="D6" s="118">
        <v>18.809999999999999</v>
      </c>
      <c r="E6" s="118">
        <v>8.8000000000000007</v>
      </c>
      <c r="F6" s="118">
        <v>15.8</v>
      </c>
      <c r="G6" s="118">
        <v>-1.44</v>
      </c>
      <c r="H6" s="118">
        <v>5.4</v>
      </c>
      <c r="I6" s="118">
        <v>-2.31</v>
      </c>
      <c r="J6" s="118">
        <v>9.21799478767349</v>
      </c>
      <c r="K6" s="118">
        <v>0.7</v>
      </c>
      <c r="L6" s="118">
        <v>11.7</v>
      </c>
      <c r="M6" s="118">
        <v>7.2986931056274518</v>
      </c>
      <c r="N6" s="118">
        <v>13.746813125308144</v>
      </c>
      <c r="O6" s="118">
        <v>0.62622499723627989</v>
      </c>
      <c r="P6" s="118">
        <v>17.161529552976983</v>
      </c>
      <c r="Q6" s="118">
        <v>14.806177432490241</v>
      </c>
      <c r="R6" s="118">
        <v>5.7196350280572794</v>
      </c>
      <c r="S6" s="118">
        <v>14.980644268708264</v>
      </c>
      <c r="T6" s="118">
        <v>3.1805556155750647</v>
      </c>
      <c r="U6" s="118">
        <v>12.162469083889849</v>
      </c>
      <c r="V6" s="118">
        <v>5.2745343809083911</v>
      </c>
      <c r="W6" s="118">
        <v>17.34368161126827</v>
      </c>
      <c r="X6" s="118">
        <v>18.981638039799019</v>
      </c>
      <c r="Y6" s="118">
        <v>7.885680746869328</v>
      </c>
      <c r="Z6" s="118">
        <v>3.3712080353030416</v>
      </c>
      <c r="AA6" s="118">
        <v>10.152842095731817</v>
      </c>
      <c r="AB6" s="118">
        <v>0.12962387382815521</v>
      </c>
      <c r="AC6" s="118">
        <v>14.044942274476169</v>
      </c>
      <c r="AD6" s="118">
        <v>8.7798736687954246</v>
      </c>
      <c r="AE6" s="118">
        <v>14.892979088836222</v>
      </c>
      <c r="AF6" s="118">
        <v>3.4837968310125422</v>
      </c>
      <c r="AG6" s="118">
        <v>16.515333123604513</v>
      </c>
      <c r="AH6" s="118">
        <v>5.7141620910401869</v>
      </c>
      <c r="AI6" s="118">
        <v>19.156204575975288</v>
      </c>
      <c r="AJ6" s="118">
        <v>2.0679655467629399</v>
      </c>
      <c r="AK6" s="118">
        <v>21.462868957431414</v>
      </c>
      <c r="AL6" s="118">
        <v>4.6269898016286115</v>
      </c>
      <c r="AM6" s="118">
        <v>16.825787005222704</v>
      </c>
      <c r="AN6" s="118">
        <v>0.97558234969890023</v>
      </c>
      <c r="AO6" s="118">
        <v>13.994192690647388</v>
      </c>
      <c r="AP6" s="118">
        <v>7.6502458934765372</v>
      </c>
      <c r="AQ6" s="118">
        <v>16.081919686488355</v>
      </c>
      <c r="AR6" s="118">
        <v>-1.5609645256824622</v>
      </c>
      <c r="AS6" s="118">
        <v>11.954736716191071</v>
      </c>
      <c r="AT6" s="118">
        <v>4.6074110344363595</v>
      </c>
      <c r="AU6" s="118">
        <v>11.933786713420336</v>
      </c>
      <c r="AV6" s="118">
        <v>2.0493664688473912</v>
      </c>
      <c r="AW6" s="118">
        <v>13.124101438744473</v>
      </c>
      <c r="AX6" s="118">
        <v>8.3253021837178753</v>
      </c>
      <c r="AY6" s="118">
        <v>13.833483341408105</v>
      </c>
      <c r="AZ6" s="118">
        <v>0.33809947476974855</v>
      </c>
      <c r="BA6" s="118">
        <v>16.029533609659108</v>
      </c>
      <c r="BB6" s="118">
        <v>4.4527515232842152</v>
      </c>
      <c r="BC6" s="118">
        <v>15.857986768284981</v>
      </c>
      <c r="BD6" s="118">
        <v>-5.7377379809286033</v>
      </c>
      <c r="BE6" s="118">
        <v>7.0171847572228607</v>
      </c>
      <c r="BF6" s="118">
        <v>11.035281823971154</v>
      </c>
      <c r="BG6" s="118">
        <v>9.6944391567300059</v>
      </c>
      <c r="BH6" s="118">
        <v>-5.6212344061734587</v>
      </c>
      <c r="BI6" s="119">
        <v>3.1794085627716351</v>
      </c>
    </row>
    <row r="7" spans="1:63" ht="15.75">
      <c r="B7" s="112" t="s">
        <v>22</v>
      </c>
      <c r="C7" s="120">
        <v>-13.63</v>
      </c>
      <c r="D7" s="120">
        <v>53.09</v>
      </c>
      <c r="E7" s="120">
        <v>-14.8</v>
      </c>
      <c r="F7" s="120">
        <v>59.9</v>
      </c>
      <c r="G7" s="120">
        <v>1.91</v>
      </c>
      <c r="H7" s="121">
        <v>5.94</v>
      </c>
      <c r="I7" s="121">
        <v>-1.02</v>
      </c>
      <c r="J7" s="120">
        <v>24.191223333297817</v>
      </c>
      <c r="K7" s="121">
        <v>6.7</v>
      </c>
      <c r="L7" s="121">
        <v>27.9</v>
      </c>
      <c r="M7" s="121">
        <v>14.664945047845457</v>
      </c>
      <c r="N7" s="121">
        <v>38.437118277456527</v>
      </c>
      <c r="O7" s="121">
        <v>8.5948599907487591</v>
      </c>
      <c r="P7" s="121">
        <v>51.883340588937735</v>
      </c>
      <c r="Q7" s="120">
        <v>41.615578583451466</v>
      </c>
      <c r="R7" s="121">
        <v>7.2810519511252503</v>
      </c>
      <c r="S7" s="120">
        <v>42.524573278746743</v>
      </c>
      <c r="T7" s="121">
        <v>2.7415474943140117</v>
      </c>
      <c r="U7" s="121">
        <v>25.006033443365162</v>
      </c>
      <c r="V7" s="121">
        <v>15.070951537098098</v>
      </c>
      <c r="W7" s="121">
        <v>32.460810920809344</v>
      </c>
      <c r="X7" s="120">
        <v>31.374264486577943</v>
      </c>
      <c r="Y7" s="121">
        <v>7.4766744369583638</v>
      </c>
      <c r="Z7" s="120">
        <v>-3.1967736638187638</v>
      </c>
      <c r="AA7" s="120">
        <v>6.0986507679216206</v>
      </c>
      <c r="AB7" s="121">
        <v>4.5322188246329276</v>
      </c>
      <c r="AC7" s="121">
        <v>17.070801153919302</v>
      </c>
      <c r="AD7" s="120">
        <v>12.563560245104966</v>
      </c>
      <c r="AE7" s="120">
        <v>23.322482199030258</v>
      </c>
      <c r="AF7" s="120">
        <v>12.136136346820248</v>
      </c>
      <c r="AG7" s="120">
        <v>27.72720541955167</v>
      </c>
      <c r="AH7" s="121">
        <v>4.284821450257903</v>
      </c>
      <c r="AI7" s="121">
        <v>37.598810655961223</v>
      </c>
      <c r="AJ7" s="121">
        <v>8.127157980686972</v>
      </c>
      <c r="AK7" s="121">
        <v>42.330933993775787</v>
      </c>
      <c r="AL7" s="121">
        <v>2.4875262532688014</v>
      </c>
      <c r="AM7" s="121">
        <v>29.590298161999652</v>
      </c>
      <c r="AN7" s="121">
        <v>7.8471757116157281</v>
      </c>
      <c r="AO7" s="121">
        <v>24.633754217929727</v>
      </c>
      <c r="AP7" s="121">
        <v>5.3988588405570415</v>
      </c>
      <c r="AQ7" s="121">
        <v>25.965171967523837</v>
      </c>
      <c r="AR7" s="121">
        <v>-2.5164377471927457</v>
      </c>
      <c r="AS7" s="121">
        <v>13.565675011776213</v>
      </c>
      <c r="AT7" s="121">
        <v>-1.5130187378431414</v>
      </c>
      <c r="AU7" s="121">
        <v>9.1327004934150793</v>
      </c>
      <c r="AV7" s="121">
        <v>6.5765197139379117</v>
      </c>
      <c r="AW7" s="121">
        <v>7.8468984359227223</v>
      </c>
      <c r="AX7" s="121">
        <v>5.5670811781901364</v>
      </c>
      <c r="AY7" s="121">
        <v>8.0190279785092642</v>
      </c>
      <c r="AZ7" s="121">
        <v>1.7959541144632274</v>
      </c>
      <c r="BA7" s="121">
        <v>12.797478482302793</v>
      </c>
      <c r="BB7" s="121">
        <v>1.4970151054422232</v>
      </c>
      <c r="BC7" s="121">
        <v>16.244880598986878</v>
      </c>
      <c r="BD7" s="121">
        <v>-18.710403092892914</v>
      </c>
      <c r="BE7" s="121">
        <v>-11.336009922543521</v>
      </c>
      <c r="BF7" s="121">
        <v>18.630981070004381</v>
      </c>
      <c r="BG7" s="121">
        <v>-0.36386332671620725</v>
      </c>
      <c r="BH7" s="121">
        <v>-17.526984426080496</v>
      </c>
      <c r="BI7" s="122">
        <v>-19.276824672805059</v>
      </c>
    </row>
    <row r="8" spans="1:63" ht="15.75">
      <c r="B8" s="117" t="s">
        <v>622</v>
      </c>
      <c r="C8" s="118">
        <v>42.14</v>
      </c>
      <c r="D8" s="118">
        <v>10.72</v>
      </c>
      <c r="E8" s="118">
        <v>18</v>
      </c>
      <c r="F8" s="118">
        <v>2.1</v>
      </c>
      <c r="G8" s="118">
        <v>-2.41</v>
      </c>
      <c r="H8" s="118">
        <v>1.92</v>
      </c>
      <c r="I8" s="118">
        <v>-1.97</v>
      </c>
      <c r="J8" s="118">
        <v>3.6571043995446972</v>
      </c>
      <c r="K8" s="118">
        <v>-0.4</v>
      </c>
      <c r="L8" s="118">
        <v>5.2</v>
      </c>
      <c r="M8" s="118">
        <v>1.4489647477206047</v>
      </c>
      <c r="N8" s="118">
        <v>4.7234176455112298</v>
      </c>
      <c r="O8" s="118">
        <v>-3.5616837577472249</v>
      </c>
      <c r="P8" s="118">
        <v>3.0263921975856034</v>
      </c>
      <c r="Q8" s="118">
        <v>-0.26818426776189508</v>
      </c>
      <c r="R8" s="118">
        <v>2.383157490682497</v>
      </c>
      <c r="S8" s="118">
        <v>-0.24131078036747633</v>
      </c>
      <c r="T8" s="118">
        <v>4.1841477534988236</v>
      </c>
      <c r="U8" s="118">
        <v>5.595044263696991</v>
      </c>
      <c r="V8" s="118">
        <v>-0.66604599287617416</v>
      </c>
      <c r="W8" s="118">
        <v>8.765620128844942</v>
      </c>
      <c r="X8" s="118">
        <v>12.927714476630015</v>
      </c>
      <c r="Y8" s="118">
        <v>8.0179027439880137</v>
      </c>
      <c r="Z8" s="118">
        <v>4.3420277994602241</v>
      </c>
      <c r="AA8" s="118">
        <v>12.391851492534588</v>
      </c>
      <c r="AB8" s="118">
        <v>0.48928157406959993</v>
      </c>
      <c r="AC8" s="118">
        <v>12.282936055284255</v>
      </c>
      <c r="AD8" s="118">
        <v>5.660562498002486</v>
      </c>
      <c r="AE8" s="118">
        <v>9.9024920774607885</v>
      </c>
      <c r="AF8" s="118">
        <v>-2.4948360395099733</v>
      </c>
      <c r="AG8" s="118">
        <v>8.0238245482949999</v>
      </c>
      <c r="AH8" s="118">
        <v>4.9762046526833137</v>
      </c>
      <c r="AI8" s="118">
        <v>8.6803788684470362</v>
      </c>
      <c r="AJ8" s="118">
        <v>-0.35613595297185885</v>
      </c>
      <c r="AK8" s="118">
        <v>7.7660495419589415</v>
      </c>
      <c r="AL8" s="118">
        <v>6.170878069501029</v>
      </c>
      <c r="AM8" s="118">
        <v>8.286534118796073</v>
      </c>
      <c r="AN8" s="118">
        <v>-0.7034784465833388</v>
      </c>
      <c r="AO8" s="118">
        <v>10.275966239376032</v>
      </c>
      <c r="AP8" s="118">
        <v>8.3204795264105957</v>
      </c>
      <c r="AQ8" s="118">
        <v>13.789078037335468</v>
      </c>
      <c r="AR8" s="118">
        <v>-2.4662273359603692</v>
      </c>
      <c r="AS8" s="118">
        <v>11.37944292993469</v>
      </c>
      <c r="AT8" s="118">
        <v>8.8424954498066199</v>
      </c>
      <c r="AU8" s="118">
        <v>14.18212536932808</v>
      </c>
      <c r="AV8" s="118">
        <v>1.9336286966133542</v>
      </c>
      <c r="AW8" s="118">
        <v>17.214562898117556</v>
      </c>
      <c r="AX8" s="118">
        <v>9.1644872020487433</v>
      </c>
      <c r="AY8" s="118">
        <v>18.127871177540953</v>
      </c>
      <c r="AZ8" s="118">
        <v>-0.41041430693998793</v>
      </c>
      <c r="BA8" s="118">
        <v>20.617765806078836</v>
      </c>
      <c r="BB8" s="118">
        <v>6.8722469977112066</v>
      </c>
      <c r="BC8" s="118">
        <v>18.434363400680787</v>
      </c>
      <c r="BD8" s="118">
        <v>3.4298198018138271</v>
      </c>
      <c r="BE8" s="118">
        <v>20.172753795842556</v>
      </c>
      <c r="BF8" s="118">
        <v>8.5282191783347052</v>
      </c>
      <c r="BG8" s="118">
        <v>19.47232380691737</v>
      </c>
      <c r="BH8" s="118">
        <v>1.5225124674897783</v>
      </c>
      <c r="BI8" s="119">
        <v>21.791153149188915</v>
      </c>
    </row>
    <row r="9" spans="1:63" ht="15.75">
      <c r="B9" s="112" t="s">
        <v>351</v>
      </c>
      <c r="C9" s="120"/>
      <c r="D9" s="120"/>
      <c r="E9" s="120">
        <v>3.0760939382299179</v>
      </c>
      <c r="F9" s="120">
        <v>1.6582324833406714</v>
      </c>
      <c r="G9" s="120"/>
      <c r="H9" s="121"/>
      <c r="I9" s="121"/>
      <c r="J9" s="120">
        <v>42.311640957855758</v>
      </c>
      <c r="K9" s="121"/>
      <c r="L9" s="121"/>
      <c r="M9" s="121"/>
      <c r="N9" s="121"/>
      <c r="O9" s="121"/>
      <c r="P9" s="121"/>
      <c r="Q9" s="120">
        <v>-17.656441898119347</v>
      </c>
      <c r="R9" s="121"/>
      <c r="S9" s="120"/>
      <c r="T9" s="121"/>
      <c r="U9" s="121"/>
      <c r="V9" s="121"/>
      <c r="W9" s="121"/>
      <c r="X9" s="120">
        <v>25.410255146858063</v>
      </c>
      <c r="Y9" s="121">
        <v>53.008330647419477</v>
      </c>
      <c r="Z9" s="120">
        <v>-28.569370586059851</v>
      </c>
      <c r="AA9" s="120">
        <v>-13.891499843242483</v>
      </c>
      <c r="AB9" s="121">
        <v>5.6626696339549198</v>
      </c>
      <c r="AC9" s="121">
        <v>33.68737659790915</v>
      </c>
      <c r="AD9" s="120">
        <v>31.890357952820047</v>
      </c>
      <c r="AE9" s="120">
        <v>38.354254774951755</v>
      </c>
      <c r="AF9" s="120">
        <v>37.503326835204497</v>
      </c>
      <c r="AG9" s="120">
        <v>36.877577070667414</v>
      </c>
      <c r="AH9" s="121">
        <v>-3.9684139723477618</v>
      </c>
      <c r="AI9" s="121">
        <v>84.018689539268536</v>
      </c>
      <c r="AJ9" s="121">
        <v>38.008845030745888</v>
      </c>
      <c r="AK9" s="121">
        <v>140.35174291322963</v>
      </c>
      <c r="AL9" s="121">
        <v>-3.2248023301298723</v>
      </c>
      <c r="AM9" s="121">
        <v>76.359271380901305</v>
      </c>
      <c r="AN9" s="121">
        <v>11.383189808384753</v>
      </c>
      <c r="AO9" s="121">
        <v>42.858057697976527</v>
      </c>
      <c r="AP9" s="121">
        <v>17.158879791655799</v>
      </c>
      <c r="AQ9" s="121">
        <v>74.287343377701021</v>
      </c>
      <c r="AR9" s="121">
        <v>-12.706178024384718</v>
      </c>
      <c r="AS9" s="121">
        <v>10.24082059397362</v>
      </c>
      <c r="AT9" s="121">
        <v>-3.451191734064496</v>
      </c>
      <c r="AU9" s="121">
        <v>9.982930615296759</v>
      </c>
      <c r="AV9" s="121">
        <v>12.404531520069373</v>
      </c>
      <c r="AW9" s="121">
        <v>10.991432479931461</v>
      </c>
      <c r="AX9" s="121">
        <v>28.91644812989469</v>
      </c>
      <c r="AY9" s="121">
        <v>22.130061960364266</v>
      </c>
      <c r="AZ9" s="121">
        <v>1.0868671088741122</v>
      </c>
      <c r="BA9" s="121">
        <v>41.427480937134</v>
      </c>
      <c r="BB9" s="121">
        <v>9.8427665929661234</v>
      </c>
      <c r="BC9" s="121">
        <v>60.900854784447759</v>
      </c>
      <c r="BD9" s="121">
        <v>-38.569841775795496</v>
      </c>
      <c r="BE9" s="121">
        <v>-12.06613439731653</v>
      </c>
      <c r="BF9" s="121">
        <v>64.686845698461923</v>
      </c>
      <c r="BG9" s="121">
        <v>12.332841668015737</v>
      </c>
      <c r="BH9" s="121">
        <v>-29.726834076819408</v>
      </c>
      <c r="BI9" s="122">
        <v>-21.908902244870788</v>
      </c>
    </row>
    <row r="10" spans="1:63" ht="15.75">
      <c r="B10" s="117" t="s">
        <v>266</v>
      </c>
      <c r="C10" s="118">
        <v>21.88</v>
      </c>
      <c r="D10" s="118">
        <v>18.399999999999999</v>
      </c>
      <c r="E10" s="118">
        <v>9.4</v>
      </c>
      <c r="F10" s="118">
        <v>13.5</v>
      </c>
      <c r="G10" s="118">
        <v>-0.26</v>
      </c>
      <c r="H10" s="118">
        <v>7.4</v>
      </c>
      <c r="I10" s="118">
        <v>-2.0699999999999998</v>
      </c>
      <c r="J10" s="118">
        <v>13.896854668461668</v>
      </c>
      <c r="K10" s="118">
        <v>-0.5</v>
      </c>
      <c r="L10" s="118">
        <v>13.5</v>
      </c>
      <c r="M10" s="118">
        <v>10.03830837966051</v>
      </c>
      <c r="N10" s="118">
        <v>16.328976678013852</v>
      </c>
      <c r="O10" s="118">
        <v>-3.2902031892287131</v>
      </c>
      <c r="P10" s="118">
        <v>14.882071814729692</v>
      </c>
      <c r="Q10" s="118">
        <v>14.540973578488625</v>
      </c>
      <c r="R10" s="118">
        <v>8.1399196771849258</v>
      </c>
      <c r="S10" s="118">
        <v>14.462128036441179</v>
      </c>
      <c r="T10" s="118">
        <v>7.7198142277535409</v>
      </c>
      <c r="U10" s="118">
        <v>14.049863115168737</v>
      </c>
      <c r="V10" s="118">
        <v>-0.86858839878879435</v>
      </c>
      <c r="W10" s="118">
        <v>16.905673430929635</v>
      </c>
      <c r="X10" s="118">
        <v>16.773310068322502</v>
      </c>
      <c r="Y10" s="118">
        <v>13.984564216697404</v>
      </c>
      <c r="Z10" s="118">
        <v>7.635391541783032</v>
      </c>
      <c r="AA10" s="118">
        <v>13.12456537760549</v>
      </c>
      <c r="AB10" s="118">
        <v>-0.38427243917039666</v>
      </c>
      <c r="AC10" s="118">
        <v>13.539238355244819</v>
      </c>
      <c r="AD10" s="118">
        <v>5.6057519016766477</v>
      </c>
      <c r="AE10" s="118">
        <v>10.96067418469875</v>
      </c>
      <c r="AF10" s="118">
        <v>7.2102756151437575E-2</v>
      </c>
      <c r="AG10" s="118">
        <v>13.314008935034227</v>
      </c>
      <c r="AH10" s="118">
        <v>7.9412502905032545</v>
      </c>
      <c r="AI10" s="118">
        <v>13.636004149516134</v>
      </c>
      <c r="AJ10" s="118">
        <v>-2.5551942051428744</v>
      </c>
      <c r="AK10" s="118">
        <v>11.159539028527266</v>
      </c>
      <c r="AL10" s="118">
        <v>6.9385789409053489</v>
      </c>
      <c r="AM10" s="118">
        <v>12.562459197339271</v>
      </c>
      <c r="AN10" s="118">
        <v>-0.63446024647316746</v>
      </c>
      <c r="AO10" s="118">
        <v>11.767707543653305</v>
      </c>
      <c r="AP10" s="118">
        <v>6.7890357205169449</v>
      </c>
      <c r="AQ10" s="118">
        <v>10.574647608372034</v>
      </c>
      <c r="AR10" s="118">
        <v>0.6159487746689063</v>
      </c>
      <c r="AS10" s="118">
        <v>14.173074580935797</v>
      </c>
      <c r="AT10" s="118">
        <v>6.3627626055732023</v>
      </c>
      <c r="AU10" s="118">
        <v>13.558303727891929</v>
      </c>
      <c r="AV10" s="118">
        <v>9.4124520141525281E-2</v>
      </c>
      <c r="AW10" s="118">
        <v>14.390955071848532</v>
      </c>
      <c r="AX10" s="118">
        <v>6.472400940074241</v>
      </c>
      <c r="AY10" s="118">
        <v>14.05178022398681</v>
      </c>
      <c r="AZ10" s="118">
        <v>0.28723676707702595</v>
      </c>
      <c r="BA10" s="118">
        <v>13.679173394717491</v>
      </c>
      <c r="BB10" s="118">
        <v>3.1910020164884534</v>
      </c>
      <c r="BC10" s="118">
        <v>10.289235853228673</v>
      </c>
      <c r="BD10" s="118">
        <v>0.65899474228583443</v>
      </c>
      <c r="BE10" s="118">
        <v>10.91164106887148</v>
      </c>
      <c r="BF10" s="118">
        <v>5.0257150869481126</v>
      </c>
      <c r="BG10" s="118">
        <v>9.404637369653269</v>
      </c>
      <c r="BH10" s="118">
        <v>-1.1081705787727492</v>
      </c>
      <c r="BI10" s="119">
        <v>7.8823695360084267</v>
      </c>
    </row>
    <row r="11" spans="1:63" ht="15.75">
      <c r="B11" s="112" t="s">
        <v>191</v>
      </c>
      <c r="C11" s="120"/>
      <c r="D11" s="120"/>
      <c r="E11" s="120"/>
      <c r="F11" s="120">
        <v>15.618420132986287</v>
      </c>
      <c r="G11" s="120"/>
      <c r="H11" s="121"/>
      <c r="I11" s="121"/>
      <c r="J11" s="120">
        <v>9.6690563966897578</v>
      </c>
      <c r="K11" s="121"/>
      <c r="L11" s="121"/>
      <c r="M11" s="121"/>
      <c r="N11" s="121"/>
      <c r="O11" s="121"/>
      <c r="P11" s="121"/>
      <c r="Q11" s="120">
        <v>14.998833251454347</v>
      </c>
      <c r="R11" s="121"/>
      <c r="S11" s="120"/>
      <c r="T11" s="121"/>
      <c r="U11" s="121"/>
      <c r="V11" s="121"/>
      <c r="W11" s="121"/>
      <c r="X11" s="120">
        <v>19.795510008446815</v>
      </c>
      <c r="Y11" s="121">
        <v>7.8701919474535087</v>
      </c>
      <c r="Z11" s="120">
        <v>3.4928266323855262</v>
      </c>
      <c r="AA11" s="120">
        <v>10.330902600885338</v>
      </c>
      <c r="AB11" s="121">
        <v>-0.11175441071078485</v>
      </c>
      <c r="AC11" s="121">
        <v>14.352870395476526</v>
      </c>
      <c r="AD11" s="120">
        <v>7.6220664465824317</v>
      </c>
      <c r="AE11" s="120">
        <v>13.548731494930877</v>
      </c>
      <c r="AF11" s="120">
        <v>3.4958564714385076</v>
      </c>
      <c r="AG11" s="120">
        <v>15.146017968744573</v>
      </c>
      <c r="AH11" s="121">
        <v>6.184819086550708</v>
      </c>
      <c r="AI11" s="121">
        <v>18.141126147595198</v>
      </c>
      <c r="AJ11" s="121">
        <v>1.8230648686147655</v>
      </c>
      <c r="AK11" s="121">
        <v>20.429500792710687</v>
      </c>
      <c r="AL11" s="121">
        <v>5.1218512424439755</v>
      </c>
      <c r="AM11" s="121">
        <v>17.631750490655396</v>
      </c>
      <c r="AN11" s="121">
        <v>1.4321147633961084</v>
      </c>
      <c r="AO11" s="121">
        <v>15.286134366935556</v>
      </c>
      <c r="AP11" s="121">
        <v>8.1721321696766935</v>
      </c>
      <c r="AQ11" s="121">
        <v>17.443784067724579</v>
      </c>
      <c r="AR11" s="121">
        <v>-1.8295449784366702</v>
      </c>
      <c r="AS11" s="121">
        <v>13.230825808078063</v>
      </c>
      <c r="AT11" s="121">
        <v>4.8433397124707733</v>
      </c>
      <c r="AU11" s="121">
        <v>12.930830229963618</v>
      </c>
      <c r="AV11" s="121">
        <v>1.8810489899619975</v>
      </c>
      <c r="AW11" s="121">
        <v>13.430657282204361</v>
      </c>
      <c r="AX11" s="121">
        <v>9.4285552028918964</v>
      </c>
      <c r="AY11" s="121">
        <v>14.748158265346234</v>
      </c>
      <c r="AZ11" s="121">
        <v>0.45962424175052252</v>
      </c>
      <c r="BA11" s="121">
        <v>17.42389152864321</v>
      </c>
      <c r="BB11" s="121">
        <v>4.5955393169185843</v>
      </c>
      <c r="BC11" s="121">
        <v>17.146356619436066</v>
      </c>
      <c r="BD11" s="121">
        <v>-6.2900164362630679</v>
      </c>
      <c r="BE11" s="121">
        <v>7.7509827606959902</v>
      </c>
      <c r="BF11" s="121">
        <v>12.042771239050554</v>
      </c>
      <c r="BG11" s="121">
        <v>10.325122084043503</v>
      </c>
      <c r="BH11" s="121">
        <v>-6.1332771871026814</v>
      </c>
      <c r="BI11" s="122">
        <v>3.0847739290878584</v>
      </c>
    </row>
    <row r="12" spans="1:63" ht="15.75">
      <c r="B12" s="117" t="s">
        <v>651</v>
      </c>
      <c r="C12" s="118"/>
      <c r="D12" s="118"/>
      <c r="E12" s="118"/>
      <c r="F12" s="118">
        <v>15.669943970798439</v>
      </c>
      <c r="G12" s="118"/>
      <c r="H12" s="118"/>
      <c r="I12" s="118"/>
      <c r="J12" s="118">
        <v>10.275848078813365</v>
      </c>
      <c r="K12" s="118"/>
      <c r="L12" s="118"/>
      <c r="M12" s="118"/>
      <c r="N12" s="118"/>
      <c r="O12" s="118"/>
      <c r="P12" s="118"/>
      <c r="Q12" s="118">
        <v>25.314622247657169</v>
      </c>
      <c r="R12" s="118"/>
      <c r="S12" s="118"/>
      <c r="T12" s="118"/>
      <c r="U12" s="118"/>
      <c r="V12" s="118"/>
      <c r="W12" s="118"/>
      <c r="X12" s="118">
        <v>3.1787681368165899</v>
      </c>
      <c r="Y12" s="118">
        <v>4.1149852969798895</v>
      </c>
      <c r="Z12" s="118">
        <v>0.67614830392284109</v>
      </c>
      <c r="AA12" s="118">
        <v>5.4950301628600595</v>
      </c>
      <c r="AB12" s="118">
        <v>0.34582162159075835</v>
      </c>
      <c r="AC12" s="118">
        <v>3.8866269087882488</v>
      </c>
      <c r="AD12" s="118">
        <v>17.661398004311902</v>
      </c>
      <c r="AE12" s="118">
        <v>21.985225497407846</v>
      </c>
      <c r="AF12" s="118">
        <v>-0.13012174777204955</v>
      </c>
      <c r="AG12" s="118">
        <v>18.711942028730167</v>
      </c>
      <c r="AH12" s="118">
        <v>-0.82655766225210314</v>
      </c>
      <c r="AI12" s="118">
        <v>16.940031337388838</v>
      </c>
      <c r="AJ12" s="118">
        <v>1.8065466511412609</v>
      </c>
      <c r="AK12" s="118">
        <v>18.642316773598665</v>
      </c>
      <c r="AL12" s="118">
        <v>4.7157119936888314</v>
      </c>
      <c r="AM12" s="118">
        <v>5.5887052529570269</v>
      </c>
      <c r="AN12" s="118">
        <v>-6.7168163585684004</v>
      </c>
      <c r="AO12" s="118">
        <v>-1.3751618110854014</v>
      </c>
      <c r="AP12" s="118">
        <v>0.1627551182206366</v>
      </c>
      <c r="AQ12" s="118">
        <v>-0.39132167614223112</v>
      </c>
      <c r="AR12" s="118">
        <v>0.15623547728342846</v>
      </c>
      <c r="AS12" s="118">
        <v>-2.0060048203841219</v>
      </c>
      <c r="AT12" s="118">
        <v>-3.293051404672509E-2</v>
      </c>
      <c r="AU12" s="118">
        <v>-6.4498312734841416</v>
      </c>
      <c r="AV12" s="118">
        <v>11.922085012908035</v>
      </c>
      <c r="AW12" s="118">
        <v>12.242416354780318</v>
      </c>
      <c r="AX12" s="118">
        <v>-8.1495776102913471</v>
      </c>
      <c r="AY12" s="118">
        <v>2.9276135631447708</v>
      </c>
      <c r="AZ12" s="118">
        <v>-14.830599789063303</v>
      </c>
      <c r="BA12" s="118">
        <v>-12.473915672435531</v>
      </c>
      <c r="BB12" s="118">
        <v>1.6344053076945197</v>
      </c>
      <c r="BC12" s="118">
        <v>-11.014081184073344</v>
      </c>
      <c r="BD12" s="118">
        <v>1.4015223419136413</v>
      </c>
      <c r="BE12" s="118">
        <v>-19.378667455236918</v>
      </c>
      <c r="BF12" s="118">
        <v>0.48265795003084033</v>
      </c>
      <c r="BG12" s="118">
        <v>-11.801758001726991</v>
      </c>
      <c r="BH12" s="118">
        <v>0.5687419557743878</v>
      </c>
      <c r="BI12" s="119">
        <v>4.1452237365674938</v>
      </c>
    </row>
    <row r="13" spans="1:63" ht="15.75">
      <c r="B13" s="755" t="s">
        <v>23</v>
      </c>
      <c r="C13" s="756">
        <v>44.47</v>
      </c>
      <c r="D13" s="756">
        <v>35.29</v>
      </c>
      <c r="E13" s="756">
        <v>3.4</v>
      </c>
      <c r="F13" s="756">
        <v>17.3</v>
      </c>
      <c r="G13" s="756">
        <v>-0.19</v>
      </c>
      <c r="H13" s="757">
        <v>1.19</v>
      </c>
      <c r="I13" s="757">
        <v>-1.88</v>
      </c>
      <c r="J13" s="756">
        <v>5.2174900623730869</v>
      </c>
      <c r="K13" s="757">
        <v>0</v>
      </c>
      <c r="L13" s="757">
        <v>5.6</v>
      </c>
      <c r="M13" s="757">
        <v>3.5909013400703182</v>
      </c>
      <c r="N13" s="757">
        <v>8.1295593964056945</v>
      </c>
      <c r="O13" s="757">
        <v>4.2436645135349282</v>
      </c>
      <c r="P13" s="757">
        <v>14.876482296918891</v>
      </c>
      <c r="Q13" s="756">
        <v>12.905560090966549</v>
      </c>
      <c r="R13" s="757">
        <v>4.073050388456112</v>
      </c>
      <c r="S13" s="756">
        <v>12.437625369107952</v>
      </c>
      <c r="T13" s="757">
        <v>2.6431014182187074</v>
      </c>
      <c r="U13" s="757">
        <v>11.83166290037776</v>
      </c>
      <c r="V13" s="757">
        <v>5.8139140976136705</v>
      </c>
      <c r="W13" s="757">
        <v>13.516212488840562</v>
      </c>
      <c r="X13" s="756">
        <v>11.313686812484725</v>
      </c>
      <c r="Y13" s="757">
        <v>8.0427289530494726</v>
      </c>
      <c r="Z13" s="756">
        <v>2.1251755136991068</v>
      </c>
      <c r="AA13" s="756">
        <v>8.3375099402512411</v>
      </c>
      <c r="AB13" s="757">
        <v>2.6357620807016646</v>
      </c>
      <c r="AC13" s="757">
        <v>11.024005281530048</v>
      </c>
      <c r="AD13" s="756">
        <v>20.479143277348765</v>
      </c>
      <c r="AE13" s="756">
        <v>28.639162560736665</v>
      </c>
      <c r="AF13" s="756">
        <v>3.3749423503766751</v>
      </c>
      <c r="AG13" s="756">
        <v>30.544529777823492</v>
      </c>
      <c r="AH13" s="751">
        <v>1.4608803498706413</v>
      </c>
      <c r="AI13" s="757">
        <v>29.695374813247334</v>
      </c>
      <c r="AJ13" s="751">
        <v>4.3841515163077105</v>
      </c>
      <c r="AK13" s="757">
        <v>31.904721911894597</v>
      </c>
      <c r="AL13" s="751">
        <v>6.1591701112084785E-2</v>
      </c>
      <c r="AM13" s="757">
        <v>9.5508821557016343</v>
      </c>
      <c r="AN13" s="757">
        <v>-3.4492034294241858</v>
      </c>
      <c r="AO13" s="757">
        <v>2.3190407332182028</v>
      </c>
      <c r="AP13" s="751">
        <v>2.3363122433425421</v>
      </c>
      <c r="AQ13" s="757">
        <v>3.2018770663786444</v>
      </c>
      <c r="AR13" s="757">
        <v>2.6286715083717667</v>
      </c>
      <c r="AS13" s="757">
        <v>1.9237127338763287</v>
      </c>
      <c r="AT13" s="925">
        <v>2.1473233561179361</v>
      </c>
      <c r="AU13" s="925">
        <v>2.270280156592408</v>
      </c>
      <c r="AV13" s="925">
        <v>3.8507779431936395</v>
      </c>
      <c r="AW13" s="925">
        <v>10.002698392725851</v>
      </c>
      <c r="AX13" s="925">
        <v>-3.2582693654482409</v>
      </c>
      <c r="AY13" s="925">
        <v>3.9890062842793839</v>
      </c>
      <c r="AZ13" s="925">
        <v>-1.105175132713232</v>
      </c>
      <c r="BA13" s="925">
        <v>1.4902128105227064</v>
      </c>
      <c r="BB13" s="925">
        <v>2.7301166280127909</v>
      </c>
      <c r="BC13" s="925">
        <v>2.0692569914743775</v>
      </c>
      <c r="BD13" s="925">
        <v>1.0461027238928722</v>
      </c>
      <c r="BE13" s="925">
        <v>-0.68730508158991732</v>
      </c>
      <c r="BF13" s="925">
        <v>-0.44161099769133294</v>
      </c>
      <c r="BG13" s="925">
        <v>2.204207519348822</v>
      </c>
      <c r="BH13" s="925">
        <v>0.94318110534539201</v>
      </c>
      <c r="BI13" s="945">
        <v>4.3211092511536764</v>
      </c>
    </row>
    <row r="14" spans="1:63" ht="16.5" customHeight="1">
      <c r="B14" s="752" t="s">
        <v>24</v>
      </c>
      <c r="C14" s="753" t="s">
        <v>2</v>
      </c>
      <c r="D14" s="753"/>
      <c r="E14" s="753"/>
      <c r="F14" s="753"/>
      <c r="G14" s="753"/>
      <c r="H14" s="753"/>
      <c r="I14" s="753"/>
      <c r="J14" s="753"/>
      <c r="K14" s="1345"/>
      <c r="L14" s="1345"/>
      <c r="M14" s="1345"/>
      <c r="N14" s="1345"/>
      <c r="O14" s="1345"/>
      <c r="P14" s="1345"/>
      <c r="Q14" s="753"/>
      <c r="R14" s="1345"/>
      <c r="S14" s="1345"/>
      <c r="T14" s="1345"/>
      <c r="U14" s="1345"/>
      <c r="V14" s="1345"/>
      <c r="W14" s="1345"/>
      <c r="X14" s="754"/>
      <c r="Y14" s="750"/>
      <c r="Z14" s="1345"/>
      <c r="AA14" s="1345"/>
      <c r="AB14" s="750"/>
      <c r="AC14" s="750"/>
      <c r="AD14" s="1345"/>
      <c r="AE14" s="1345"/>
      <c r="AF14" s="1345"/>
      <c r="AG14" s="1345"/>
      <c r="AH14" s="750"/>
      <c r="AI14" s="750"/>
      <c r="AJ14" s="764"/>
      <c r="AK14" s="764"/>
      <c r="AL14" s="780"/>
      <c r="AM14" s="780"/>
      <c r="AN14" s="783"/>
      <c r="AO14" s="783"/>
      <c r="AP14" s="788"/>
      <c r="AQ14" s="788"/>
      <c r="AR14" s="807"/>
      <c r="AS14" s="807"/>
      <c r="AT14" s="821"/>
      <c r="AU14" s="821"/>
      <c r="AV14" s="830"/>
      <c r="AW14" s="830"/>
      <c r="AX14" s="932"/>
      <c r="AY14" s="932"/>
      <c r="AZ14" s="1029"/>
      <c r="BA14" s="1029"/>
      <c r="BB14" s="1109"/>
      <c r="BC14" s="1109"/>
      <c r="BD14" s="1243"/>
      <c r="BE14" s="1243"/>
      <c r="BF14" s="1243"/>
      <c r="BG14" s="1243"/>
      <c r="BH14" s="1234"/>
      <c r="BI14" s="933"/>
    </row>
    <row r="15" spans="1:63" ht="15.75">
      <c r="B15" s="112" t="s">
        <v>25</v>
      </c>
      <c r="C15" s="124">
        <v>10.5</v>
      </c>
      <c r="D15" s="124">
        <v>12.3</v>
      </c>
      <c r="E15" s="124">
        <v>12.2</v>
      </c>
      <c r="F15" s="125">
        <v>14</v>
      </c>
      <c r="G15" s="125">
        <v>13.7</v>
      </c>
      <c r="H15" s="125">
        <v>13.9</v>
      </c>
      <c r="I15" s="126">
        <v>13.845800000000001</v>
      </c>
      <c r="J15" s="125">
        <v>13.889537142202277</v>
      </c>
      <c r="K15" s="1336">
        <v>13.6</v>
      </c>
      <c r="L15" s="1336"/>
      <c r="M15" s="1336">
        <v>14.061165986816571</v>
      </c>
      <c r="N15" s="1336"/>
      <c r="O15" s="1336">
        <v>14.9</v>
      </c>
      <c r="P15" s="1336"/>
      <c r="Q15" s="125">
        <v>15.132046070555266</v>
      </c>
      <c r="R15" s="1336">
        <v>14.686812303236735</v>
      </c>
      <c r="S15" s="1336"/>
      <c r="T15" s="1336">
        <v>15.120812773194068</v>
      </c>
      <c r="U15" s="1336"/>
      <c r="V15" s="1336">
        <v>16.04237059582843</v>
      </c>
      <c r="W15" s="1336"/>
      <c r="X15" s="125">
        <v>15.562108013570578</v>
      </c>
      <c r="Y15" s="578">
        <v>14.871881182133572</v>
      </c>
      <c r="Z15" s="1336">
        <v>15.051086761355128</v>
      </c>
      <c r="AA15" s="1336"/>
      <c r="AB15" s="1336">
        <v>15.523564600904768</v>
      </c>
      <c r="AC15" s="1336"/>
      <c r="AD15" s="1336">
        <v>17.078573908308705</v>
      </c>
      <c r="AE15" s="1336"/>
      <c r="AF15" s="1336">
        <v>17.368455818597116</v>
      </c>
      <c r="AG15" s="1336"/>
      <c r="AH15" s="1336">
        <v>17.172322491601555</v>
      </c>
      <c r="AI15" s="1336"/>
      <c r="AJ15" s="1336">
        <v>18.198396574809237</v>
      </c>
      <c r="AK15" s="1336"/>
      <c r="AL15" s="1336">
        <v>17.322429040651578</v>
      </c>
      <c r="AM15" s="1336"/>
      <c r="AN15" s="1336">
        <v>16.335022901799519</v>
      </c>
      <c r="AO15" s="1336"/>
      <c r="AP15" s="1336">
        <v>16.072125427067956</v>
      </c>
      <c r="AQ15" s="1336"/>
      <c r="AR15" s="805"/>
      <c r="AS15" s="810">
        <v>16.752531376536545</v>
      </c>
      <c r="AT15" s="1336">
        <v>16.171227441085289</v>
      </c>
      <c r="AU15" s="1336"/>
      <c r="AV15" s="1336">
        <v>15.906472994265016</v>
      </c>
      <c r="AW15" s="1336"/>
      <c r="AX15" s="1336">
        <v>15.578369488209631</v>
      </c>
      <c r="AY15" s="1336"/>
      <c r="AZ15" s="1336">
        <v>15.429540450672235</v>
      </c>
      <c r="BA15" s="1336"/>
      <c r="BB15" s="1336">
        <v>15.826284825416115</v>
      </c>
      <c r="BC15" s="1336"/>
      <c r="BD15" s="1336">
        <v>15.922832789925462</v>
      </c>
      <c r="BE15" s="1336"/>
      <c r="BF15" s="1336">
        <v>15.94970211373559</v>
      </c>
      <c r="BG15" s="1336"/>
      <c r="BH15" s="1336">
        <v>16.136973329913733</v>
      </c>
      <c r="BI15" s="1338"/>
      <c r="BK15" s="951"/>
    </row>
    <row r="16" spans="1:63" ht="15.75">
      <c r="B16" s="123" t="s">
        <v>678</v>
      </c>
      <c r="C16" s="579">
        <v>6.7</v>
      </c>
      <c r="D16" s="579">
        <v>10.5</v>
      </c>
      <c r="E16" s="579">
        <v>10</v>
      </c>
      <c r="F16" s="579">
        <v>10.1</v>
      </c>
      <c r="G16" s="579">
        <v>10.26</v>
      </c>
      <c r="H16" s="579">
        <v>9.85</v>
      </c>
      <c r="I16" s="579">
        <v>9.9</v>
      </c>
      <c r="J16" s="579">
        <v>9.7611548633003924</v>
      </c>
      <c r="K16" s="1337">
        <v>9.6999999999999993</v>
      </c>
      <c r="L16" s="1337"/>
      <c r="M16" s="1337">
        <v>9.3655985607543197</v>
      </c>
      <c r="N16" s="1337"/>
      <c r="O16" s="1337">
        <v>9.7022850093257009</v>
      </c>
      <c r="P16" s="1337"/>
      <c r="Q16" s="579">
        <v>9.5995588532128995</v>
      </c>
      <c r="R16" s="1337">
        <v>9.3868711492086767</v>
      </c>
      <c r="S16" s="1337"/>
      <c r="T16" s="1337">
        <v>9.3379761488950344</v>
      </c>
      <c r="U16" s="1337"/>
      <c r="V16" s="1337">
        <v>9.3858197699512669</v>
      </c>
      <c r="W16" s="1337"/>
      <c r="X16" s="579">
        <v>8.9768966281267932</v>
      </c>
      <c r="Y16" s="579">
        <v>8.9902546338841631</v>
      </c>
      <c r="Z16" s="1337">
        <v>8.785326140657304</v>
      </c>
      <c r="AA16" s="1337"/>
      <c r="AB16" s="1337">
        <v>9.0052135291157835</v>
      </c>
      <c r="AC16" s="1337"/>
      <c r="AD16" s="1337">
        <v>9.97372376365138</v>
      </c>
      <c r="AE16" s="1337"/>
      <c r="AF16" s="1337">
        <v>9.9632324156960017</v>
      </c>
      <c r="AG16" s="1337"/>
      <c r="AH16" s="1339">
        <v>8.3403569423602129</v>
      </c>
      <c r="AI16" s="1339"/>
      <c r="AJ16" s="1339">
        <v>8.4918895681763829</v>
      </c>
      <c r="AK16" s="1339"/>
      <c r="AL16" s="1339">
        <v>8.4084956293782422</v>
      </c>
      <c r="AM16" s="1339"/>
      <c r="AN16" s="1339">
        <v>7.949998727472039</v>
      </c>
      <c r="AO16" s="1339"/>
      <c r="AP16" s="1339">
        <v>7.5144264121865483</v>
      </c>
      <c r="AQ16" s="1339"/>
      <c r="AR16" s="806"/>
      <c r="AS16" s="811">
        <v>7.892267457437768</v>
      </c>
      <c r="AT16" s="1339">
        <v>7.7972475131153187</v>
      </c>
      <c r="AU16" s="1339"/>
      <c r="AV16" s="1339">
        <v>7.6278970084896658</v>
      </c>
      <c r="AW16" s="1339"/>
      <c r="AX16" s="1339">
        <v>7.176388870472322</v>
      </c>
      <c r="AY16" s="1339"/>
      <c r="AZ16" s="1339">
        <v>7.0961757887375656</v>
      </c>
      <c r="BA16" s="1339"/>
      <c r="BB16" s="1339">
        <v>7.1464292745804956</v>
      </c>
      <c r="BC16" s="1339"/>
      <c r="BD16" s="1339">
        <v>7.7247879357965328</v>
      </c>
      <c r="BE16" s="1339"/>
      <c r="BF16" s="1339">
        <v>7.0547370071232542</v>
      </c>
      <c r="BG16" s="1339"/>
      <c r="BH16" s="1339">
        <v>7.5973922030211707</v>
      </c>
      <c r="BI16" s="1340"/>
      <c r="BK16" s="951"/>
    </row>
    <row r="17" spans="2:63" ht="15.75">
      <c r="B17" s="112" t="s">
        <v>27</v>
      </c>
      <c r="C17" s="124">
        <v>11.6</v>
      </c>
      <c r="D17" s="124">
        <v>7.6</v>
      </c>
      <c r="E17" s="124">
        <v>10.5</v>
      </c>
      <c r="F17" s="125">
        <v>12.6</v>
      </c>
      <c r="G17" s="125">
        <v>13.09</v>
      </c>
      <c r="H17" s="125">
        <v>12.89</v>
      </c>
      <c r="I17" s="126">
        <v>14.04</v>
      </c>
      <c r="J17" s="125">
        <v>14.90928693021735</v>
      </c>
      <c r="K17" s="1336">
        <v>15.4</v>
      </c>
      <c r="L17" s="1336"/>
      <c r="M17" s="1336">
        <v>15.336138362496765</v>
      </c>
      <c r="N17" s="1336"/>
      <c r="O17" s="1336">
        <v>16.724748209021055</v>
      </c>
      <c r="P17" s="1336"/>
      <c r="Q17" s="125">
        <v>15.736692971160354</v>
      </c>
      <c r="R17" s="1336">
        <v>15.826403318937606</v>
      </c>
      <c r="S17" s="1336"/>
      <c r="T17" s="1336">
        <v>15.89508933152109</v>
      </c>
      <c r="U17" s="1336"/>
      <c r="V17" s="1336">
        <v>15.501259012280306</v>
      </c>
      <c r="W17" s="1336"/>
      <c r="X17" s="125">
        <v>14.55612530765589</v>
      </c>
      <c r="Y17" s="578">
        <v>13.26593853669222</v>
      </c>
      <c r="Z17" s="1336">
        <v>12.76959031464574</v>
      </c>
      <c r="AA17" s="1336"/>
      <c r="AB17" s="1336">
        <v>12.994905873707912</v>
      </c>
      <c r="AC17" s="1336"/>
      <c r="AD17" s="1336">
        <v>12.265792482412014</v>
      </c>
      <c r="AE17" s="1336"/>
      <c r="AF17" s="1336">
        <v>12.833063814747792</v>
      </c>
      <c r="AG17" s="1336"/>
      <c r="AH17" s="1336">
        <v>12.447797551997869</v>
      </c>
      <c r="AI17" s="1336"/>
      <c r="AJ17" s="1336">
        <v>12.470327349368937</v>
      </c>
      <c r="AK17" s="1336"/>
      <c r="AL17" s="1336">
        <v>11.358884079398846</v>
      </c>
      <c r="AM17" s="1336"/>
      <c r="AN17" s="1336">
        <v>11.682048241109642</v>
      </c>
      <c r="AO17" s="1336"/>
      <c r="AP17" s="1336">
        <v>11.126889979594736</v>
      </c>
      <c r="AQ17" s="1336"/>
      <c r="AR17" s="805"/>
      <c r="AS17" s="810">
        <v>11.325688215572558</v>
      </c>
      <c r="AT17" s="1336">
        <v>10.055842933818962</v>
      </c>
      <c r="AU17" s="1336"/>
      <c r="AV17" s="1336">
        <v>9.8641527287323516</v>
      </c>
      <c r="AW17" s="1336"/>
      <c r="AX17" s="1336">
        <v>9.2683089193690442</v>
      </c>
      <c r="AY17" s="1336"/>
      <c r="AZ17" s="1336">
        <v>9.2480361995547486</v>
      </c>
      <c r="BA17" s="1336"/>
      <c r="BB17" s="1336">
        <v>8.429489490570214</v>
      </c>
      <c r="BC17" s="1336"/>
      <c r="BD17" s="1336">
        <v>8.2566950990273931</v>
      </c>
      <c r="BE17" s="1336"/>
      <c r="BF17" s="1336">
        <v>7.9407634544725658</v>
      </c>
      <c r="BG17" s="1336"/>
      <c r="BH17" s="1336">
        <v>7.9899381299372072</v>
      </c>
      <c r="BI17" s="1338"/>
      <c r="BK17" s="951"/>
    </row>
    <row r="18" spans="2:63" ht="15.75">
      <c r="B18" s="123" t="s">
        <v>28</v>
      </c>
      <c r="C18" s="579">
        <v>3.8</v>
      </c>
      <c r="D18" s="579">
        <v>1.1000000000000001</v>
      </c>
      <c r="E18" s="579">
        <v>3.4</v>
      </c>
      <c r="F18" s="579">
        <v>4.0999999999999996</v>
      </c>
      <c r="G18" s="579">
        <v>4.2</v>
      </c>
      <c r="H18" s="579">
        <v>3.81</v>
      </c>
      <c r="I18" s="579">
        <v>4.5</v>
      </c>
      <c r="J18" s="579">
        <v>5.514524744227276</v>
      </c>
      <c r="K18" s="1337">
        <v>5.7</v>
      </c>
      <c r="L18" s="1337"/>
      <c r="M18" s="1337">
        <v>5.4964991823115019</v>
      </c>
      <c r="N18" s="1337"/>
      <c r="O18" s="1337">
        <v>6.4246229110822357</v>
      </c>
      <c r="P18" s="1337"/>
      <c r="Q18" s="579">
        <v>5.4210518950992537</v>
      </c>
      <c r="R18" s="1337">
        <v>5.5875952994803679</v>
      </c>
      <c r="S18" s="1337"/>
      <c r="T18" s="1337">
        <v>5.9877050375275038</v>
      </c>
      <c r="U18" s="1337"/>
      <c r="V18" s="1337">
        <v>5.2087790966554079</v>
      </c>
      <c r="W18" s="1337"/>
      <c r="X18" s="579">
        <v>4.6283999693344002</v>
      </c>
      <c r="Y18" s="579">
        <v>3.378280862249682</v>
      </c>
      <c r="Z18" s="1337">
        <v>2.9128961406705391</v>
      </c>
      <c r="AA18" s="1337"/>
      <c r="AB18" s="1337">
        <v>3.2336231585509698</v>
      </c>
      <c r="AC18" s="1337"/>
      <c r="AD18" s="1337">
        <v>2.7441684146157233</v>
      </c>
      <c r="AE18" s="1337"/>
      <c r="AF18" s="1337">
        <v>2.8319178680022179</v>
      </c>
      <c r="AG18" s="1337"/>
      <c r="AH18" s="1337">
        <v>2.6534002563169312</v>
      </c>
      <c r="AI18" s="1337"/>
      <c r="AJ18" s="1337">
        <v>2.5339004882063212</v>
      </c>
      <c r="AK18" s="1337"/>
      <c r="AL18" s="1337">
        <v>1.8923589302233039</v>
      </c>
      <c r="AM18" s="1337"/>
      <c r="AN18" s="1337">
        <v>2.1240791439511706</v>
      </c>
      <c r="AO18" s="1337"/>
      <c r="AP18" s="1337">
        <v>2.1537238619077823</v>
      </c>
      <c r="AQ18" s="1337"/>
      <c r="AR18" s="804"/>
      <c r="AS18" s="812">
        <v>2.1599539861565957</v>
      </c>
      <c r="AT18" s="1337">
        <v>1.6439787099278416</v>
      </c>
      <c r="AU18" s="1337"/>
      <c r="AV18" s="1337">
        <v>1.5709300931128327</v>
      </c>
      <c r="AW18" s="1337"/>
      <c r="AX18" s="1337">
        <v>1.6361159653209474</v>
      </c>
      <c r="AY18" s="1337"/>
      <c r="AZ18" s="1337">
        <v>1.4757249977944249</v>
      </c>
      <c r="BA18" s="1337"/>
      <c r="BB18" s="1337">
        <v>1.1605694977366803</v>
      </c>
      <c r="BC18" s="1337"/>
      <c r="BD18" s="1337">
        <v>0.96547012196134163</v>
      </c>
      <c r="BE18" s="1337"/>
      <c r="BF18" s="1337">
        <v>1.1022145650216755</v>
      </c>
      <c r="BG18" s="1337"/>
      <c r="BH18" s="1337">
        <v>1.2022667564719995</v>
      </c>
      <c r="BI18" s="1343"/>
      <c r="BK18" s="951"/>
    </row>
    <row r="19" spans="2:63" ht="15.75">
      <c r="B19" s="112" t="s">
        <v>29</v>
      </c>
      <c r="C19" s="124">
        <v>1.9</v>
      </c>
      <c r="D19" s="124">
        <v>2.2000000000000002</v>
      </c>
      <c r="E19" s="124">
        <v>1.2</v>
      </c>
      <c r="F19" s="125">
        <v>1.3</v>
      </c>
      <c r="G19" s="125">
        <v>1.82</v>
      </c>
      <c r="H19" s="125">
        <v>1.79</v>
      </c>
      <c r="I19" s="126">
        <v>1.63</v>
      </c>
      <c r="J19" s="125">
        <v>1.5357888115673946</v>
      </c>
      <c r="K19" s="1336">
        <v>2.2000000000000002</v>
      </c>
      <c r="L19" s="1336"/>
      <c r="M19" s="1336">
        <v>2.1043086077771687</v>
      </c>
      <c r="N19" s="1336"/>
      <c r="O19" s="1336">
        <v>2.1043086077771687</v>
      </c>
      <c r="P19" s="1336"/>
      <c r="Q19" s="125">
        <v>2.2230677975313586</v>
      </c>
      <c r="R19" s="1336">
        <v>2.4934254053144342</v>
      </c>
      <c r="S19" s="1336"/>
      <c r="T19" s="1336">
        <v>2.436496777861918</v>
      </c>
      <c r="U19" s="1336"/>
      <c r="V19" s="1336">
        <v>2.2062581075347216</v>
      </c>
      <c r="W19" s="1336"/>
      <c r="X19" s="125">
        <v>1.9674229281317832</v>
      </c>
      <c r="Y19" s="578">
        <v>1.6078948016644956</v>
      </c>
      <c r="Z19" s="1336">
        <v>2.0798166739490127</v>
      </c>
      <c r="AA19" s="1336"/>
      <c r="AB19" s="1336">
        <v>2.1552088634379301</v>
      </c>
      <c r="AC19" s="1336"/>
      <c r="AD19" s="1336">
        <v>2.217788167701225</v>
      </c>
      <c r="AE19" s="1336"/>
      <c r="AF19" s="1336">
        <v>2.5925365089242298</v>
      </c>
      <c r="AG19" s="1336"/>
      <c r="AH19" s="1336">
        <v>2.7058046191223317</v>
      </c>
      <c r="AI19" s="1336"/>
      <c r="AJ19" s="1336">
        <v>2.6114497887661194</v>
      </c>
      <c r="AK19" s="1336"/>
      <c r="AL19" s="1336">
        <v>2.5091766244597822</v>
      </c>
      <c r="AM19" s="1336"/>
      <c r="AN19" s="1336">
        <v>2.2924631141601641</v>
      </c>
      <c r="AO19" s="1336"/>
      <c r="AP19" s="1336">
        <v>2.2210353827253893</v>
      </c>
      <c r="AQ19" s="1336"/>
      <c r="AR19" s="805"/>
      <c r="AS19" s="810">
        <v>2.1123804336126764</v>
      </c>
      <c r="AT19" s="1336">
        <v>2.1012070393814923</v>
      </c>
      <c r="AU19" s="1336"/>
      <c r="AV19" s="1336">
        <v>1.8744908450537117</v>
      </c>
      <c r="AW19" s="1336"/>
      <c r="AX19" s="1336">
        <v>1.8215746062622322</v>
      </c>
      <c r="AY19" s="1336"/>
      <c r="AZ19" s="1336">
        <v>1.5559021248650016</v>
      </c>
      <c r="BA19" s="1336"/>
      <c r="BB19" s="1336">
        <v>1.5632692582456975</v>
      </c>
      <c r="BC19" s="1336"/>
      <c r="BD19" s="1336">
        <v>1.4441640075405804</v>
      </c>
      <c r="BE19" s="1336"/>
      <c r="BF19" s="1336">
        <v>1.4060922150889366</v>
      </c>
      <c r="BG19" s="1336"/>
      <c r="BH19" s="1336">
        <v>1.3409260525284312</v>
      </c>
      <c r="BI19" s="1338"/>
      <c r="BK19" s="951"/>
    </row>
    <row r="20" spans="2:63" ht="15.75">
      <c r="B20" s="123" t="s">
        <v>30</v>
      </c>
      <c r="C20" s="579">
        <v>30.5</v>
      </c>
      <c r="D20" s="579">
        <v>22.6</v>
      </c>
      <c r="E20" s="579">
        <v>11.4</v>
      </c>
      <c r="F20" s="579">
        <v>13.2</v>
      </c>
      <c r="G20" s="579">
        <v>17.82</v>
      </c>
      <c r="H20" s="579">
        <v>17.72</v>
      </c>
      <c r="I20" s="579">
        <v>16.22</v>
      </c>
      <c r="J20" s="579">
        <v>15.452853913812763</v>
      </c>
      <c r="K20" s="1337">
        <v>22.4</v>
      </c>
      <c r="L20" s="1337"/>
      <c r="M20" s="1337">
        <v>21.8</v>
      </c>
      <c r="N20" s="1337"/>
      <c r="O20" s="1337">
        <v>21.5</v>
      </c>
      <c r="P20" s="1337"/>
      <c r="Q20" s="579">
        <v>22.977949365523344</v>
      </c>
      <c r="R20" s="1337">
        <v>26.33491860830463</v>
      </c>
      <c r="S20" s="1337"/>
      <c r="T20" s="1337">
        <v>25.855475642207811</v>
      </c>
      <c r="U20" s="1337"/>
      <c r="V20" s="1337">
        <v>23.437105839122772</v>
      </c>
      <c r="W20" s="1337"/>
      <c r="X20" s="579">
        <v>21.247890110824976</v>
      </c>
      <c r="Y20" s="579">
        <v>17.897655938318486</v>
      </c>
      <c r="Z20" s="1337">
        <v>23.472196453691268</v>
      </c>
      <c r="AA20" s="1337"/>
      <c r="AB20" s="1337">
        <v>24.222104446370786</v>
      </c>
      <c r="AC20" s="1337"/>
      <c r="AD20" s="1337">
        <v>24.286371594093627</v>
      </c>
      <c r="AE20" s="1337"/>
      <c r="AF20" s="1337">
        <v>26.007579522041237</v>
      </c>
      <c r="AG20" s="1337"/>
      <c r="AH20" s="1337">
        <v>27.535995110377836</v>
      </c>
      <c r="AI20" s="1337"/>
      <c r="AJ20" s="1337">
        <v>26.609296341825672</v>
      </c>
      <c r="AK20" s="1337"/>
      <c r="AL20" s="1337">
        <v>25.829242033353498</v>
      </c>
      <c r="AM20" s="1337"/>
      <c r="AN20" s="1337">
        <v>25.063189902340792</v>
      </c>
      <c r="AO20" s="1337"/>
      <c r="AP20" s="1337">
        <v>24.898939460891484</v>
      </c>
      <c r="AQ20" s="1337"/>
      <c r="AR20" s="804"/>
      <c r="AS20" s="812">
        <v>23.796770414212702</v>
      </c>
      <c r="AT20" s="1337">
        <v>23.859597490860907</v>
      </c>
      <c r="AU20" s="1337"/>
      <c r="AV20" s="1337">
        <v>21.742310558269388</v>
      </c>
      <c r="AW20" s="1337"/>
      <c r="AX20" s="1337">
        <v>21.896685256451818</v>
      </c>
      <c r="AY20" s="1337"/>
      <c r="AZ20" s="1337">
        <v>19.102738851734763</v>
      </c>
      <c r="BA20" s="1337"/>
      <c r="BB20" s="1337">
        <v>19.510510207444405</v>
      </c>
      <c r="BC20" s="1337"/>
      <c r="BD20" s="1337">
        <v>18.53606634089337</v>
      </c>
      <c r="BE20" s="1337"/>
      <c r="BF20" s="1337">
        <v>18.50926406353965</v>
      </c>
      <c r="BG20" s="1337"/>
      <c r="BH20" s="1337">
        <v>17.569611613467316</v>
      </c>
      <c r="BI20" s="1343"/>
      <c r="BK20" s="951"/>
    </row>
    <row r="21" spans="2:63" ht="15.75">
      <c r="B21" s="112" t="s">
        <v>31</v>
      </c>
      <c r="C21" s="124">
        <v>46.5</v>
      </c>
      <c r="D21" s="124">
        <v>45.1</v>
      </c>
      <c r="E21" s="124">
        <v>37.700000000000003</v>
      </c>
      <c r="F21" s="125">
        <v>44.5</v>
      </c>
      <c r="G21" s="125">
        <v>43.67</v>
      </c>
      <c r="H21" s="125">
        <v>45.26</v>
      </c>
      <c r="I21" s="126">
        <v>44.37</v>
      </c>
      <c r="J21" s="125">
        <v>47.132681779057506</v>
      </c>
      <c r="K21" s="1336">
        <v>47.3</v>
      </c>
      <c r="L21" s="1336"/>
      <c r="M21" s="1336">
        <v>49.450067024578878</v>
      </c>
      <c r="N21" s="1336"/>
      <c r="O21" s="1336">
        <v>54.454139579435534</v>
      </c>
      <c r="P21" s="1336"/>
      <c r="Q21" s="125">
        <v>59.486516106450892</v>
      </c>
      <c r="R21" s="1336">
        <v>58.471950620503407</v>
      </c>
      <c r="S21" s="1336"/>
      <c r="T21" s="1336">
        <v>54.349074830340307</v>
      </c>
      <c r="U21" s="1336"/>
      <c r="V21" s="1336">
        <v>62.842803911642775</v>
      </c>
      <c r="W21" s="1336"/>
      <c r="X21" s="125">
        <v>64.422273438702476</v>
      </c>
      <c r="Y21" s="578">
        <v>61.299022643472625</v>
      </c>
      <c r="Z21" s="1336">
        <v>60.599396053606846</v>
      </c>
      <c r="AA21" s="1336"/>
      <c r="AB21" s="1336">
        <v>61.441816684147057</v>
      </c>
      <c r="AC21" s="1336"/>
      <c r="AD21" s="1336">
        <v>64.470221642621539</v>
      </c>
      <c r="AE21" s="1336"/>
      <c r="AF21" s="1336">
        <v>70.44431513592292</v>
      </c>
      <c r="AG21" s="1336"/>
      <c r="AH21" s="1336">
        <v>69.518189420689396</v>
      </c>
      <c r="AI21" s="1336"/>
      <c r="AJ21" s="1336">
        <v>74.808652881001535</v>
      </c>
      <c r="AK21" s="1336"/>
      <c r="AL21" s="1336">
        <v>73.25079796432334</v>
      </c>
      <c r="AM21" s="1336"/>
      <c r="AN21" s="1336">
        <v>77.320921205852798</v>
      </c>
      <c r="AO21" s="1336"/>
      <c r="AP21" s="1336">
        <v>77.009732798558758</v>
      </c>
      <c r="AQ21" s="1336"/>
      <c r="AR21" s="805"/>
      <c r="AS21" s="810">
        <v>75.876439453169169</v>
      </c>
      <c r="AT21" s="1336">
        <v>72.101786837538668</v>
      </c>
      <c r="AU21" s="1336"/>
      <c r="AV21" s="1336">
        <v>73.918065010597672</v>
      </c>
      <c r="AW21" s="1336"/>
      <c r="AX21" s="1336">
        <v>74.903463576840494</v>
      </c>
      <c r="AY21" s="1336"/>
      <c r="AZ21" s="1336">
        <v>75.965028458282148</v>
      </c>
      <c r="BA21" s="1336"/>
      <c r="BB21" s="1336">
        <v>76.080749902992196</v>
      </c>
      <c r="BC21" s="1336"/>
      <c r="BD21" s="1336">
        <v>65.575053639164196</v>
      </c>
      <c r="BE21" s="1336"/>
      <c r="BF21" s="1336">
        <v>71.279254458528399</v>
      </c>
      <c r="BG21" s="1336"/>
      <c r="BH21" s="1336">
        <v>63.577378963689966</v>
      </c>
      <c r="BI21" s="1338"/>
      <c r="BK21" s="951"/>
    </row>
    <row r="22" spans="2:63" ht="15.75">
      <c r="B22" s="123" t="s">
        <v>32</v>
      </c>
      <c r="C22" s="579">
        <v>65.8</v>
      </c>
      <c r="D22" s="579">
        <v>69.7</v>
      </c>
      <c r="E22" s="579">
        <v>75.2</v>
      </c>
      <c r="F22" s="579">
        <v>67.7</v>
      </c>
      <c r="G22" s="579">
        <v>66.39</v>
      </c>
      <c r="H22" s="579">
        <v>63.01</v>
      </c>
      <c r="I22" s="579">
        <v>63.07</v>
      </c>
      <c r="J22" s="579">
        <v>61.607727112982772</v>
      </c>
      <c r="K22" s="1337">
        <v>61.5</v>
      </c>
      <c r="L22" s="1337"/>
      <c r="M22" s="1337">
        <v>56.7233040745732</v>
      </c>
      <c r="N22" s="1337"/>
      <c r="O22" s="1337">
        <v>56.564072276490272</v>
      </c>
      <c r="P22" s="1337"/>
      <c r="Q22" s="579">
        <v>53.642380505031149</v>
      </c>
      <c r="R22" s="1337">
        <v>54.300551516676101</v>
      </c>
      <c r="S22" s="1337"/>
      <c r="T22" s="1337">
        <v>52.518255094170875</v>
      </c>
      <c r="U22" s="1337"/>
      <c r="V22" s="1337">
        <v>52.625558859640265</v>
      </c>
      <c r="W22" s="1337"/>
      <c r="X22" s="579">
        <v>52.189149185225915</v>
      </c>
      <c r="Y22" s="579">
        <v>49.457244318309243</v>
      </c>
      <c r="Z22" s="1337">
        <v>47.740634271454077</v>
      </c>
      <c r="AA22" s="1337"/>
      <c r="AB22" s="1337">
        <v>48.159283250722787</v>
      </c>
      <c r="AC22" s="1337"/>
      <c r="AD22" s="1337">
        <v>48.184278471021521</v>
      </c>
      <c r="AE22" s="1337"/>
      <c r="AF22" s="1337">
        <v>46.948308701808145</v>
      </c>
      <c r="AG22" s="1337"/>
      <c r="AH22" s="1337">
        <v>45.658682376888983</v>
      </c>
      <c r="AI22" s="1337"/>
      <c r="AJ22" s="1337">
        <v>46.689071851680794</v>
      </c>
      <c r="AK22" s="1337"/>
      <c r="AL22" s="1337">
        <v>46.353895888987282</v>
      </c>
      <c r="AM22" s="1337"/>
      <c r="AN22" s="1337">
        <v>46.321698987825293</v>
      </c>
      <c r="AO22" s="1337"/>
      <c r="AP22" s="1337">
        <v>46.9859907712911</v>
      </c>
      <c r="AQ22" s="1337"/>
      <c r="AR22" s="804"/>
      <c r="AS22" s="812">
        <v>45.546665296024294</v>
      </c>
      <c r="AT22" s="1337">
        <v>46.608536566693409</v>
      </c>
      <c r="AU22" s="1337"/>
      <c r="AV22" s="1337">
        <v>47.465096310681368</v>
      </c>
      <c r="AW22" s="1337"/>
      <c r="AX22" s="1337">
        <v>48.665220780244155</v>
      </c>
      <c r="AY22" s="1337"/>
      <c r="AZ22" s="1337">
        <v>48.326679759082438</v>
      </c>
      <c r="BA22" s="1337"/>
      <c r="BB22" s="1337">
        <v>50.050690029802112</v>
      </c>
      <c r="BC22" s="1337"/>
      <c r="BD22" s="1337">
        <v>51.428427871674131</v>
      </c>
      <c r="BE22" s="1337"/>
      <c r="BF22" s="1337">
        <v>53.143515256558828</v>
      </c>
      <c r="BG22" s="1337"/>
      <c r="BH22" s="1337">
        <v>54.557218951014043</v>
      </c>
      <c r="BI22" s="1343"/>
      <c r="BK22" s="951"/>
    </row>
    <row r="23" spans="2:63" ht="15.75" customHeight="1">
      <c r="B23" s="1341" t="s">
        <v>327</v>
      </c>
      <c r="C23" s="1341"/>
      <c r="D23" s="1341"/>
      <c r="E23" s="1341"/>
      <c r="F23" s="1341"/>
      <c r="G23" s="1341"/>
      <c r="H23" s="1341"/>
      <c r="I23" s="1341"/>
      <c r="J23" s="1341"/>
      <c r="K23" s="1341"/>
      <c r="L23" s="1341"/>
      <c r="M23" s="1341"/>
      <c r="N23" s="1341"/>
      <c r="O23" s="1341"/>
      <c r="P23" s="1341"/>
      <c r="Q23" s="1341"/>
      <c r="R23" s="1341"/>
      <c r="S23" s="1341"/>
      <c r="T23" s="1341"/>
      <c r="U23" s="1341"/>
      <c r="V23" s="1341"/>
      <c r="W23" s="1341"/>
      <c r="X23" s="1341"/>
      <c r="Y23" s="1341"/>
      <c r="Z23" s="1341"/>
      <c r="AA23" s="1341"/>
      <c r="AB23" s="1341"/>
      <c r="AC23" s="1341"/>
      <c r="AD23" s="1341"/>
      <c r="AE23" s="1341"/>
      <c r="AF23" s="1341"/>
      <c r="AG23" s="1341"/>
      <c r="AH23" s="1341"/>
      <c r="AI23" s="1341"/>
      <c r="AJ23" s="1341"/>
      <c r="AK23" s="1341"/>
      <c r="AL23" s="1341"/>
      <c r="AM23" s="1341"/>
      <c r="AN23" s="1341"/>
      <c r="AO23" s="1341"/>
      <c r="AP23" s="1341"/>
      <c r="AQ23" s="1341"/>
      <c r="AR23" s="1341"/>
      <c r="AS23" s="1341"/>
      <c r="AT23" s="1341"/>
      <c r="AU23" s="1341"/>
      <c r="AV23" s="1341"/>
      <c r="AW23" s="1341"/>
      <c r="AX23" s="1341"/>
      <c r="AY23" s="1341"/>
      <c r="AZ23" s="1341"/>
      <c r="BA23" s="1341"/>
      <c r="BB23" s="1341"/>
      <c r="BC23" s="1341"/>
      <c r="BD23" s="1341"/>
      <c r="BE23" s="1341"/>
      <c r="BF23" s="1341"/>
      <c r="BG23" s="1341"/>
      <c r="BH23" s="1341"/>
      <c r="BI23" s="1341"/>
      <c r="BJ23"/>
    </row>
    <row r="24" spans="2:63" ht="34.5" customHeight="1">
      <c r="B24" s="1342" t="s">
        <v>760</v>
      </c>
      <c r="C24" s="1342"/>
      <c r="D24" s="1342"/>
      <c r="E24" s="1342"/>
      <c r="F24" s="1342"/>
      <c r="G24" s="1342"/>
      <c r="H24" s="1342"/>
      <c r="I24" s="1342"/>
      <c r="J24" s="1342"/>
      <c r="K24" s="1342"/>
      <c r="L24" s="1342"/>
      <c r="M24" s="1342"/>
      <c r="N24" s="1342"/>
      <c r="O24" s="1342"/>
      <c r="P24" s="1342"/>
      <c r="Q24" s="1342"/>
      <c r="R24" s="1342"/>
      <c r="S24" s="1342"/>
      <c r="T24" s="1342"/>
      <c r="U24" s="1342"/>
      <c r="V24" s="1342"/>
      <c r="W24" s="1342"/>
      <c r="X24" s="1342"/>
      <c r="Y24" s="1342"/>
      <c r="Z24" s="1342"/>
      <c r="AA24" s="1342"/>
      <c r="AB24" s="1342"/>
      <c r="AC24" s="1342"/>
      <c r="AD24" s="1342"/>
      <c r="AE24" s="1342"/>
      <c r="AF24" s="1342"/>
      <c r="AG24" s="1342"/>
      <c r="AH24" s="1342"/>
      <c r="AI24" s="1342"/>
      <c r="AJ24" s="1342"/>
      <c r="AK24" s="1342"/>
      <c r="AL24" s="1342"/>
      <c r="AM24" s="1342"/>
      <c r="AN24" s="1342"/>
      <c r="AO24" s="1342"/>
      <c r="AP24" s="1342"/>
      <c r="AQ24" s="1342"/>
      <c r="AR24" s="1342"/>
      <c r="AS24" s="1342"/>
      <c r="AT24" s="1342"/>
      <c r="AU24" s="1342"/>
      <c r="AV24" s="1342"/>
      <c r="AW24" s="1342"/>
      <c r="AX24" s="1342"/>
      <c r="AY24" s="1342"/>
      <c r="AZ24" s="1342"/>
      <c r="BA24" s="1342"/>
      <c r="BB24" s="1342"/>
      <c r="BC24" s="1342"/>
      <c r="BD24" s="1342"/>
      <c r="BE24" s="1342"/>
      <c r="BF24" s="1342"/>
      <c r="BG24" s="1342"/>
      <c r="BH24" s="1342"/>
      <c r="BI24" s="1342"/>
      <c r="BJ24"/>
    </row>
    <row r="25" spans="2:63" ht="15.75">
      <c r="B25" s="109" t="s">
        <v>423</v>
      </c>
      <c r="C25" s="113"/>
      <c r="D25" s="113"/>
      <c r="E25" s="113"/>
      <c r="F25" s="113"/>
      <c r="G25" s="113"/>
      <c r="H25" s="113"/>
      <c r="I25" s="113"/>
      <c r="J25" s="113"/>
      <c r="K25" s="113"/>
      <c r="L25" s="113"/>
      <c r="M25" s="113"/>
      <c r="N25" s="113"/>
      <c r="O25" s="113"/>
      <c r="P25" s="113"/>
      <c r="Q25" s="114"/>
      <c r="R25" s="114"/>
      <c r="S25" s="114"/>
      <c r="T25" s="114"/>
      <c r="U25" s="114"/>
      <c r="V25" s="114"/>
      <c r="W25" s="114"/>
      <c r="X25" s="114"/>
      <c r="Y25" s="321"/>
      <c r="BJ25"/>
    </row>
    <row r="28" spans="2:63">
      <c r="P28" s="75">
        <v>100</v>
      </c>
    </row>
  </sheetData>
  <mergeCells count="220">
    <mergeCell ref="R15:S15"/>
    <mergeCell ref="O15:P15"/>
    <mergeCell ref="M14:N14"/>
    <mergeCell ref="K14:L14"/>
    <mergeCell ref="B2:BI2"/>
    <mergeCell ref="K4:L4"/>
    <mergeCell ref="M4:N4"/>
    <mergeCell ref="O4:P4"/>
    <mergeCell ref="O14:P14"/>
    <mergeCell ref="R4:S4"/>
    <mergeCell ref="R14:S14"/>
    <mergeCell ref="BH4:BI4"/>
    <mergeCell ref="BB4:BC4"/>
    <mergeCell ref="AR4:AS4"/>
    <mergeCell ref="AN4:AO4"/>
    <mergeCell ref="T4:U4"/>
    <mergeCell ref="T14:U14"/>
    <mergeCell ref="Z4:AA4"/>
    <mergeCell ref="V4:W4"/>
    <mergeCell ref="T15:U15"/>
    <mergeCell ref="Z15:AA15"/>
    <mergeCell ref="V14:W14"/>
    <mergeCell ref="AN15:AO15"/>
    <mergeCell ref="AD14:AE14"/>
    <mergeCell ref="AZ17:BA17"/>
    <mergeCell ref="AB4:AC4"/>
    <mergeCell ref="AL4:AM4"/>
    <mergeCell ref="BB15:BC15"/>
    <mergeCell ref="BB16:BC16"/>
    <mergeCell ref="BD21:BE21"/>
    <mergeCell ref="BF4:BG4"/>
    <mergeCell ref="AZ21:BA21"/>
    <mergeCell ref="AX21:AY21"/>
    <mergeCell ref="BD4:BE4"/>
    <mergeCell ref="BD20:BE20"/>
    <mergeCell ref="AV19:AW19"/>
    <mergeCell ref="AV20:AW20"/>
    <mergeCell ref="AV21:AW21"/>
    <mergeCell ref="AB18:AC18"/>
    <mergeCell ref="AB19:AC19"/>
    <mergeCell ref="AP17:AQ17"/>
    <mergeCell ref="AP18:AQ18"/>
    <mergeCell ref="AP19:AQ19"/>
    <mergeCell ref="AJ4:AK4"/>
    <mergeCell ref="AJ15:AK15"/>
    <mergeCell ref="AJ17:AK17"/>
    <mergeCell ref="AV4:AW4"/>
    <mergeCell ref="AT15:AU15"/>
    <mergeCell ref="BD22:BE22"/>
    <mergeCell ref="BH22:BI22"/>
    <mergeCell ref="K15:L15"/>
    <mergeCell ref="M15:N15"/>
    <mergeCell ref="AD4:AE4"/>
    <mergeCell ref="AH4:AI4"/>
    <mergeCell ref="AH15:AI15"/>
    <mergeCell ref="BB17:BC17"/>
    <mergeCell ref="AH16:AI16"/>
    <mergeCell ref="AF4:AG4"/>
    <mergeCell ref="AF14:AG14"/>
    <mergeCell ref="AN16:AO16"/>
    <mergeCell ref="AN17:AO17"/>
    <mergeCell ref="R16:S16"/>
    <mergeCell ref="O16:P16"/>
    <mergeCell ref="AX4:AY4"/>
    <mergeCell ref="R17:S17"/>
    <mergeCell ref="AL15:AM15"/>
    <mergeCell ref="AD15:AE15"/>
    <mergeCell ref="M17:N17"/>
    <mergeCell ref="AZ4:BA4"/>
    <mergeCell ref="AZ15:BA15"/>
    <mergeCell ref="AZ16:BA16"/>
    <mergeCell ref="Z14:AA14"/>
    <mergeCell ref="AT16:AU16"/>
    <mergeCell ref="AT17:AU17"/>
    <mergeCell ref="AT18:AU18"/>
    <mergeCell ref="AV15:AW15"/>
    <mergeCell ref="AV16:AW16"/>
    <mergeCell ref="AV17:AW17"/>
    <mergeCell ref="AV18:AW18"/>
    <mergeCell ref="AT4:AU4"/>
    <mergeCell ref="AP4:AQ4"/>
    <mergeCell ref="AP15:AQ15"/>
    <mergeCell ref="AP16:AQ16"/>
    <mergeCell ref="K18:L18"/>
    <mergeCell ref="K16:L16"/>
    <mergeCell ref="AF17:AG17"/>
    <mergeCell ref="T22:U22"/>
    <mergeCell ref="V21:W21"/>
    <mergeCell ref="AP20:AQ20"/>
    <mergeCell ref="K22:L22"/>
    <mergeCell ref="AN18:AO18"/>
    <mergeCell ref="AN19:AO19"/>
    <mergeCell ref="AB22:AC22"/>
    <mergeCell ref="AH22:AI22"/>
    <mergeCell ref="AN21:AO21"/>
    <mergeCell ref="AN22:AO22"/>
    <mergeCell ref="AL22:AM22"/>
    <mergeCell ref="AJ22:AK22"/>
    <mergeCell ref="AJ21:AK21"/>
    <mergeCell ref="AL21:AM21"/>
    <mergeCell ref="AH21:AI21"/>
    <mergeCell ref="M21:N21"/>
    <mergeCell ref="Z21:AA21"/>
    <mergeCell ref="Z19:AA19"/>
    <mergeCell ref="V18:W18"/>
    <mergeCell ref="T19:U19"/>
    <mergeCell ref="V19:W19"/>
    <mergeCell ref="M20:N20"/>
    <mergeCell ref="R19:S19"/>
    <mergeCell ref="O19:P19"/>
    <mergeCell ref="M18:N18"/>
    <mergeCell ref="AT22:AU22"/>
    <mergeCell ref="AP21:AQ21"/>
    <mergeCell ref="AT20:AU20"/>
    <mergeCell ref="AT21:AU21"/>
    <mergeCell ref="AF20:AG20"/>
    <mergeCell ref="R21:S21"/>
    <mergeCell ref="M19:N19"/>
    <mergeCell ref="R20:S20"/>
    <mergeCell ref="AH18:AI18"/>
    <mergeCell ref="AH19:AI19"/>
    <mergeCell ref="AP22:AQ22"/>
    <mergeCell ref="AJ19:AK19"/>
    <mergeCell ref="T18:U18"/>
    <mergeCell ref="AF21:AG21"/>
    <mergeCell ref="T20:U20"/>
    <mergeCell ref="AD21:AE21"/>
    <mergeCell ref="AD22:AE22"/>
    <mergeCell ref="AB20:AC20"/>
    <mergeCell ref="AB21:AC21"/>
    <mergeCell ref="Z22:AA22"/>
    <mergeCell ref="AB15:AC15"/>
    <mergeCell ref="AB17:AC17"/>
    <mergeCell ref="AB16:AC16"/>
    <mergeCell ref="AL18:AM18"/>
    <mergeCell ref="AL19:AM19"/>
    <mergeCell ref="AL16:AM16"/>
    <mergeCell ref="AF15:AG15"/>
    <mergeCell ref="AF16:AG16"/>
    <mergeCell ref="AJ16:AK16"/>
    <mergeCell ref="AF18:AG18"/>
    <mergeCell ref="AD16:AE16"/>
    <mergeCell ref="AD17:AE17"/>
    <mergeCell ref="AD18:AE18"/>
    <mergeCell ref="AD19:AE19"/>
    <mergeCell ref="AF19:AG19"/>
    <mergeCell ref="AH17:AI17"/>
    <mergeCell ref="AL17:AM17"/>
    <mergeCell ref="BH17:BI17"/>
    <mergeCell ref="BH18:BI18"/>
    <mergeCell ref="BH19:BI19"/>
    <mergeCell ref="BH20:BI20"/>
    <mergeCell ref="BH21:BI21"/>
    <mergeCell ref="AZ18:BA18"/>
    <mergeCell ref="AZ19:BA19"/>
    <mergeCell ref="AZ20:BA20"/>
    <mergeCell ref="Z18:AA18"/>
    <mergeCell ref="Z17:AA17"/>
    <mergeCell ref="AX20:AY20"/>
    <mergeCell ref="AT19:AU19"/>
    <mergeCell ref="AJ20:AK20"/>
    <mergeCell ref="AD20:AE20"/>
    <mergeCell ref="Z20:AA20"/>
    <mergeCell ref="AX17:AY17"/>
    <mergeCell ref="AX18:AY18"/>
    <mergeCell ref="AX19:AY19"/>
    <mergeCell ref="BB21:BC21"/>
    <mergeCell ref="BB18:BC18"/>
    <mergeCell ref="BB19:BC19"/>
    <mergeCell ref="BB20:BC20"/>
    <mergeCell ref="BD17:BE17"/>
    <mergeCell ref="BD18:BE18"/>
    <mergeCell ref="O17:P17"/>
    <mergeCell ref="BF15:BG15"/>
    <mergeCell ref="BF16:BG16"/>
    <mergeCell ref="BF17:BG17"/>
    <mergeCell ref="BF18:BG18"/>
    <mergeCell ref="BF19:BG19"/>
    <mergeCell ref="BF20:BG20"/>
    <mergeCell ref="BF21:BG21"/>
    <mergeCell ref="BF22:BG22"/>
    <mergeCell ref="V16:W16"/>
    <mergeCell ref="T17:U17"/>
    <mergeCell ref="T16:U16"/>
    <mergeCell ref="AX22:AY22"/>
    <mergeCell ref="Z16:AA16"/>
    <mergeCell ref="R18:S18"/>
    <mergeCell ref="O18:P18"/>
    <mergeCell ref="AV22:AW22"/>
    <mergeCell ref="V15:W15"/>
    <mergeCell ref="AX15:AY15"/>
    <mergeCell ref="AX16:AY16"/>
    <mergeCell ref="BB22:BC22"/>
    <mergeCell ref="BD15:BE15"/>
    <mergeCell ref="BD16:BE16"/>
    <mergeCell ref="BD19:BE19"/>
    <mergeCell ref="K17:L17"/>
    <mergeCell ref="AJ18:AK18"/>
    <mergeCell ref="BH15:BI15"/>
    <mergeCell ref="BH16:BI16"/>
    <mergeCell ref="B23:BI23"/>
    <mergeCell ref="B24:BI24"/>
    <mergeCell ref="AZ22:BA22"/>
    <mergeCell ref="V17:W17"/>
    <mergeCell ref="M16:N16"/>
    <mergeCell ref="AF22:AG22"/>
    <mergeCell ref="V22:W22"/>
    <mergeCell ref="T21:U21"/>
    <mergeCell ref="V20:W20"/>
    <mergeCell ref="K21:L21"/>
    <mergeCell ref="AN20:AO20"/>
    <mergeCell ref="AL20:AM20"/>
    <mergeCell ref="M22:N22"/>
    <mergeCell ref="O20:P20"/>
    <mergeCell ref="O21:P21"/>
    <mergeCell ref="O22:P22"/>
    <mergeCell ref="K20:L20"/>
    <mergeCell ref="R22:S22"/>
    <mergeCell ref="AH20:AI20"/>
    <mergeCell ref="K19:L19"/>
  </mergeCells>
  <hyperlinks>
    <hyperlink ref="B25" location="'Table of contents'!Print_Area" display="Back to Table of Contents"/>
  </hyperlinks>
  <pageMargins left="0.37" right="0.33" top="0.75" bottom="0.75" header="0.3" footer="0.3"/>
  <pageSetup scale="5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R59"/>
  <sheetViews>
    <sheetView showGridLines="0" zoomScale="85" zoomScaleNormal="85" zoomScaleSheetLayoutView="71" workbookViewId="0">
      <pane xSplit="2" ySplit="7" topLeftCell="C8" activePane="bottomRight" state="frozen"/>
      <selection activeCell="B2" sqref="B2:CQ2"/>
      <selection pane="topRight" activeCell="B2" sqref="B2:CQ2"/>
      <selection pane="bottomLeft" activeCell="B2" sqref="B2:CQ2"/>
      <selection pane="bottomRight" activeCell="B2" sqref="B2:J2"/>
    </sheetView>
  </sheetViews>
  <sheetFormatPr defaultRowHeight="18.75"/>
  <cols>
    <col min="1" max="1" width="9.140625" style="65"/>
    <col min="2" max="2" width="51.42578125" style="619" customWidth="1"/>
    <col min="3" max="3" width="20.7109375" style="66" bestFit="1" customWidth="1"/>
    <col min="4" max="4" width="21.7109375" style="65" bestFit="1" customWidth="1"/>
    <col min="5" max="5" width="21.42578125" style="65" bestFit="1" customWidth="1"/>
    <col min="6" max="6" width="22.140625" style="67" bestFit="1" customWidth="1"/>
    <col min="7" max="7" width="21.42578125" style="68" bestFit="1" customWidth="1"/>
    <col min="8" max="8" width="21.7109375" style="69" bestFit="1" customWidth="1"/>
    <col min="9" max="9" width="18.5703125" style="65" customWidth="1"/>
    <col min="10" max="10" width="22.28515625" style="74" customWidth="1"/>
    <col min="11" max="11" width="22.28515625" style="65" hidden="1" customWidth="1"/>
    <col min="12" max="12" width="22.28515625" style="65" customWidth="1"/>
    <col min="243" max="243" width="48.85546875" bestFit="1" customWidth="1"/>
    <col min="244" max="244" width="15.5703125" customWidth="1"/>
    <col min="245" max="249" width="11.7109375" customWidth="1"/>
    <col min="250" max="250" width="0" hidden="1" customWidth="1"/>
    <col min="251" max="251" width="16.85546875" bestFit="1" customWidth="1"/>
    <col min="252" max="252" width="22.7109375" bestFit="1" customWidth="1"/>
    <col min="499" max="499" width="48.85546875" bestFit="1" customWidth="1"/>
    <col min="500" max="500" width="15.5703125" customWidth="1"/>
    <col min="501" max="505" width="11.7109375" customWidth="1"/>
    <col min="506" max="506" width="0" hidden="1" customWidth="1"/>
    <col min="507" max="507" width="16.85546875" bestFit="1" customWidth="1"/>
    <col min="508" max="508" width="22.7109375" bestFit="1" customWidth="1"/>
    <col min="755" max="755" width="48.85546875" bestFit="1" customWidth="1"/>
    <col min="756" max="756" width="15.5703125" customWidth="1"/>
    <col min="757" max="761" width="11.7109375" customWidth="1"/>
    <col min="762" max="762" width="0" hidden="1" customWidth="1"/>
    <col min="763" max="763" width="16.85546875" bestFit="1" customWidth="1"/>
    <col min="764" max="764" width="22.7109375" bestFit="1" customWidth="1"/>
    <col min="1011" max="1011" width="48.85546875" bestFit="1" customWidth="1"/>
    <col min="1012" max="1012" width="15.5703125" customWidth="1"/>
    <col min="1013" max="1017" width="11.7109375" customWidth="1"/>
    <col min="1018" max="1018" width="0" hidden="1" customWidth="1"/>
    <col min="1019" max="1019" width="16.85546875" bestFit="1" customWidth="1"/>
    <col min="1020" max="1020" width="22.7109375" bestFit="1" customWidth="1"/>
    <col min="1267" max="1267" width="48.85546875" bestFit="1" customWidth="1"/>
    <col min="1268" max="1268" width="15.5703125" customWidth="1"/>
    <col min="1269" max="1273" width="11.7109375" customWidth="1"/>
    <col min="1274" max="1274" width="0" hidden="1" customWidth="1"/>
    <col min="1275" max="1275" width="16.85546875" bestFit="1" customWidth="1"/>
    <col min="1276" max="1276" width="22.7109375" bestFit="1" customWidth="1"/>
    <col min="1523" max="1523" width="48.85546875" bestFit="1" customWidth="1"/>
    <col min="1524" max="1524" width="15.5703125" customWidth="1"/>
    <col min="1525" max="1529" width="11.7109375" customWidth="1"/>
    <col min="1530" max="1530" width="0" hidden="1" customWidth="1"/>
    <col min="1531" max="1531" width="16.85546875" bestFit="1" customWidth="1"/>
    <col min="1532" max="1532" width="22.7109375" bestFit="1" customWidth="1"/>
    <col min="1779" max="1779" width="48.85546875" bestFit="1" customWidth="1"/>
    <col min="1780" max="1780" width="15.5703125" customWidth="1"/>
    <col min="1781" max="1785" width="11.7109375" customWidth="1"/>
    <col min="1786" max="1786" width="0" hidden="1" customWidth="1"/>
    <col min="1787" max="1787" width="16.85546875" bestFit="1" customWidth="1"/>
    <col min="1788" max="1788" width="22.7109375" bestFit="1" customWidth="1"/>
    <col min="2035" max="2035" width="48.85546875" bestFit="1" customWidth="1"/>
    <col min="2036" max="2036" width="15.5703125" customWidth="1"/>
    <col min="2037" max="2041" width="11.7109375" customWidth="1"/>
    <col min="2042" max="2042" width="0" hidden="1" customWidth="1"/>
    <col min="2043" max="2043" width="16.85546875" bestFit="1" customWidth="1"/>
    <col min="2044" max="2044" width="22.7109375" bestFit="1" customWidth="1"/>
    <col min="2291" max="2291" width="48.85546875" bestFit="1" customWidth="1"/>
    <col min="2292" max="2292" width="15.5703125" customWidth="1"/>
    <col min="2293" max="2297" width="11.7109375" customWidth="1"/>
    <col min="2298" max="2298" width="0" hidden="1" customWidth="1"/>
    <col min="2299" max="2299" width="16.85546875" bestFit="1" customWidth="1"/>
    <col min="2300" max="2300" width="22.7109375" bestFit="1" customWidth="1"/>
    <col min="2547" max="2547" width="48.85546875" bestFit="1" customWidth="1"/>
    <col min="2548" max="2548" width="15.5703125" customWidth="1"/>
    <col min="2549" max="2553" width="11.7109375" customWidth="1"/>
    <col min="2554" max="2554" width="0" hidden="1" customWidth="1"/>
    <col min="2555" max="2555" width="16.85546875" bestFit="1" customWidth="1"/>
    <col min="2556" max="2556" width="22.7109375" bestFit="1" customWidth="1"/>
    <col min="2803" max="2803" width="48.85546875" bestFit="1" customWidth="1"/>
    <col min="2804" max="2804" width="15.5703125" customWidth="1"/>
    <col min="2805" max="2809" width="11.7109375" customWidth="1"/>
    <col min="2810" max="2810" width="0" hidden="1" customWidth="1"/>
    <col min="2811" max="2811" width="16.85546875" bestFit="1" customWidth="1"/>
    <col min="2812" max="2812" width="22.7109375" bestFit="1" customWidth="1"/>
    <col min="3059" max="3059" width="48.85546875" bestFit="1" customWidth="1"/>
    <col min="3060" max="3060" width="15.5703125" customWidth="1"/>
    <col min="3061" max="3065" width="11.7109375" customWidth="1"/>
    <col min="3066" max="3066" width="0" hidden="1" customWidth="1"/>
    <col min="3067" max="3067" width="16.85546875" bestFit="1" customWidth="1"/>
    <col min="3068" max="3068" width="22.7109375" bestFit="1" customWidth="1"/>
    <col min="3315" max="3315" width="48.85546875" bestFit="1" customWidth="1"/>
    <col min="3316" max="3316" width="15.5703125" customWidth="1"/>
    <col min="3317" max="3321" width="11.7109375" customWidth="1"/>
    <col min="3322" max="3322" width="0" hidden="1" customWidth="1"/>
    <col min="3323" max="3323" width="16.85546875" bestFit="1" customWidth="1"/>
    <col min="3324" max="3324" width="22.7109375" bestFit="1" customWidth="1"/>
    <col min="3571" max="3571" width="48.85546875" bestFit="1" customWidth="1"/>
    <col min="3572" max="3572" width="15.5703125" customWidth="1"/>
    <col min="3573" max="3577" width="11.7109375" customWidth="1"/>
    <col min="3578" max="3578" width="0" hidden="1" customWidth="1"/>
    <col min="3579" max="3579" width="16.85546875" bestFit="1" customWidth="1"/>
    <col min="3580" max="3580" width="22.7109375" bestFit="1" customWidth="1"/>
    <col min="3827" max="3827" width="48.85546875" bestFit="1" customWidth="1"/>
    <col min="3828" max="3828" width="15.5703125" customWidth="1"/>
    <col min="3829" max="3833" width="11.7109375" customWidth="1"/>
    <col min="3834" max="3834" width="0" hidden="1" customWidth="1"/>
    <col min="3835" max="3835" width="16.85546875" bestFit="1" customWidth="1"/>
    <col min="3836" max="3836" width="22.7109375" bestFit="1" customWidth="1"/>
    <col min="4083" max="4083" width="48.85546875" bestFit="1" customWidth="1"/>
    <col min="4084" max="4084" width="15.5703125" customWidth="1"/>
    <col min="4085" max="4089" width="11.7109375" customWidth="1"/>
    <col min="4090" max="4090" width="0" hidden="1" customWidth="1"/>
    <col min="4091" max="4091" width="16.85546875" bestFit="1" customWidth="1"/>
    <col min="4092" max="4092" width="22.7109375" bestFit="1" customWidth="1"/>
    <col min="4339" max="4339" width="48.85546875" bestFit="1" customWidth="1"/>
    <col min="4340" max="4340" width="15.5703125" customWidth="1"/>
    <col min="4341" max="4345" width="11.7109375" customWidth="1"/>
    <col min="4346" max="4346" width="0" hidden="1" customWidth="1"/>
    <col min="4347" max="4347" width="16.85546875" bestFit="1" customWidth="1"/>
    <col min="4348" max="4348" width="22.7109375" bestFit="1" customWidth="1"/>
    <col min="4595" max="4595" width="48.85546875" bestFit="1" customWidth="1"/>
    <col min="4596" max="4596" width="15.5703125" customWidth="1"/>
    <col min="4597" max="4601" width="11.7109375" customWidth="1"/>
    <col min="4602" max="4602" width="0" hidden="1" customWidth="1"/>
    <col min="4603" max="4603" width="16.85546875" bestFit="1" customWidth="1"/>
    <col min="4604" max="4604" width="22.7109375" bestFit="1" customWidth="1"/>
    <col min="4851" max="4851" width="48.85546875" bestFit="1" customWidth="1"/>
    <col min="4852" max="4852" width="15.5703125" customWidth="1"/>
    <col min="4853" max="4857" width="11.7109375" customWidth="1"/>
    <col min="4858" max="4858" width="0" hidden="1" customWidth="1"/>
    <col min="4859" max="4859" width="16.85546875" bestFit="1" customWidth="1"/>
    <col min="4860" max="4860" width="22.7109375" bestFit="1" customWidth="1"/>
    <col min="5107" max="5107" width="48.85546875" bestFit="1" customWidth="1"/>
    <col min="5108" max="5108" width="15.5703125" customWidth="1"/>
    <col min="5109" max="5113" width="11.7109375" customWidth="1"/>
    <col min="5114" max="5114" width="0" hidden="1" customWidth="1"/>
    <col min="5115" max="5115" width="16.85546875" bestFit="1" customWidth="1"/>
    <col min="5116" max="5116" width="22.7109375" bestFit="1" customWidth="1"/>
    <col min="5363" max="5363" width="48.85546875" bestFit="1" customWidth="1"/>
    <col min="5364" max="5364" width="15.5703125" customWidth="1"/>
    <col min="5365" max="5369" width="11.7109375" customWidth="1"/>
    <col min="5370" max="5370" width="0" hidden="1" customWidth="1"/>
    <col min="5371" max="5371" width="16.85546875" bestFit="1" customWidth="1"/>
    <col min="5372" max="5372" width="22.7109375" bestFit="1" customWidth="1"/>
    <col min="5619" max="5619" width="48.85546875" bestFit="1" customWidth="1"/>
    <col min="5620" max="5620" width="15.5703125" customWidth="1"/>
    <col min="5621" max="5625" width="11.7109375" customWidth="1"/>
    <col min="5626" max="5626" width="0" hidden="1" customWidth="1"/>
    <col min="5627" max="5627" width="16.85546875" bestFit="1" customWidth="1"/>
    <col min="5628" max="5628" width="22.7109375" bestFit="1" customWidth="1"/>
    <col min="5875" max="5875" width="48.85546875" bestFit="1" customWidth="1"/>
    <col min="5876" max="5876" width="15.5703125" customWidth="1"/>
    <col min="5877" max="5881" width="11.7109375" customWidth="1"/>
    <col min="5882" max="5882" width="0" hidden="1" customWidth="1"/>
    <col min="5883" max="5883" width="16.85546875" bestFit="1" customWidth="1"/>
    <col min="5884" max="5884" width="22.7109375" bestFit="1" customWidth="1"/>
    <col min="6131" max="6131" width="48.85546875" bestFit="1" customWidth="1"/>
    <col min="6132" max="6132" width="15.5703125" customWidth="1"/>
    <col min="6133" max="6137" width="11.7109375" customWidth="1"/>
    <col min="6138" max="6138" width="0" hidden="1" customWidth="1"/>
    <col min="6139" max="6139" width="16.85546875" bestFit="1" customWidth="1"/>
    <col min="6140" max="6140" width="22.7109375" bestFit="1" customWidth="1"/>
    <col min="6387" max="6387" width="48.85546875" bestFit="1" customWidth="1"/>
    <col min="6388" max="6388" width="15.5703125" customWidth="1"/>
    <col min="6389" max="6393" width="11.7109375" customWidth="1"/>
    <col min="6394" max="6394" width="0" hidden="1" customWidth="1"/>
    <col min="6395" max="6395" width="16.85546875" bestFit="1" customWidth="1"/>
    <col min="6396" max="6396" width="22.7109375" bestFit="1" customWidth="1"/>
    <col min="6643" max="6643" width="48.85546875" bestFit="1" customWidth="1"/>
    <col min="6644" max="6644" width="15.5703125" customWidth="1"/>
    <col min="6645" max="6649" width="11.7109375" customWidth="1"/>
    <col min="6650" max="6650" width="0" hidden="1" customWidth="1"/>
    <col min="6651" max="6651" width="16.85546875" bestFit="1" customWidth="1"/>
    <col min="6652" max="6652" width="22.7109375" bestFit="1" customWidth="1"/>
    <col min="6899" max="6899" width="48.85546875" bestFit="1" customWidth="1"/>
    <col min="6900" max="6900" width="15.5703125" customWidth="1"/>
    <col min="6901" max="6905" width="11.7109375" customWidth="1"/>
    <col min="6906" max="6906" width="0" hidden="1" customWidth="1"/>
    <col min="6907" max="6907" width="16.85546875" bestFit="1" customWidth="1"/>
    <col min="6908" max="6908" width="22.7109375" bestFit="1" customWidth="1"/>
    <col min="7155" max="7155" width="48.85546875" bestFit="1" customWidth="1"/>
    <col min="7156" max="7156" width="15.5703125" customWidth="1"/>
    <col min="7157" max="7161" width="11.7109375" customWidth="1"/>
    <col min="7162" max="7162" width="0" hidden="1" customWidth="1"/>
    <col min="7163" max="7163" width="16.85546875" bestFit="1" customWidth="1"/>
    <col min="7164" max="7164" width="22.7109375" bestFit="1" customWidth="1"/>
    <col min="7411" max="7411" width="48.85546875" bestFit="1" customWidth="1"/>
    <col min="7412" max="7412" width="15.5703125" customWidth="1"/>
    <col min="7413" max="7417" width="11.7109375" customWidth="1"/>
    <col min="7418" max="7418" width="0" hidden="1" customWidth="1"/>
    <col min="7419" max="7419" width="16.85546875" bestFit="1" customWidth="1"/>
    <col min="7420" max="7420" width="22.7109375" bestFit="1" customWidth="1"/>
    <col min="7667" max="7667" width="48.85546875" bestFit="1" customWidth="1"/>
    <col min="7668" max="7668" width="15.5703125" customWidth="1"/>
    <col min="7669" max="7673" width="11.7109375" customWidth="1"/>
    <col min="7674" max="7674" width="0" hidden="1" customWidth="1"/>
    <col min="7675" max="7675" width="16.85546875" bestFit="1" customWidth="1"/>
    <col min="7676" max="7676" width="22.7109375" bestFit="1" customWidth="1"/>
    <col min="7923" max="7923" width="48.85546875" bestFit="1" customWidth="1"/>
    <col min="7924" max="7924" width="15.5703125" customWidth="1"/>
    <col min="7925" max="7929" width="11.7109375" customWidth="1"/>
    <col min="7930" max="7930" width="0" hidden="1" customWidth="1"/>
    <col min="7931" max="7931" width="16.85546875" bestFit="1" customWidth="1"/>
    <col min="7932" max="7932" width="22.7109375" bestFit="1" customWidth="1"/>
    <col min="8179" max="8179" width="48.85546875" bestFit="1" customWidth="1"/>
    <col min="8180" max="8180" width="15.5703125" customWidth="1"/>
    <col min="8181" max="8185" width="11.7109375" customWidth="1"/>
    <col min="8186" max="8186" width="0" hidden="1" customWidth="1"/>
    <col min="8187" max="8187" width="16.85546875" bestFit="1" customWidth="1"/>
    <col min="8188" max="8188" width="22.7109375" bestFit="1" customWidth="1"/>
    <col min="8435" max="8435" width="48.85546875" bestFit="1" customWidth="1"/>
    <col min="8436" max="8436" width="15.5703125" customWidth="1"/>
    <col min="8437" max="8441" width="11.7109375" customWidth="1"/>
    <col min="8442" max="8442" width="0" hidden="1" customWidth="1"/>
    <col min="8443" max="8443" width="16.85546875" bestFit="1" customWidth="1"/>
    <col min="8444" max="8444" width="22.7109375" bestFit="1" customWidth="1"/>
    <col min="8691" max="8691" width="48.85546875" bestFit="1" customWidth="1"/>
    <col min="8692" max="8692" width="15.5703125" customWidth="1"/>
    <col min="8693" max="8697" width="11.7109375" customWidth="1"/>
    <col min="8698" max="8698" width="0" hidden="1" customWidth="1"/>
    <col min="8699" max="8699" width="16.85546875" bestFit="1" customWidth="1"/>
    <col min="8700" max="8700" width="22.7109375" bestFit="1" customWidth="1"/>
    <col min="8947" max="8947" width="48.85546875" bestFit="1" customWidth="1"/>
    <col min="8948" max="8948" width="15.5703125" customWidth="1"/>
    <col min="8949" max="8953" width="11.7109375" customWidth="1"/>
    <col min="8954" max="8954" width="0" hidden="1" customWidth="1"/>
    <col min="8955" max="8955" width="16.85546875" bestFit="1" customWidth="1"/>
    <col min="8956" max="8956" width="22.7109375" bestFit="1" customWidth="1"/>
    <col min="9203" max="9203" width="48.85546875" bestFit="1" customWidth="1"/>
    <col min="9204" max="9204" width="15.5703125" customWidth="1"/>
    <col min="9205" max="9209" width="11.7109375" customWidth="1"/>
    <col min="9210" max="9210" width="0" hidden="1" customWidth="1"/>
    <col min="9211" max="9211" width="16.85546875" bestFit="1" customWidth="1"/>
    <col min="9212" max="9212" width="22.7109375" bestFit="1" customWidth="1"/>
    <col min="9459" max="9459" width="48.85546875" bestFit="1" customWidth="1"/>
    <col min="9460" max="9460" width="15.5703125" customWidth="1"/>
    <col min="9461" max="9465" width="11.7109375" customWidth="1"/>
    <col min="9466" max="9466" width="0" hidden="1" customWidth="1"/>
    <col min="9467" max="9467" width="16.85546875" bestFit="1" customWidth="1"/>
    <col min="9468" max="9468" width="22.7109375" bestFit="1" customWidth="1"/>
    <col min="9715" max="9715" width="48.85546875" bestFit="1" customWidth="1"/>
    <col min="9716" max="9716" width="15.5703125" customWidth="1"/>
    <col min="9717" max="9721" width="11.7109375" customWidth="1"/>
    <col min="9722" max="9722" width="0" hidden="1" customWidth="1"/>
    <col min="9723" max="9723" width="16.85546875" bestFit="1" customWidth="1"/>
    <col min="9724" max="9724" width="22.7109375" bestFit="1" customWidth="1"/>
    <col min="9971" max="9971" width="48.85546875" bestFit="1" customWidth="1"/>
    <col min="9972" max="9972" width="15.5703125" customWidth="1"/>
    <col min="9973" max="9977" width="11.7109375" customWidth="1"/>
    <col min="9978" max="9978" width="0" hidden="1" customWidth="1"/>
    <col min="9979" max="9979" width="16.85546875" bestFit="1" customWidth="1"/>
    <col min="9980" max="9980" width="22.7109375" bestFit="1" customWidth="1"/>
    <col min="10227" max="10227" width="48.85546875" bestFit="1" customWidth="1"/>
    <col min="10228" max="10228" width="15.5703125" customWidth="1"/>
    <col min="10229" max="10233" width="11.7109375" customWidth="1"/>
    <col min="10234" max="10234" width="0" hidden="1" customWidth="1"/>
    <col min="10235" max="10235" width="16.85546875" bestFit="1" customWidth="1"/>
    <col min="10236" max="10236" width="22.7109375" bestFit="1" customWidth="1"/>
    <col min="10483" max="10483" width="48.85546875" bestFit="1" customWidth="1"/>
    <col min="10484" max="10484" width="15.5703125" customWidth="1"/>
    <col min="10485" max="10489" width="11.7109375" customWidth="1"/>
    <col min="10490" max="10490" width="0" hidden="1" customWidth="1"/>
    <col min="10491" max="10491" width="16.85546875" bestFit="1" customWidth="1"/>
    <col min="10492" max="10492" width="22.7109375" bestFit="1" customWidth="1"/>
    <col min="10739" max="10739" width="48.85546875" bestFit="1" customWidth="1"/>
    <col min="10740" max="10740" width="15.5703125" customWidth="1"/>
    <col min="10741" max="10745" width="11.7109375" customWidth="1"/>
    <col min="10746" max="10746" width="0" hidden="1" customWidth="1"/>
    <col min="10747" max="10747" width="16.85546875" bestFit="1" customWidth="1"/>
    <col min="10748" max="10748" width="22.7109375" bestFit="1" customWidth="1"/>
    <col min="10995" max="10995" width="48.85546875" bestFit="1" customWidth="1"/>
    <col min="10996" max="10996" width="15.5703125" customWidth="1"/>
    <col min="10997" max="11001" width="11.7109375" customWidth="1"/>
    <col min="11002" max="11002" width="0" hidden="1" customWidth="1"/>
    <col min="11003" max="11003" width="16.85546875" bestFit="1" customWidth="1"/>
    <col min="11004" max="11004" width="22.7109375" bestFit="1" customWidth="1"/>
    <col min="11251" max="11251" width="48.85546875" bestFit="1" customWidth="1"/>
    <col min="11252" max="11252" width="15.5703125" customWidth="1"/>
    <col min="11253" max="11257" width="11.7109375" customWidth="1"/>
    <col min="11258" max="11258" width="0" hidden="1" customWidth="1"/>
    <col min="11259" max="11259" width="16.85546875" bestFit="1" customWidth="1"/>
    <col min="11260" max="11260" width="22.7109375" bestFit="1" customWidth="1"/>
    <col min="11507" max="11507" width="48.85546875" bestFit="1" customWidth="1"/>
    <col min="11508" max="11508" width="15.5703125" customWidth="1"/>
    <col min="11509" max="11513" width="11.7109375" customWidth="1"/>
    <col min="11514" max="11514" width="0" hidden="1" customWidth="1"/>
    <col min="11515" max="11515" width="16.85546875" bestFit="1" customWidth="1"/>
    <col min="11516" max="11516" width="22.7109375" bestFit="1" customWidth="1"/>
    <col min="11763" max="11763" width="48.85546875" bestFit="1" customWidth="1"/>
    <col min="11764" max="11764" width="15.5703125" customWidth="1"/>
    <col min="11765" max="11769" width="11.7109375" customWidth="1"/>
    <col min="11770" max="11770" width="0" hidden="1" customWidth="1"/>
    <col min="11771" max="11771" width="16.85546875" bestFit="1" customWidth="1"/>
    <col min="11772" max="11772" width="22.7109375" bestFit="1" customWidth="1"/>
    <col min="12019" max="12019" width="48.85546875" bestFit="1" customWidth="1"/>
    <col min="12020" max="12020" width="15.5703125" customWidth="1"/>
    <col min="12021" max="12025" width="11.7109375" customWidth="1"/>
    <col min="12026" max="12026" width="0" hidden="1" customWidth="1"/>
    <col min="12027" max="12027" width="16.85546875" bestFit="1" customWidth="1"/>
    <col min="12028" max="12028" width="22.7109375" bestFit="1" customWidth="1"/>
    <col min="12275" max="12275" width="48.85546875" bestFit="1" customWidth="1"/>
    <col min="12276" max="12276" width="15.5703125" customWidth="1"/>
    <col min="12277" max="12281" width="11.7109375" customWidth="1"/>
    <col min="12282" max="12282" width="0" hidden="1" customWidth="1"/>
    <col min="12283" max="12283" width="16.85546875" bestFit="1" customWidth="1"/>
    <col min="12284" max="12284" width="22.7109375" bestFit="1" customWidth="1"/>
    <col min="12531" max="12531" width="48.85546875" bestFit="1" customWidth="1"/>
    <col min="12532" max="12532" width="15.5703125" customWidth="1"/>
    <col min="12533" max="12537" width="11.7109375" customWidth="1"/>
    <col min="12538" max="12538" width="0" hidden="1" customWidth="1"/>
    <col min="12539" max="12539" width="16.85546875" bestFit="1" customWidth="1"/>
    <col min="12540" max="12540" width="22.7109375" bestFit="1" customWidth="1"/>
    <col min="12787" max="12787" width="48.85546875" bestFit="1" customWidth="1"/>
    <col min="12788" max="12788" width="15.5703125" customWidth="1"/>
    <col min="12789" max="12793" width="11.7109375" customWidth="1"/>
    <col min="12794" max="12794" width="0" hidden="1" customWidth="1"/>
    <col min="12795" max="12795" width="16.85546875" bestFit="1" customWidth="1"/>
    <col min="12796" max="12796" width="22.7109375" bestFit="1" customWidth="1"/>
    <col min="13043" max="13043" width="48.85546875" bestFit="1" customWidth="1"/>
    <col min="13044" max="13044" width="15.5703125" customWidth="1"/>
    <col min="13045" max="13049" width="11.7109375" customWidth="1"/>
    <col min="13050" max="13050" width="0" hidden="1" customWidth="1"/>
    <col min="13051" max="13051" width="16.85546875" bestFit="1" customWidth="1"/>
    <col min="13052" max="13052" width="22.7109375" bestFit="1" customWidth="1"/>
    <col min="13299" max="13299" width="48.85546875" bestFit="1" customWidth="1"/>
    <col min="13300" max="13300" width="15.5703125" customWidth="1"/>
    <col min="13301" max="13305" width="11.7109375" customWidth="1"/>
    <col min="13306" max="13306" width="0" hidden="1" customWidth="1"/>
    <col min="13307" max="13307" width="16.85546875" bestFit="1" customWidth="1"/>
    <col min="13308" max="13308" width="22.7109375" bestFit="1" customWidth="1"/>
    <col min="13555" max="13555" width="48.85546875" bestFit="1" customWidth="1"/>
    <col min="13556" max="13556" width="15.5703125" customWidth="1"/>
    <col min="13557" max="13561" width="11.7109375" customWidth="1"/>
    <col min="13562" max="13562" width="0" hidden="1" customWidth="1"/>
    <col min="13563" max="13563" width="16.85546875" bestFit="1" customWidth="1"/>
    <col min="13564" max="13564" width="22.7109375" bestFit="1" customWidth="1"/>
    <col min="13811" max="13811" width="48.85546875" bestFit="1" customWidth="1"/>
    <col min="13812" max="13812" width="15.5703125" customWidth="1"/>
    <col min="13813" max="13817" width="11.7109375" customWidth="1"/>
    <col min="13818" max="13818" width="0" hidden="1" customWidth="1"/>
    <col min="13819" max="13819" width="16.85546875" bestFit="1" customWidth="1"/>
    <col min="13820" max="13820" width="22.7109375" bestFit="1" customWidth="1"/>
    <col min="14067" max="14067" width="48.85546875" bestFit="1" customWidth="1"/>
    <col min="14068" max="14068" width="15.5703125" customWidth="1"/>
    <col min="14069" max="14073" width="11.7109375" customWidth="1"/>
    <col min="14074" max="14074" width="0" hidden="1" customWidth="1"/>
    <col min="14075" max="14075" width="16.85546875" bestFit="1" customWidth="1"/>
    <col min="14076" max="14076" width="22.7109375" bestFit="1" customWidth="1"/>
    <col min="14323" max="14323" width="48.85546875" bestFit="1" customWidth="1"/>
    <col min="14324" max="14324" width="15.5703125" customWidth="1"/>
    <col min="14325" max="14329" width="11.7109375" customWidth="1"/>
    <col min="14330" max="14330" width="0" hidden="1" customWidth="1"/>
    <col min="14331" max="14331" width="16.85546875" bestFit="1" customWidth="1"/>
    <col min="14332" max="14332" width="22.7109375" bestFit="1" customWidth="1"/>
    <col min="14579" max="14579" width="48.85546875" bestFit="1" customWidth="1"/>
    <col min="14580" max="14580" width="15.5703125" customWidth="1"/>
    <col min="14581" max="14585" width="11.7109375" customWidth="1"/>
    <col min="14586" max="14586" width="0" hidden="1" customWidth="1"/>
    <col min="14587" max="14587" width="16.85546875" bestFit="1" customWidth="1"/>
    <col min="14588" max="14588" width="22.7109375" bestFit="1" customWidth="1"/>
    <col min="14835" max="14835" width="48.85546875" bestFit="1" customWidth="1"/>
    <col min="14836" max="14836" width="15.5703125" customWidth="1"/>
    <col min="14837" max="14841" width="11.7109375" customWidth="1"/>
    <col min="14842" max="14842" width="0" hidden="1" customWidth="1"/>
    <col min="14843" max="14843" width="16.85546875" bestFit="1" customWidth="1"/>
    <col min="14844" max="14844" width="22.7109375" bestFit="1" customWidth="1"/>
    <col min="15091" max="15091" width="48.85546875" bestFit="1" customWidth="1"/>
    <col min="15092" max="15092" width="15.5703125" customWidth="1"/>
    <col min="15093" max="15097" width="11.7109375" customWidth="1"/>
    <col min="15098" max="15098" width="0" hidden="1" customWidth="1"/>
    <col min="15099" max="15099" width="16.85546875" bestFit="1" customWidth="1"/>
    <col min="15100" max="15100" width="22.7109375" bestFit="1" customWidth="1"/>
    <col min="15347" max="15347" width="48.85546875" bestFit="1" customWidth="1"/>
    <col min="15348" max="15348" width="15.5703125" customWidth="1"/>
    <col min="15349" max="15353" width="11.7109375" customWidth="1"/>
    <col min="15354" max="15354" width="0" hidden="1" customWidth="1"/>
    <col min="15355" max="15355" width="16.85546875" bestFit="1" customWidth="1"/>
    <col min="15356" max="15356" width="22.7109375" bestFit="1" customWidth="1"/>
    <col min="15603" max="15603" width="48.85546875" bestFit="1" customWidth="1"/>
    <col min="15604" max="15604" width="15.5703125" customWidth="1"/>
    <col min="15605" max="15609" width="11.7109375" customWidth="1"/>
    <col min="15610" max="15610" width="0" hidden="1" customWidth="1"/>
    <col min="15611" max="15611" width="16.85546875" bestFit="1" customWidth="1"/>
    <col min="15612" max="15612" width="22.7109375" bestFit="1" customWidth="1"/>
    <col min="15859" max="15859" width="48.85546875" bestFit="1" customWidth="1"/>
    <col min="15860" max="15860" width="15.5703125" customWidth="1"/>
    <col min="15861" max="15865" width="11.7109375" customWidth="1"/>
    <col min="15866" max="15866" width="0" hidden="1" customWidth="1"/>
    <col min="15867" max="15867" width="16.85546875" bestFit="1" customWidth="1"/>
    <col min="15868" max="15868" width="22.7109375" bestFit="1" customWidth="1"/>
    <col min="16115" max="16115" width="48.85546875" bestFit="1" customWidth="1"/>
    <col min="16116" max="16116" width="15.5703125" customWidth="1"/>
    <col min="16117" max="16121" width="11.7109375" customWidth="1"/>
    <col min="16122" max="16122" width="0" hidden="1" customWidth="1"/>
    <col min="16123" max="16123" width="16.85546875" bestFit="1" customWidth="1"/>
    <col min="16124" max="16124" width="22.7109375" bestFit="1" customWidth="1"/>
  </cols>
  <sheetData>
    <row r="1" spans="1:18">
      <c r="J1" s="70"/>
    </row>
    <row r="2" spans="1:18" ht="22.5">
      <c r="B2" s="1356" t="s">
        <v>654</v>
      </c>
      <c r="C2" s="1356"/>
      <c r="D2" s="1356"/>
      <c r="E2" s="1356"/>
      <c r="F2" s="1356"/>
      <c r="G2" s="1356"/>
      <c r="H2" s="1356"/>
      <c r="I2" s="1356"/>
      <c r="J2" s="1356"/>
    </row>
    <row r="3" spans="1:18" ht="22.5">
      <c r="B3" s="1357" t="s">
        <v>990</v>
      </c>
      <c r="C3" s="1358"/>
      <c r="D3" s="1358"/>
      <c r="E3" s="1358"/>
      <c r="F3" s="1358"/>
      <c r="G3" s="1358"/>
      <c r="H3" s="1358"/>
      <c r="I3" s="1358"/>
      <c r="J3" s="1358"/>
    </row>
    <row r="4" spans="1:18" ht="22.5">
      <c r="I4" s="88"/>
      <c r="J4" s="892" t="s">
        <v>434</v>
      </c>
    </row>
    <row r="5" spans="1:18" ht="20.25" customHeight="1">
      <c r="B5" s="1352" t="s">
        <v>33</v>
      </c>
      <c r="C5" s="1354" t="s">
        <v>34</v>
      </c>
      <c r="D5" s="1360" t="s">
        <v>35</v>
      </c>
      <c r="E5" s="1360" t="s">
        <v>36</v>
      </c>
      <c r="F5" s="1354" t="s">
        <v>37</v>
      </c>
      <c r="G5" s="1360" t="s">
        <v>38</v>
      </c>
      <c r="H5" s="1354" t="s">
        <v>39</v>
      </c>
      <c r="I5" s="1354" t="s">
        <v>86</v>
      </c>
      <c r="J5" s="1359"/>
    </row>
    <row r="6" spans="1:18" ht="20.100000000000001" customHeight="1" thickBot="1">
      <c r="B6" s="1353"/>
      <c r="C6" s="1355"/>
      <c r="D6" s="1361"/>
      <c r="E6" s="1361"/>
      <c r="F6" s="1355"/>
      <c r="G6" s="1361"/>
      <c r="H6" s="1355"/>
      <c r="I6" s="1151" t="s">
        <v>21</v>
      </c>
      <c r="J6" s="834" t="s">
        <v>20</v>
      </c>
    </row>
    <row r="7" spans="1:18" ht="18.75" hidden="1" customHeight="1">
      <c r="A7" s="71"/>
      <c r="B7" s="835" t="s">
        <v>318</v>
      </c>
      <c r="C7" s="836" t="s">
        <v>319</v>
      </c>
      <c r="D7" s="837" t="s">
        <v>320</v>
      </c>
      <c r="E7" s="837" t="s">
        <v>321</v>
      </c>
      <c r="F7" s="837" t="s">
        <v>322</v>
      </c>
      <c r="G7" s="838" t="s">
        <v>323</v>
      </c>
      <c r="H7" s="837" t="s">
        <v>324</v>
      </c>
      <c r="I7" s="837" t="s">
        <v>325</v>
      </c>
      <c r="J7" s="839" t="s">
        <v>326</v>
      </c>
      <c r="K7" s="1090" t="s">
        <v>974</v>
      </c>
      <c r="L7" s="1090"/>
    </row>
    <row r="8" spans="1:18">
      <c r="B8" s="835" t="s">
        <v>40</v>
      </c>
      <c r="C8" s="836"/>
      <c r="D8" s="837"/>
      <c r="E8" s="837"/>
      <c r="F8" s="837"/>
      <c r="G8" s="838"/>
      <c r="H8" s="837"/>
      <c r="I8" s="837"/>
      <c r="J8" s="839"/>
      <c r="K8" s="1089"/>
      <c r="L8" s="1089"/>
    </row>
    <row r="9" spans="1:18">
      <c r="B9" s="840" t="s">
        <v>41</v>
      </c>
      <c r="C9" s="841">
        <v>272325.24300000002</v>
      </c>
      <c r="D9" s="841">
        <v>1091575.8029999998</v>
      </c>
      <c r="E9" s="841">
        <v>36785.434000000008</v>
      </c>
      <c r="F9" s="841">
        <v>1400686.48</v>
      </c>
      <c r="G9" s="841">
        <v>3143.7910000000002</v>
      </c>
      <c r="H9" s="841">
        <v>1403830.2709999999</v>
      </c>
      <c r="I9" s="842">
        <v>-137375.98700000043</v>
      </c>
      <c r="J9" s="1172">
        <v>216328.45099999988</v>
      </c>
      <c r="K9" s="1091"/>
      <c r="L9" s="1091"/>
      <c r="M9" s="1094"/>
      <c r="N9" s="1094"/>
      <c r="O9" s="1094"/>
      <c r="P9" s="1094"/>
      <c r="Q9" s="1094"/>
      <c r="R9" s="1094"/>
    </row>
    <row r="10" spans="1:18">
      <c r="B10" s="840" t="s">
        <v>42</v>
      </c>
      <c r="C10" s="841">
        <v>23915.571</v>
      </c>
      <c r="D10" s="841">
        <v>77131.231999999989</v>
      </c>
      <c r="E10" s="841">
        <v>4320.96</v>
      </c>
      <c r="F10" s="841">
        <v>105367.76300000001</v>
      </c>
      <c r="G10" s="841">
        <v>13339.624</v>
      </c>
      <c r="H10" s="841">
        <v>118707.387</v>
      </c>
      <c r="I10" s="843">
        <v>-52092.824000000008</v>
      </c>
      <c r="J10" s="1173">
        <v>-33281.365999999995</v>
      </c>
      <c r="K10" s="1091"/>
      <c r="L10" s="1091"/>
      <c r="M10" s="1094"/>
      <c r="N10" s="1094"/>
      <c r="O10" s="1094"/>
      <c r="P10" s="1094"/>
    </row>
    <row r="11" spans="1:18">
      <c r="B11" s="840" t="s">
        <v>43</v>
      </c>
      <c r="C11" s="841">
        <v>27390.236999999997</v>
      </c>
      <c r="D11" s="841">
        <v>840378.26199999987</v>
      </c>
      <c r="E11" s="841">
        <v>282222.58999999997</v>
      </c>
      <c r="F11" s="841">
        <v>1149991.0889999999</v>
      </c>
      <c r="G11" s="841">
        <v>2063.9690000000001</v>
      </c>
      <c r="H11" s="841">
        <v>1152055.058</v>
      </c>
      <c r="I11" s="844">
        <v>500081.20799999998</v>
      </c>
      <c r="J11" s="1174">
        <v>537062.36100000003</v>
      </c>
      <c r="K11" s="1091"/>
      <c r="L11" s="1091"/>
      <c r="M11" s="1094"/>
      <c r="N11" s="1094"/>
      <c r="O11" s="1094"/>
      <c r="P11" s="1094"/>
    </row>
    <row r="12" spans="1:18">
      <c r="B12" s="840" t="s">
        <v>44</v>
      </c>
      <c r="C12" s="841">
        <v>1608396.9300000002</v>
      </c>
      <c r="D12" s="841">
        <v>5088529.4459999986</v>
      </c>
      <c r="E12" s="841">
        <v>201406.39115099996</v>
      </c>
      <c r="F12" s="841">
        <v>6898332.767151</v>
      </c>
      <c r="G12" s="841">
        <v>44079.718999999997</v>
      </c>
      <c r="H12" s="841">
        <v>6942412.4861509986</v>
      </c>
      <c r="I12" s="843">
        <v>-1475386.2784990016</v>
      </c>
      <c r="J12" s="1173">
        <v>-1657859.3168490008</v>
      </c>
      <c r="K12" s="1091"/>
      <c r="L12" s="1091"/>
      <c r="M12" s="1094"/>
      <c r="N12" s="1094"/>
      <c r="O12" s="1094"/>
      <c r="P12" s="1094"/>
    </row>
    <row r="13" spans="1:18">
      <c r="B13" s="840" t="s">
        <v>45</v>
      </c>
      <c r="C13" s="841">
        <v>1378578.554</v>
      </c>
      <c r="D13" s="841">
        <v>5832691.9109999985</v>
      </c>
      <c r="E13" s="841">
        <v>60264.984000000004</v>
      </c>
      <c r="F13" s="841">
        <v>7271535.449000001</v>
      </c>
      <c r="G13" s="841">
        <v>150063.91899999999</v>
      </c>
      <c r="H13" s="841">
        <v>7421599.3680000007</v>
      </c>
      <c r="I13" s="844">
        <v>111300.21600000001</v>
      </c>
      <c r="J13" s="1174">
        <v>1327889.6229999997</v>
      </c>
      <c r="K13" s="1091"/>
      <c r="L13" s="1091"/>
      <c r="M13" s="1094"/>
      <c r="N13" s="1094"/>
      <c r="O13" s="1094"/>
      <c r="P13" s="1094"/>
    </row>
    <row r="14" spans="1:18">
      <c r="B14" s="840" t="s">
        <v>46</v>
      </c>
      <c r="C14" s="841">
        <v>45982.958999999981</v>
      </c>
      <c r="D14" s="841">
        <v>365538.19099999988</v>
      </c>
      <c r="E14" s="841">
        <v>1330.2679999999996</v>
      </c>
      <c r="F14" s="841">
        <v>412851.41799999995</v>
      </c>
      <c r="G14" s="841">
        <v>9448.9629999999997</v>
      </c>
      <c r="H14" s="841">
        <v>422300.38100000005</v>
      </c>
      <c r="I14" s="843">
        <v>1549.1379999999772</v>
      </c>
      <c r="J14" s="1173">
        <v>53583.002000000095</v>
      </c>
      <c r="K14" s="1091"/>
      <c r="L14" s="1091"/>
      <c r="M14" s="1094"/>
      <c r="N14" s="1094"/>
      <c r="O14" s="1094"/>
      <c r="P14" s="1094"/>
    </row>
    <row r="15" spans="1:18">
      <c r="B15" s="840" t="s">
        <v>47</v>
      </c>
      <c r="C15" s="841">
        <v>16362.160000000002</v>
      </c>
      <c r="D15" s="841">
        <v>47434.582999999999</v>
      </c>
      <c r="E15" s="841">
        <v>305.44599999999997</v>
      </c>
      <c r="F15" s="841">
        <v>64102.189000000006</v>
      </c>
      <c r="G15" s="841">
        <v>4667.7460000000001</v>
      </c>
      <c r="H15" s="841">
        <v>68769.934999999998</v>
      </c>
      <c r="I15" s="844">
        <v>-10169.116999999998</v>
      </c>
      <c r="J15" s="1174">
        <v>-2492.3180000000139</v>
      </c>
      <c r="K15" s="1091"/>
      <c r="L15" s="1091"/>
      <c r="M15" s="1094"/>
      <c r="N15" s="1094"/>
      <c r="O15" s="1094"/>
      <c r="P15" s="1094"/>
    </row>
    <row r="16" spans="1:18">
      <c r="A16" s="72"/>
      <c r="B16" s="840" t="s">
        <v>48</v>
      </c>
      <c r="C16" s="841">
        <v>149666.198</v>
      </c>
      <c r="D16" s="841">
        <v>404526.19800000003</v>
      </c>
      <c r="E16" s="841">
        <v>10435.750849</v>
      </c>
      <c r="F16" s="841">
        <v>564628.1468489999</v>
      </c>
      <c r="G16" s="841">
        <v>23647.262000000002</v>
      </c>
      <c r="H16" s="841">
        <v>588275.40884899988</v>
      </c>
      <c r="I16" s="843">
        <v>-17018.218501000199</v>
      </c>
      <c r="J16" s="1173">
        <v>117062.8038489999</v>
      </c>
      <c r="K16" s="1091"/>
      <c r="L16" s="1091"/>
      <c r="M16" s="1094"/>
      <c r="N16" s="1094"/>
      <c r="O16" s="1094"/>
      <c r="P16" s="1094"/>
    </row>
    <row r="17" spans="1:16">
      <c r="A17" s="71"/>
      <c r="B17" s="845" t="s">
        <v>49</v>
      </c>
      <c r="C17" s="846">
        <v>3522617.852</v>
      </c>
      <c r="D17" s="846">
        <v>13747805.625999998</v>
      </c>
      <c r="E17" s="846">
        <v>597071.82400000002</v>
      </c>
      <c r="F17" s="846">
        <v>17867495.302000001</v>
      </c>
      <c r="G17" s="846">
        <v>250454.99300000002</v>
      </c>
      <c r="H17" s="846">
        <v>18117950.295000002</v>
      </c>
      <c r="I17" s="847">
        <v>-1079111.8630000018</v>
      </c>
      <c r="J17" s="1175">
        <v>558293.24000000209</v>
      </c>
      <c r="K17" s="1092"/>
      <c r="L17" s="1092"/>
      <c r="M17" s="1094"/>
      <c r="N17" s="1094"/>
      <c r="O17" s="1094"/>
      <c r="P17" s="1094"/>
    </row>
    <row r="18" spans="1:16">
      <c r="B18" s="835" t="s">
        <v>50</v>
      </c>
      <c r="C18" s="841">
        <v>0</v>
      </c>
      <c r="D18" s="841">
        <v>0</v>
      </c>
      <c r="E18" s="841">
        <v>0</v>
      </c>
      <c r="F18" s="841">
        <v>0</v>
      </c>
      <c r="G18" s="841">
        <v>0</v>
      </c>
      <c r="H18" s="841">
        <v>0</v>
      </c>
      <c r="I18" s="843">
        <v>0</v>
      </c>
      <c r="J18" s="1173"/>
      <c r="K18" s="1093"/>
      <c r="L18" s="1093"/>
      <c r="M18" s="1094"/>
      <c r="N18" s="1094"/>
      <c r="O18" s="1094"/>
      <c r="P18" s="1094"/>
    </row>
    <row r="19" spans="1:16">
      <c r="B19" s="840" t="s">
        <v>51</v>
      </c>
      <c r="C19" s="841">
        <v>17958.698</v>
      </c>
      <c r="D19" s="841">
        <v>170339.55799999999</v>
      </c>
      <c r="E19" s="841">
        <v>8298.5679999999993</v>
      </c>
      <c r="F19" s="841">
        <v>196596.82399999999</v>
      </c>
      <c r="G19" s="841">
        <v>980.34100000000001</v>
      </c>
      <c r="H19" s="841">
        <v>197577.16500000001</v>
      </c>
      <c r="I19" s="844">
        <v>-32113.329999999987</v>
      </c>
      <c r="J19" s="1174">
        <v>4668.2410000000091</v>
      </c>
      <c r="K19" s="1091"/>
      <c r="L19" s="1091"/>
      <c r="M19" s="1094"/>
      <c r="N19" s="1094"/>
      <c r="O19" s="1094"/>
      <c r="P19" s="1094"/>
    </row>
    <row r="20" spans="1:16">
      <c r="B20" s="840" t="s">
        <v>52</v>
      </c>
      <c r="C20" s="841">
        <v>424187.82199999999</v>
      </c>
      <c r="D20" s="841">
        <v>1385861.656</v>
      </c>
      <c r="E20" s="841">
        <v>313339.31000000006</v>
      </c>
      <c r="F20" s="841">
        <v>2123388.7880000002</v>
      </c>
      <c r="G20" s="841">
        <v>98590.890000000014</v>
      </c>
      <c r="H20" s="841">
        <v>2221979.6780000003</v>
      </c>
      <c r="I20" s="843">
        <v>-939938.03099999949</v>
      </c>
      <c r="J20" s="1173">
        <v>-623389.05399999954</v>
      </c>
      <c r="K20" s="1091"/>
      <c r="L20" s="1091"/>
      <c r="M20" s="1094"/>
      <c r="N20" s="1094"/>
      <c r="O20" s="1094"/>
      <c r="P20" s="1094"/>
    </row>
    <row r="21" spans="1:16">
      <c r="B21" s="840" t="s">
        <v>53</v>
      </c>
      <c r="C21" s="841">
        <v>2677240.5150000001</v>
      </c>
      <c r="D21" s="841">
        <v>10657887.896</v>
      </c>
      <c r="E21" s="841">
        <v>204869.31200000001</v>
      </c>
      <c r="F21" s="841">
        <v>13539997.722999999</v>
      </c>
      <c r="G21" s="841">
        <v>63333.808000000005</v>
      </c>
      <c r="H21" s="841">
        <v>13603331.531000001</v>
      </c>
      <c r="I21" s="844">
        <v>-152437.38399999775</v>
      </c>
      <c r="J21" s="1174">
        <v>993920.38300000131</v>
      </c>
      <c r="K21" s="1091"/>
      <c r="L21" s="1091"/>
      <c r="M21" s="1094"/>
      <c r="N21" s="1094"/>
      <c r="O21" s="1094"/>
      <c r="P21" s="1094"/>
    </row>
    <row r="22" spans="1:16">
      <c r="B22" s="840" t="s">
        <v>54</v>
      </c>
      <c r="C22" s="841">
        <v>8798.5</v>
      </c>
      <c r="D22" s="841">
        <v>84823.849000000002</v>
      </c>
      <c r="E22" s="841">
        <v>0</v>
      </c>
      <c r="F22" s="841">
        <v>93622.349000000002</v>
      </c>
      <c r="G22" s="841">
        <v>201.137</v>
      </c>
      <c r="H22" s="841">
        <v>93823.486000000004</v>
      </c>
      <c r="I22" s="843">
        <v>13463.741999999998</v>
      </c>
      <c r="J22" s="1173">
        <v>33206.995000000003</v>
      </c>
      <c r="K22" s="1091"/>
      <c r="L22" s="1091"/>
      <c r="M22" s="1094"/>
      <c r="N22" s="1094"/>
      <c r="O22" s="1094"/>
      <c r="P22" s="1094"/>
    </row>
    <row r="23" spans="1:16" ht="33">
      <c r="B23" s="840" t="s">
        <v>55</v>
      </c>
      <c r="C23" s="841">
        <v>0</v>
      </c>
      <c r="D23" s="841">
        <v>3.758</v>
      </c>
      <c r="E23" s="841">
        <v>0</v>
      </c>
      <c r="F23" s="841">
        <v>3.758</v>
      </c>
      <c r="G23" s="841">
        <v>4.4379999999999997</v>
      </c>
      <c r="H23" s="841">
        <v>8.1959999999999997</v>
      </c>
      <c r="I23" s="844">
        <v>-5.1750000000000007</v>
      </c>
      <c r="J23" s="1174">
        <v>-17.064999999999998</v>
      </c>
      <c r="K23" s="1091"/>
      <c r="L23" s="1091"/>
      <c r="M23" s="1094"/>
      <c r="N23" s="1094"/>
      <c r="O23" s="1094"/>
      <c r="P23" s="1094"/>
    </row>
    <row r="24" spans="1:16">
      <c r="B24" s="840" t="s">
        <v>56</v>
      </c>
      <c r="C24" s="841">
        <v>12488.585000000001</v>
      </c>
      <c r="D24" s="841">
        <v>19936.122000000003</v>
      </c>
      <c r="E24" s="841">
        <v>0</v>
      </c>
      <c r="F24" s="841">
        <v>32424.707000000002</v>
      </c>
      <c r="G24" s="841">
        <v>1425.875</v>
      </c>
      <c r="H24" s="841">
        <v>33850.582000000002</v>
      </c>
      <c r="I24" s="843">
        <v>-5717.8379999999961</v>
      </c>
      <c r="J24" s="1173">
        <v>-13350.803</v>
      </c>
      <c r="K24" s="1091"/>
      <c r="L24" s="1091"/>
      <c r="M24" s="1094"/>
      <c r="N24" s="1094"/>
      <c r="O24" s="1094"/>
      <c r="P24" s="1094"/>
    </row>
    <row r="25" spans="1:16">
      <c r="A25" s="72"/>
      <c r="B25" s="840" t="s">
        <v>57</v>
      </c>
      <c r="C25" s="841">
        <v>126356.86500000001</v>
      </c>
      <c r="D25" s="841">
        <v>392102.79599999997</v>
      </c>
      <c r="E25" s="841">
        <v>19926.356</v>
      </c>
      <c r="F25" s="841">
        <v>538386.01699999999</v>
      </c>
      <c r="G25" s="841">
        <v>26819.174000000003</v>
      </c>
      <c r="H25" s="841">
        <v>565205.19099999988</v>
      </c>
      <c r="I25" s="844">
        <v>24534.678999999887</v>
      </c>
      <c r="J25" s="1174">
        <v>105174.74399999995</v>
      </c>
      <c r="K25" s="1092"/>
      <c r="L25" s="1092"/>
      <c r="M25" s="1094"/>
      <c r="N25" s="1094"/>
      <c r="O25" s="1094"/>
      <c r="P25" s="1094"/>
    </row>
    <row r="26" spans="1:16">
      <c r="A26" s="72"/>
      <c r="B26" s="845" t="s">
        <v>58</v>
      </c>
      <c r="C26" s="846">
        <v>3267030.9850000003</v>
      </c>
      <c r="D26" s="846">
        <v>12710955.634999998</v>
      </c>
      <c r="E26" s="846">
        <v>546433.54600000009</v>
      </c>
      <c r="F26" s="846">
        <v>16524420.165999997</v>
      </c>
      <c r="G26" s="846">
        <v>191355.663</v>
      </c>
      <c r="H26" s="846">
        <v>16715775.829000002</v>
      </c>
      <c r="I26" s="848">
        <v>-1092213.3369999956</v>
      </c>
      <c r="J26" s="1176">
        <v>500213.44100000151</v>
      </c>
      <c r="K26" s="1092"/>
      <c r="L26" s="1092"/>
      <c r="M26" s="1094"/>
      <c r="N26" s="1094"/>
      <c r="O26" s="1094"/>
      <c r="P26" s="1094"/>
    </row>
    <row r="27" spans="1:16">
      <c r="B27" s="849" t="s">
        <v>59</v>
      </c>
      <c r="C27" s="846">
        <v>255586.86699999962</v>
      </c>
      <c r="D27" s="846">
        <v>1036849.9910000004</v>
      </c>
      <c r="E27" s="846">
        <v>50638.277999999933</v>
      </c>
      <c r="F27" s="846">
        <v>1343075.1360000037</v>
      </c>
      <c r="G27" s="846">
        <v>59099.330000000016</v>
      </c>
      <c r="H27" s="846">
        <v>1402174.466</v>
      </c>
      <c r="I27" s="847">
        <v>13101.473999993876</v>
      </c>
      <c r="J27" s="1175">
        <v>58079.799000000581</v>
      </c>
      <c r="K27" s="1091"/>
      <c r="L27" s="1091"/>
      <c r="M27" s="1094"/>
      <c r="N27" s="1094"/>
      <c r="O27" s="1094"/>
      <c r="P27" s="1094"/>
    </row>
    <row r="28" spans="1:16">
      <c r="B28" s="849" t="s">
        <v>60</v>
      </c>
      <c r="C28" s="841"/>
      <c r="D28" s="841"/>
      <c r="E28" s="841"/>
      <c r="F28" s="841"/>
      <c r="G28" s="841"/>
      <c r="H28" s="841"/>
      <c r="I28" s="843"/>
      <c r="J28" s="1173"/>
      <c r="K28" s="1091"/>
      <c r="L28" s="1091"/>
      <c r="M28" s="1094"/>
      <c r="N28" s="1094"/>
      <c r="O28" s="1094"/>
      <c r="P28" s="1094"/>
    </row>
    <row r="29" spans="1:16">
      <c r="B29" s="840" t="s">
        <v>61</v>
      </c>
      <c r="C29" s="841">
        <v>71718.820999999996</v>
      </c>
      <c r="D29" s="841">
        <v>360156.66599999997</v>
      </c>
      <c r="E29" s="841">
        <v>33927.786</v>
      </c>
      <c r="F29" s="841">
        <v>465803.27300000004</v>
      </c>
      <c r="G29" s="841">
        <v>62957.782999999996</v>
      </c>
      <c r="H29" s="841">
        <v>528761.05599999998</v>
      </c>
      <c r="I29" s="844">
        <v>2990.2789999999804</v>
      </c>
      <c r="J29" s="1174">
        <v>21045.928000000014</v>
      </c>
      <c r="K29" s="1091"/>
      <c r="L29" s="1091"/>
      <c r="M29" s="1094"/>
      <c r="N29" s="1094"/>
      <c r="O29" s="1094"/>
      <c r="P29" s="1094"/>
    </row>
    <row r="30" spans="1:16">
      <c r="B30" s="840" t="s">
        <v>62</v>
      </c>
      <c r="C30" s="841">
        <v>60166.549999999996</v>
      </c>
      <c r="D30" s="841">
        <v>232893.429</v>
      </c>
      <c r="E30" s="841">
        <v>162.215</v>
      </c>
      <c r="F30" s="841">
        <v>293222.19399999996</v>
      </c>
      <c r="G30" s="841">
        <v>7218.1170000000002</v>
      </c>
      <c r="H30" s="841">
        <v>300440.31099999999</v>
      </c>
      <c r="I30" s="843">
        <v>5639.9070000000065</v>
      </c>
      <c r="J30" s="1173">
        <v>37082.37659999996</v>
      </c>
      <c r="K30" s="1091"/>
      <c r="L30" s="1091"/>
      <c r="M30" s="1094"/>
      <c r="N30" s="1094"/>
      <c r="O30" s="1094"/>
      <c r="P30" s="1094"/>
    </row>
    <row r="31" spans="1:16">
      <c r="B31" s="840" t="s">
        <v>63</v>
      </c>
      <c r="C31" s="841">
        <v>78536.5</v>
      </c>
      <c r="D31" s="841">
        <v>343860.342</v>
      </c>
      <c r="E31" s="841">
        <v>16637.664000000001</v>
      </c>
      <c r="F31" s="841">
        <v>439034.50599999999</v>
      </c>
      <c r="G31" s="841">
        <v>-20696.358</v>
      </c>
      <c r="H31" s="841">
        <v>418338.14799999999</v>
      </c>
      <c r="I31" s="844">
        <v>12323.761999999988</v>
      </c>
      <c r="J31" s="1174">
        <v>35176.264399999985</v>
      </c>
      <c r="K31" s="1091"/>
      <c r="L31" s="1091"/>
      <c r="M31" s="1094"/>
      <c r="N31" s="1094"/>
      <c r="O31" s="1094"/>
      <c r="P31" s="1094"/>
    </row>
    <row r="32" spans="1:16">
      <c r="B32" s="850" t="s">
        <v>64</v>
      </c>
      <c r="C32" s="846">
        <v>210421.87099999998</v>
      </c>
      <c r="D32" s="846">
        <v>936910.43699999992</v>
      </c>
      <c r="E32" s="846">
        <v>50727.664999999994</v>
      </c>
      <c r="F32" s="846">
        <v>1198059.973</v>
      </c>
      <c r="G32" s="846">
        <v>49479.541999999994</v>
      </c>
      <c r="H32" s="846">
        <v>1247539.5149999999</v>
      </c>
      <c r="I32" s="848">
        <v>20953.947999999858</v>
      </c>
      <c r="J32" s="1176">
        <v>93304.568999999901</v>
      </c>
      <c r="K32" s="1091"/>
      <c r="L32" s="1091"/>
      <c r="M32" s="1094"/>
      <c r="N32" s="1094"/>
      <c r="O32" s="1094"/>
      <c r="P32" s="1094"/>
    </row>
    <row r="33" spans="1:16">
      <c r="A33" s="72"/>
      <c r="B33" s="840" t="s">
        <v>65</v>
      </c>
      <c r="C33" s="841">
        <v>45164.995999999999</v>
      </c>
      <c r="D33" s="841">
        <v>99939.553999999989</v>
      </c>
      <c r="E33" s="841">
        <v>-89.387</v>
      </c>
      <c r="F33" s="841">
        <v>145015.163</v>
      </c>
      <c r="G33" s="841">
        <v>9619.7880000000005</v>
      </c>
      <c r="H33" s="841">
        <v>154634.951</v>
      </c>
      <c r="I33" s="844">
        <v>-7852.4740000000456</v>
      </c>
      <c r="J33" s="1174">
        <v>-35224.770000000019</v>
      </c>
      <c r="K33" s="1092"/>
      <c r="L33" s="1092"/>
      <c r="M33" s="1094"/>
      <c r="N33" s="1094"/>
      <c r="O33" s="1094"/>
      <c r="P33" s="1094"/>
    </row>
    <row r="34" spans="1:16">
      <c r="B34" s="851" t="s">
        <v>66</v>
      </c>
      <c r="C34" s="852">
        <v>255586.86699999997</v>
      </c>
      <c r="D34" s="852">
        <v>1036849.9909999999</v>
      </c>
      <c r="E34" s="852">
        <v>50638.277999999991</v>
      </c>
      <c r="F34" s="852">
        <v>1343075.1359999999</v>
      </c>
      <c r="G34" s="852">
        <v>59099.329999999994</v>
      </c>
      <c r="H34" s="852">
        <v>1402174.466</v>
      </c>
      <c r="I34" s="853">
        <v>13101.473999999929</v>
      </c>
      <c r="J34" s="1177">
        <v>58079.799000000115</v>
      </c>
      <c r="K34" s="1091"/>
      <c r="L34" s="1091"/>
      <c r="M34" s="1094"/>
      <c r="N34" s="1094"/>
      <c r="O34" s="1094"/>
      <c r="P34" s="1094"/>
    </row>
    <row r="35" spans="1:16" ht="19.5" thickBot="1">
      <c r="B35" s="854"/>
      <c r="C35" s="855"/>
      <c r="D35" s="855"/>
      <c r="E35" s="855"/>
      <c r="F35" s="855"/>
      <c r="G35" s="855"/>
      <c r="H35" s="855"/>
      <c r="I35" s="856"/>
      <c r="J35" s="857"/>
      <c r="K35" s="1089"/>
      <c r="L35" s="1089"/>
      <c r="M35" s="1094"/>
      <c r="N35" s="1094"/>
      <c r="O35" s="1094"/>
      <c r="P35" s="1094"/>
    </row>
    <row r="36" spans="1:16">
      <c r="B36" s="849" t="s">
        <v>67</v>
      </c>
      <c r="C36" s="858" t="s">
        <v>34</v>
      </c>
      <c r="D36" s="859" t="s">
        <v>35</v>
      </c>
      <c r="E36" s="859" t="s">
        <v>36</v>
      </c>
      <c r="F36" s="860" t="s">
        <v>37</v>
      </c>
      <c r="G36" s="859" t="s">
        <v>38</v>
      </c>
      <c r="H36" s="859" t="s">
        <v>39</v>
      </c>
      <c r="I36" s="861" t="s">
        <v>85</v>
      </c>
      <c r="J36" s="862"/>
      <c r="K36" s="1089"/>
      <c r="L36" s="1089"/>
      <c r="M36" s="1094"/>
      <c r="N36" s="1094"/>
      <c r="O36" s="1094"/>
      <c r="P36" s="1094"/>
    </row>
    <row r="37" spans="1:16" ht="19.5" thickBot="1">
      <c r="B37" s="863"/>
      <c r="C37" s="864"/>
      <c r="D37" s="865"/>
      <c r="E37" s="865"/>
      <c r="F37" s="866"/>
      <c r="G37" s="865"/>
      <c r="H37" s="865"/>
      <c r="I37" s="867"/>
      <c r="J37" s="862"/>
      <c r="K37" s="1089"/>
      <c r="L37" s="1089"/>
      <c r="M37" s="1094"/>
      <c r="N37" s="1094"/>
      <c r="O37" s="1094"/>
      <c r="P37" s="1094"/>
    </row>
    <row r="38" spans="1:16">
      <c r="B38" s="840" t="s">
        <v>68</v>
      </c>
      <c r="C38" s="841">
        <v>159180.94800000003</v>
      </c>
      <c r="D38" s="841">
        <v>621494.29399999988</v>
      </c>
      <c r="E38" s="841">
        <v>24361.973000000002</v>
      </c>
      <c r="F38" s="841">
        <v>805037.21499999997</v>
      </c>
      <c r="G38" s="841">
        <v>13939.753000000001</v>
      </c>
      <c r="H38" s="841">
        <v>818976.96799999999</v>
      </c>
      <c r="I38" s="868">
        <v>93325.96399999992</v>
      </c>
      <c r="J38" s="869"/>
      <c r="K38"/>
      <c r="L38" s="1242"/>
      <c r="M38" s="1094"/>
      <c r="N38" s="1094"/>
      <c r="O38" s="1094"/>
      <c r="P38" s="1094"/>
    </row>
    <row r="39" spans="1:16">
      <c r="B39" s="840" t="s">
        <v>69</v>
      </c>
      <c r="C39" s="841">
        <v>92946.974000000002</v>
      </c>
      <c r="D39" s="841">
        <v>314282.76699999999</v>
      </c>
      <c r="E39" s="841">
        <v>10654.458000000001</v>
      </c>
      <c r="F39" s="841">
        <v>417884.19900000002</v>
      </c>
      <c r="G39" s="841">
        <v>6696.1760000000004</v>
      </c>
      <c r="H39" s="841">
        <v>424580.375</v>
      </c>
      <c r="I39" s="844">
        <v>66263.091999999946</v>
      </c>
      <c r="J39" s="870"/>
      <c r="K39"/>
      <c r="L39" s="1242"/>
      <c r="M39" s="1094"/>
      <c r="N39" s="1094"/>
      <c r="O39" s="1094"/>
      <c r="P39" s="1094"/>
    </row>
    <row r="40" spans="1:16">
      <c r="B40" s="849" t="s">
        <v>70</v>
      </c>
      <c r="C40" s="846">
        <v>66233.974000000031</v>
      </c>
      <c r="D40" s="846">
        <v>307211.52699999989</v>
      </c>
      <c r="E40" s="846">
        <v>13707.515000000001</v>
      </c>
      <c r="F40" s="846">
        <v>387153.01599999995</v>
      </c>
      <c r="G40" s="846">
        <v>7243.5770000000002</v>
      </c>
      <c r="H40" s="846">
        <v>394396.59299999999</v>
      </c>
      <c r="I40" s="848">
        <v>27062.871999999974</v>
      </c>
      <c r="J40" s="870"/>
      <c r="K40"/>
      <c r="L40" s="1242"/>
      <c r="M40" s="1094"/>
      <c r="N40" s="1094"/>
      <c r="O40" s="1094"/>
      <c r="P40" s="1094"/>
    </row>
    <row r="41" spans="1:16" ht="33">
      <c r="B41" s="840" t="s">
        <v>71</v>
      </c>
      <c r="C41" s="841">
        <v>3629.2959999999998</v>
      </c>
      <c r="D41" s="841">
        <v>7545.2089999999998</v>
      </c>
      <c r="E41" s="841">
        <v>5.0990000000000002</v>
      </c>
      <c r="F41" s="841">
        <v>11179.603999999999</v>
      </c>
      <c r="G41" s="841">
        <v>5506.3830000000007</v>
      </c>
      <c r="H41" s="841">
        <v>16685.986999999997</v>
      </c>
      <c r="I41" s="844">
        <v>13673.907999999998</v>
      </c>
      <c r="J41" s="870"/>
      <c r="K41"/>
      <c r="L41" s="1242"/>
      <c r="M41" s="1094"/>
      <c r="N41" s="1094"/>
      <c r="O41" s="1094"/>
      <c r="P41" s="1094"/>
    </row>
    <row r="42" spans="1:16" ht="33">
      <c r="B42" s="849" t="s">
        <v>72</v>
      </c>
      <c r="C42" s="846">
        <v>62604.678000000029</v>
      </c>
      <c r="D42" s="846">
        <v>299666.31799999991</v>
      </c>
      <c r="E42" s="846">
        <v>13702.416000000001</v>
      </c>
      <c r="F42" s="846">
        <v>375973.41199999995</v>
      </c>
      <c r="G42" s="846">
        <v>1737.1939999999995</v>
      </c>
      <c r="H42" s="846">
        <v>377710.60599999997</v>
      </c>
      <c r="I42" s="848">
        <v>13388.963999999978</v>
      </c>
      <c r="J42" s="870"/>
      <c r="K42"/>
      <c r="L42" s="1242"/>
      <c r="M42" s="1094"/>
      <c r="N42" s="1094"/>
      <c r="O42" s="1094"/>
      <c r="P42" s="1094"/>
    </row>
    <row r="43" spans="1:16">
      <c r="B43" s="840" t="s">
        <v>73</v>
      </c>
      <c r="C43" s="841">
        <v>14285.407999999999</v>
      </c>
      <c r="D43" s="841">
        <v>61907.334999999999</v>
      </c>
      <c r="E43" s="841">
        <v>2546.7719999999999</v>
      </c>
      <c r="F43" s="841">
        <v>78739.514999999999</v>
      </c>
      <c r="G43" s="841">
        <v>29.936</v>
      </c>
      <c r="H43" s="841">
        <v>78769.451000000001</v>
      </c>
      <c r="I43" s="844">
        <v>4784.5420000000013</v>
      </c>
      <c r="J43" s="870"/>
      <c r="K43"/>
      <c r="L43" s="1242"/>
      <c r="M43" s="1094"/>
      <c r="N43" s="1094"/>
      <c r="O43" s="1094"/>
      <c r="P43" s="1094"/>
    </row>
    <row r="44" spans="1:16">
      <c r="B44" s="840" t="s">
        <v>74</v>
      </c>
      <c r="C44" s="841">
        <v>2202.56</v>
      </c>
      <c r="D44" s="841">
        <v>7325.915</v>
      </c>
      <c r="E44" s="841">
        <v>0</v>
      </c>
      <c r="F44" s="841">
        <v>9528.4750000000004</v>
      </c>
      <c r="G44" s="841">
        <v>173.184</v>
      </c>
      <c r="H44" s="841">
        <v>9701.6589999999997</v>
      </c>
      <c r="I44" s="843">
        <v>-2338.9140000000007</v>
      </c>
      <c r="J44" s="870"/>
      <c r="K44"/>
      <c r="L44" s="1242"/>
      <c r="M44" s="1094"/>
      <c r="N44" s="1094"/>
      <c r="O44" s="1094"/>
      <c r="P44" s="1094"/>
    </row>
    <row r="45" spans="1:16">
      <c r="B45" s="840" t="s">
        <v>75</v>
      </c>
      <c r="C45" s="841">
        <v>3400.6469999999999</v>
      </c>
      <c r="D45" s="841">
        <v>16777.753000000001</v>
      </c>
      <c r="E45" s="841">
        <v>-1297.873</v>
      </c>
      <c r="F45" s="841">
        <v>18880.526999999998</v>
      </c>
      <c r="G45" s="841">
        <v>0.32300000000000001</v>
      </c>
      <c r="H45" s="841">
        <v>18880.849999999999</v>
      </c>
      <c r="I45" s="844">
        <v>7050.748999999998</v>
      </c>
      <c r="J45" s="870"/>
      <c r="K45"/>
      <c r="L45" s="1242"/>
      <c r="M45" s="1094"/>
      <c r="N45" s="1094"/>
      <c r="O45" s="1094"/>
      <c r="P45" s="1094"/>
    </row>
    <row r="46" spans="1:16">
      <c r="A46" s="73"/>
      <c r="B46" s="840" t="s">
        <v>76</v>
      </c>
      <c r="C46" s="841">
        <v>6413.8140000000003</v>
      </c>
      <c r="D46" s="841">
        <v>16966.519000000004</v>
      </c>
      <c r="E46" s="841">
        <v>27.58</v>
      </c>
      <c r="F46" s="841">
        <v>23407.913</v>
      </c>
      <c r="G46" s="841">
        <v>2568.1280000000002</v>
      </c>
      <c r="H46" s="841">
        <v>25976.041000000001</v>
      </c>
      <c r="I46" s="843">
        <v>-20036.418000000001</v>
      </c>
      <c r="J46" s="870"/>
      <c r="K46"/>
      <c r="L46" s="1242"/>
      <c r="M46" s="1094"/>
      <c r="N46" s="1094"/>
      <c r="O46" s="1094"/>
      <c r="P46" s="1094"/>
    </row>
    <row r="47" spans="1:16">
      <c r="B47" s="871" t="s">
        <v>77</v>
      </c>
      <c r="C47" s="872">
        <v>26302.429000000004</v>
      </c>
      <c r="D47" s="872">
        <v>102977.522</v>
      </c>
      <c r="E47" s="872">
        <v>1276.4789999999998</v>
      </c>
      <c r="F47" s="872">
        <v>130556.43000000001</v>
      </c>
      <c r="G47" s="872">
        <v>2771.5710000000004</v>
      </c>
      <c r="H47" s="872">
        <v>133328.00099999999</v>
      </c>
      <c r="I47" s="873">
        <v>-10540.041000000027</v>
      </c>
      <c r="J47" s="874"/>
      <c r="K47"/>
      <c r="L47" s="1242"/>
      <c r="M47" s="1094"/>
      <c r="N47" s="1094"/>
      <c r="O47" s="1094"/>
      <c r="P47" s="1094"/>
    </row>
    <row r="48" spans="1:16">
      <c r="B48" s="863"/>
      <c r="C48" s="841">
        <v>88907.107000000033</v>
      </c>
      <c r="D48" s="841">
        <v>402643.83999999991</v>
      </c>
      <c r="E48" s="841">
        <v>14978.895</v>
      </c>
      <c r="F48" s="841">
        <v>506529.84199999995</v>
      </c>
      <c r="G48" s="841">
        <v>4508.7649999999994</v>
      </c>
      <c r="H48" s="841">
        <v>511038.60699999996</v>
      </c>
      <c r="I48" s="843">
        <v>2848.9229999999516</v>
      </c>
      <c r="J48" s="870"/>
      <c r="K48"/>
      <c r="L48" s="1242"/>
      <c r="M48" s="1094"/>
      <c r="N48" s="1094"/>
      <c r="O48" s="1094"/>
      <c r="P48" s="1094"/>
    </row>
    <row r="49" spans="1:16">
      <c r="B49" s="840" t="s">
        <v>78</v>
      </c>
      <c r="C49" s="841">
        <v>53486.679000000004</v>
      </c>
      <c r="D49" s="841">
        <v>248136.70199999999</v>
      </c>
      <c r="E49" s="841">
        <v>3387.6729999999998</v>
      </c>
      <c r="F49" s="841">
        <v>305011.054</v>
      </c>
      <c r="G49" s="841">
        <v>10265.402999999998</v>
      </c>
      <c r="H49" s="841">
        <v>315276.45699999999</v>
      </c>
      <c r="I49" s="844">
        <v>31662.054000000004</v>
      </c>
      <c r="J49" s="870"/>
      <c r="K49"/>
      <c r="L49" s="1242"/>
      <c r="M49" s="1094"/>
      <c r="N49" s="1094"/>
      <c r="O49" s="1094"/>
      <c r="P49" s="1094"/>
    </row>
    <row r="50" spans="1:16">
      <c r="A50" s="73"/>
      <c r="B50" s="840" t="s">
        <v>79</v>
      </c>
      <c r="C50" s="841">
        <v>1039.596</v>
      </c>
      <c r="D50" s="841">
        <v>2172.7139999999999</v>
      </c>
      <c r="E50" s="841">
        <v>125.79900000000001</v>
      </c>
      <c r="F50" s="841">
        <v>3338.1089999999999</v>
      </c>
      <c r="G50" s="841">
        <v>138.29</v>
      </c>
      <c r="H50" s="841">
        <v>3476.3989999999999</v>
      </c>
      <c r="I50" s="843">
        <v>-1983.641000000001</v>
      </c>
      <c r="J50" s="870"/>
      <c r="K50"/>
      <c r="L50" s="1242"/>
      <c r="M50" s="1094"/>
      <c r="N50" s="1094"/>
      <c r="O50" s="1094"/>
      <c r="P50" s="1094"/>
    </row>
    <row r="51" spans="1:16">
      <c r="B51" s="871" t="s">
        <v>80</v>
      </c>
      <c r="C51" s="872">
        <v>54526.275000000001</v>
      </c>
      <c r="D51" s="872">
        <v>250309.416</v>
      </c>
      <c r="E51" s="872">
        <v>3513.4719999999998</v>
      </c>
      <c r="F51" s="872">
        <v>308349.163</v>
      </c>
      <c r="G51" s="872">
        <v>10403.692999999999</v>
      </c>
      <c r="H51" s="872">
        <v>318752.85599999997</v>
      </c>
      <c r="I51" s="873">
        <v>29678.413</v>
      </c>
      <c r="J51" s="874"/>
      <c r="K51"/>
      <c r="L51" s="1242"/>
      <c r="M51" s="1094"/>
      <c r="N51" s="1094"/>
      <c r="O51" s="1094"/>
      <c r="P51" s="1094"/>
    </row>
    <row r="52" spans="1:16">
      <c r="B52" s="840" t="s">
        <v>81</v>
      </c>
      <c r="C52" s="841">
        <v>34380.832000000031</v>
      </c>
      <c r="D52" s="841">
        <v>152334.42399999991</v>
      </c>
      <c r="E52" s="841">
        <v>11465.423000000001</v>
      </c>
      <c r="F52" s="841">
        <v>198180.67899999995</v>
      </c>
      <c r="G52" s="841">
        <v>-5894.9279999999999</v>
      </c>
      <c r="H52" s="841">
        <v>192285.75099999999</v>
      </c>
      <c r="I52" s="843">
        <v>-26829.490000000049</v>
      </c>
      <c r="J52" s="870"/>
      <c r="K52"/>
      <c r="L52" s="1242"/>
      <c r="M52" s="1094"/>
      <c r="N52" s="1094"/>
      <c r="O52" s="1094"/>
      <c r="P52" s="1094"/>
    </row>
    <row r="53" spans="1:16" s="915" customFormat="1">
      <c r="A53" s="1286"/>
      <c r="B53" s="1287" t="s">
        <v>82</v>
      </c>
      <c r="C53" s="1288">
        <v>0</v>
      </c>
      <c r="D53" s="1288">
        <v>9011.8330000000005</v>
      </c>
      <c r="E53" s="1288">
        <v>0</v>
      </c>
      <c r="F53" s="1288">
        <v>9011.8330000000005</v>
      </c>
      <c r="G53" s="1288">
        <v>0.49</v>
      </c>
      <c r="H53" s="1288">
        <v>9012.3230000000003</v>
      </c>
      <c r="I53" s="1289">
        <v>-14704.956999999999</v>
      </c>
      <c r="J53" s="1290"/>
    </row>
    <row r="54" spans="1:16">
      <c r="B54" s="849" t="s">
        <v>83</v>
      </c>
      <c r="C54" s="846">
        <v>34380.832000000031</v>
      </c>
      <c r="D54" s="846">
        <v>143322.5909999999</v>
      </c>
      <c r="E54" s="846">
        <v>11465.423000000001</v>
      </c>
      <c r="F54" s="846">
        <v>189168.84599999993</v>
      </c>
      <c r="G54" s="846">
        <v>-5895.4179999999997</v>
      </c>
      <c r="H54" s="846">
        <v>183273.42799999999</v>
      </c>
      <c r="I54" s="848">
        <v>-12124.533000000054</v>
      </c>
      <c r="J54" s="870"/>
      <c r="K54"/>
      <c r="L54" s="1242"/>
      <c r="M54" s="1094"/>
      <c r="N54" s="1094"/>
      <c r="O54" s="1094"/>
      <c r="P54" s="1094"/>
    </row>
    <row r="55" spans="1:16" ht="19.5" thickBot="1">
      <c r="A55" s="72"/>
      <c r="B55" s="840" t="s">
        <v>236</v>
      </c>
      <c r="C55" s="841">
        <v>11366.512999999999</v>
      </c>
      <c r="D55" s="841">
        <v>57342.108999999997</v>
      </c>
      <c r="E55" s="841">
        <v>4422.6329999999998</v>
      </c>
      <c r="F55" s="841">
        <v>73131.255000000005</v>
      </c>
      <c r="G55" s="841">
        <v>-1295.029</v>
      </c>
      <c r="H55" s="841">
        <v>71836.225999999995</v>
      </c>
      <c r="I55" s="841">
        <v>-11840.373000000007</v>
      </c>
      <c r="J55" s="870"/>
      <c r="K55"/>
      <c r="L55" s="1242"/>
      <c r="M55" s="1094"/>
      <c r="N55" s="1094"/>
      <c r="O55" s="1094"/>
      <c r="P55" s="1094"/>
    </row>
    <row r="56" spans="1:16">
      <c r="B56" s="882" t="s">
        <v>84</v>
      </c>
      <c r="C56" s="883">
        <v>23014.319000000032</v>
      </c>
      <c r="D56" s="883">
        <v>85980.481999999902</v>
      </c>
      <c r="E56" s="883">
        <v>7042.7900000000009</v>
      </c>
      <c r="F56" s="883">
        <v>116037.59099999993</v>
      </c>
      <c r="G56" s="883">
        <v>-4600.3889999999992</v>
      </c>
      <c r="H56" s="883">
        <v>111437.20199999999</v>
      </c>
      <c r="I56" s="884">
        <v>-284.16000000004715</v>
      </c>
      <c r="J56" s="885"/>
      <c r="K56" s="899"/>
      <c r="L56" s="899"/>
      <c r="M56" s="1094"/>
      <c r="N56" s="1094"/>
      <c r="O56" s="1094"/>
      <c r="P56" s="1094"/>
    </row>
    <row r="57" spans="1:16">
      <c r="A57" s="69"/>
      <c r="B57" s="875"/>
      <c r="C57" s="876"/>
      <c r="D57" s="877"/>
      <c r="E57" s="877"/>
      <c r="F57" s="878"/>
      <c r="G57" s="879"/>
      <c r="H57" s="877"/>
      <c r="I57" s="877"/>
      <c r="J57" s="886"/>
      <c r="K57" s="69"/>
      <c r="L57" s="69"/>
    </row>
    <row r="58" spans="1:16">
      <c r="A58" s="69"/>
      <c r="B58" s="891" t="s">
        <v>423</v>
      </c>
      <c r="C58" s="876"/>
      <c r="D58" s="877"/>
      <c r="E58" s="877"/>
      <c r="F58" s="878"/>
      <c r="G58" s="879"/>
      <c r="H58" s="877"/>
      <c r="I58" s="877"/>
      <c r="J58" s="886"/>
      <c r="K58" s="69"/>
      <c r="L58" s="69"/>
    </row>
    <row r="59" spans="1:16" ht="20.25">
      <c r="A59" s="69"/>
      <c r="B59" s="887"/>
      <c r="C59" s="888"/>
      <c r="D59" s="880"/>
      <c r="E59" s="880"/>
      <c r="F59" s="889"/>
      <c r="G59" s="890"/>
      <c r="H59" s="880"/>
      <c r="I59" s="880"/>
      <c r="J59" s="881"/>
      <c r="K59" s="69"/>
      <c r="L59" s="69"/>
    </row>
  </sheetData>
  <mergeCells count="10">
    <mergeCell ref="B5:B6"/>
    <mergeCell ref="C5:C6"/>
    <mergeCell ref="B2:J2"/>
    <mergeCell ref="B3:J3"/>
    <mergeCell ref="I5:J5"/>
    <mergeCell ref="H5:H6"/>
    <mergeCell ref="G5:G6"/>
    <mergeCell ref="F5:F6"/>
    <mergeCell ref="E5:E6"/>
    <mergeCell ref="D5:D6"/>
  </mergeCells>
  <hyperlinks>
    <hyperlink ref="B58" location="'Table of contents'!Print_Area" display="Back to Table of Contents"/>
  </hyperlinks>
  <printOptions horizontalCentered="1"/>
  <pageMargins left="0.5" right="0.25" top="0.75" bottom="0.25" header="0.3" footer="0.3"/>
  <pageSetup scale="44"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AS79"/>
  <sheetViews>
    <sheetView showGridLines="0" view="pageBreakPreview" zoomScale="85" zoomScaleNormal="70" zoomScaleSheetLayoutView="85" workbookViewId="0">
      <pane xSplit="10" ySplit="6" topLeftCell="K7" activePane="bottomRight" state="frozen"/>
      <selection activeCell="B2" sqref="B2:CQ2"/>
      <selection pane="topRight" activeCell="B2" sqref="B2:CQ2"/>
      <selection pane="bottomLeft" activeCell="B2" sqref="B2:CQ2"/>
      <selection pane="bottomRight" activeCell="AM3" sqref="AM3"/>
    </sheetView>
  </sheetViews>
  <sheetFormatPr defaultRowHeight="18.75"/>
  <cols>
    <col min="1" max="1" width="9.140625" style="63"/>
    <col min="2" max="2" width="54.7109375" style="63" customWidth="1"/>
    <col min="3" max="7" width="16.5703125" style="63" hidden="1" customWidth="1"/>
    <col min="8" max="11" width="13" style="63" hidden="1" customWidth="1"/>
    <col min="12" max="15" width="13.42578125" style="63" hidden="1" customWidth="1"/>
    <col min="16" max="18" width="13" style="63" hidden="1" customWidth="1"/>
    <col min="19" max="19" width="13.42578125" style="63" hidden="1" customWidth="1"/>
    <col min="20" max="20" width="13" style="104" customWidth="1"/>
    <col min="21" max="21" width="13" style="64" hidden="1" customWidth="1"/>
    <col min="22" max="23" width="13" style="63" hidden="1" customWidth="1"/>
    <col min="24" max="24" width="13" style="63" customWidth="1"/>
    <col min="25" max="25" width="12.42578125" style="63" hidden="1" customWidth="1"/>
    <col min="26" max="26" width="13" style="63" hidden="1" customWidth="1"/>
    <col min="27" max="27" width="13.140625" style="63" hidden="1" customWidth="1"/>
    <col min="28" max="28" width="13" style="63" customWidth="1"/>
    <col min="29" max="29" width="13.140625" style="63" hidden="1" customWidth="1"/>
    <col min="30" max="31" width="14.28515625" style="63" hidden="1" customWidth="1"/>
    <col min="32" max="32" width="14.28515625" style="63" customWidth="1"/>
    <col min="33" max="35" width="14.28515625" style="63" hidden="1" customWidth="1"/>
    <col min="36" max="36" width="14.28515625" style="63" customWidth="1"/>
    <col min="37" max="38" width="14.28515625" style="64" hidden="1" customWidth="1"/>
    <col min="39" max="40" width="14.28515625" style="64" customWidth="1"/>
    <col min="41" max="41" width="14.28515625" style="64" hidden="1" customWidth="1"/>
    <col min="42" max="43" width="14.28515625" style="64" customWidth="1"/>
    <col min="44" max="44" width="10.85546875" style="63" customWidth="1"/>
    <col min="46" max="259" width="9.140625" style="63"/>
    <col min="260" max="260" width="28.42578125" style="63" customWidth="1"/>
    <col min="261" max="262" width="9" style="63" bestFit="1" customWidth="1"/>
    <col min="263" max="271" width="10.5703125" style="63" bestFit="1" customWidth="1"/>
    <col min="272" max="272" width="10.5703125" style="63" customWidth="1"/>
    <col min="273" max="273" width="10.140625" style="63" customWidth="1"/>
    <col min="274" max="275" width="11.42578125" style="63" bestFit="1" customWidth="1"/>
    <col min="276" max="515" width="9.140625" style="63"/>
    <col min="516" max="516" width="28.42578125" style="63" customWidth="1"/>
    <col min="517" max="518" width="9" style="63" bestFit="1" customWidth="1"/>
    <col min="519" max="527" width="10.5703125" style="63" bestFit="1" customWidth="1"/>
    <col min="528" max="528" width="10.5703125" style="63" customWidth="1"/>
    <col min="529" max="529" width="10.140625" style="63" customWidth="1"/>
    <col min="530" max="531" width="11.42578125" style="63" bestFit="1" customWidth="1"/>
    <col min="532" max="771" width="9.140625" style="63"/>
    <col min="772" max="772" width="28.42578125" style="63" customWidth="1"/>
    <col min="773" max="774" width="9" style="63" bestFit="1" customWidth="1"/>
    <col min="775" max="783" width="10.5703125" style="63" bestFit="1" customWidth="1"/>
    <col min="784" max="784" width="10.5703125" style="63" customWidth="1"/>
    <col min="785" max="785" width="10.140625" style="63" customWidth="1"/>
    <col min="786" max="787" width="11.42578125" style="63" bestFit="1" customWidth="1"/>
    <col min="788" max="1027" width="9.140625" style="63"/>
    <col min="1028" max="1028" width="28.42578125" style="63" customWidth="1"/>
    <col min="1029" max="1030" width="9" style="63" bestFit="1" customWidth="1"/>
    <col min="1031" max="1039" width="10.5703125" style="63" bestFit="1" customWidth="1"/>
    <col min="1040" max="1040" width="10.5703125" style="63" customWidth="1"/>
    <col min="1041" max="1041" width="10.140625" style="63" customWidth="1"/>
    <col min="1042" max="1043" width="11.42578125" style="63" bestFit="1" customWidth="1"/>
    <col min="1044" max="1283" width="9.140625" style="63"/>
    <col min="1284" max="1284" width="28.42578125" style="63" customWidth="1"/>
    <col min="1285" max="1286" width="9" style="63" bestFit="1" customWidth="1"/>
    <col min="1287" max="1295" width="10.5703125" style="63" bestFit="1" customWidth="1"/>
    <col min="1296" max="1296" width="10.5703125" style="63" customWidth="1"/>
    <col min="1297" max="1297" width="10.140625" style="63" customWidth="1"/>
    <col min="1298" max="1299" width="11.42578125" style="63" bestFit="1" customWidth="1"/>
    <col min="1300" max="1539" width="9.140625" style="63"/>
    <col min="1540" max="1540" width="28.42578125" style="63" customWidth="1"/>
    <col min="1541" max="1542" width="9" style="63" bestFit="1" customWidth="1"/>
    <col min="1543" max="1551" width="10.5703125" style="63" bestFit="1" customWidth="1"/>
    <col min="1552" max="1552" width="10.5703125" style="63" customWidth="1"/>
    <col min="1553" max="1553" width="10.140625" style="63" customWidth="1"/>
    <col min="1554" max="1555" width="11.42578125" style="63" bestFit="1" customWidth="1"/>
    <col min="1556" max="1795" width="9.140625" style="63"/>
    <col min="1796" max="1796" width="28.42578125" style="63" customWidth="1"/>
    <col min="1797" max="1798" width="9" style="63" bestFit="1" customWidth="1"/>
    <col min="1799" max="1807" width="10.5703125" style="63" bestFit="1" customWidth="1"/>
    <col min="1808" max="1808" width="10.5703125" style="63" customWidth="1"/>
    <col min="1809" max="1809" width="10.140625" style="63" customWidth="1"/>
    <col min="1810" max="1811" width="11.42578125" style="63" bestFit="1" customWidth="1"/>
    <col min="1812" max="2051" width="9.140625" style="63"/>
    <col min="2052" max="2052" width="28.42578125" style="63" customWidth="1"/>
    <col min="2053" max="2054" width="9" style="63" bestFit="1" customWidth="1"/>
    <col min="2055" max="2063" width="10.5703125" style="63" bestFit="1" customWidth="1"/>
    <col min="2064" max="2064" width="10.5703125" style="63" customWidth="1"/>
    <col min="2065" max="2065" width="10.140625" style="63" customWidth="1"/>
    <col min="2066" max="2067" width="11.42578125" style="63" bestFit="1" customWidth="1"/>
    <col min="2068" max="2307" width="9.140625" style="63"/>
    <col min="2308" max="2308" width="28.42578125" style="63" customWidth="1"/>
    <col min="2309" max="2310" width="9" style="63" bestFit="1" customWidth="1"/>
    <col min="2311" max="2319" width="10.5703125" style="63" bestFit="1" customWidth="1"/>
    <col min="2320" max="2320" width="10.5703125" style="63" customWidth="1"/>
    <col min="2321" max="2321" width="10.140625" style="63" customWidth="1"/>
    <col min="2322" max="2323" width="11.42578125" style="63" bestFit="1" customWidth="1"/>
    <col min="2324" max="2563" width="9.140625" style="63"/>
    <col min="2564" max="2564" width="28.42578125" style="63" customWidth="1"/>
    <col min="2565" max="2566" width="9" style="63" bestFit="1" customWidth="1"/>
    <col min="2567" max="2575" width="10.5703125" style="63" bestFit="1" customWidth="1"/>
    <col min="2576" max="2576" width="10.5703125" style="63" customWidth="1"/>
    <col min="2577" max="2577" width="10.140625" style="63" customWidth="1"/>
    <col min="2578" max="2579" width="11.42578125" style="63" bestFit="1" customWidth="1"/>
    <col min="2580" max="2819" width="9.140625" style="63"/>
    <col min="2820" max="2820" width="28.42578125" style="63" customWidth="1"/>
    <col min="2821" max="2822" width="9" style="63" bestFit="1" customWidth="1"/>
    <col min="2823" max="2831" width="10.5703125" style="63" bestFit="1" customWidth="1"/>
    <col min="2832" max="2832" width="10.5703125" style="63" customWidth="1"/>
    <col min="2833" max="2833" width="10.140625" style="63" customWidth="1"/>
    <col min="2834" max="2835" width="11.42578125" style="63" bestFit="1" customWidth="1"/>
    <col min="2836" max="3075" width="9.140625" style="63"/>
    <col min="3076" max="3076" width="28.42578125" style="63" customWidth="1"/>
    <col min="3077" max="3078" width="9" style="63" bestFit="1" customWidth="1"/>
    <col min="3079" max="3087" width="10.5703125" style="63" bestFit="1" customWidth="1"/>
    <col min="3088" max="3088" width="10.5703125" style="63" customWidth="1"/>
    <col min="3089" max="3089" width="10.140625" style="63" customWidth="1"/>
    <col min="3090" max="3091" width="11.42578125" style="63" bestFit="1" customWidth="1"/>
    <col min="3092" max="3331" width="9.140625" style="63"/>
    <col min="3332" max="3332" width="28.42578125" style="63" customWidth="1"/>
    <col min="3333" max="3334" width="9" style="63" bestFit="1" customWidth="1"/>
    <col min="3335" max="3343" width="10.5703125" style="63" bestFit="1" customWidth="1"/>
    <col min="3344" max="3344" width="10.5703125" style="63" customWidth="1"/>
    <col min="3345" max="3345" width="10.140625" style="63" customWidth="1"/>
    <col min="3346" max="3347" width="11.42578125" style="63" bestFit="1" customWidth="1"/>
    <col min="3348" max="3587" width="9.140625" style="63"/>
    <col min="3588" max="3588" width="28.42578125" style="63" customWidth="1"/>
    <col min="3589" max="3590" width="9" style="63" bestFit="1" customWidth="1"/>
    <col min="3591" max="3599" width="10.5703125" style="63" bestFit="1" customWidth="1"/>
    <col min="3600" max="3600" width="10.5703125" style="63" customWidth="1"/>
    <col min="3601" max="3601" width="10.140625" style="63" customWidth="1"/>
    <col min="3602" max="3603" width="11.42578125" style="63" bestFit="1" customWidth="1"/>
    <col min="3604" max="3843" width="9.140625" style="63"/>
    <col min="3844" max="3844" width="28.42578125" style="63" customWidth="1"/>
    <col min="3845" max="3846" width="9" style="63" bestFit="1" customWidth="1"/>
    <col min="3847" max="3855" width="10.5703125" style="63" bestFit="1" customWidth="1"/>
    <col min="3856" max="3856" width="10.5703125" style="63" customWidth="1"/>
    <col min="3857" max="3857" width="10.140625" style="63" customWidth="1"/>
    <col min="3858" max="3859" width="11.42578125" style="63" bestFit="1" customWidth="1"/>
    <col min="3860" max="4099" width="9.140625" style="63"/>
    <col min="4100" max="4100" width="28.42578125" style="63" customWidth="1"/>
    <col min="4101" max="4102" width="9" style="63" bestFit="1" customWidth="1"/>
    <col min="4103" max="4111" width="10.5703125" style="63" bestFit="1" customWidth="1"/>
    <col min="4112" max="4112" width="10.5703125" style="63" customWidth="1"/>
    <col min="4113" max="4113" width="10.140625" style="63" customWidth="1"/>
    <col min="4114" max="4115" width="11.42578125" style="63" bestFit="1" customWidth="1"/>
    <col min="4116" max="4355" width="9.140625" style="63"/>
    <col min="4356" max="4356" width="28.42578125" style="63" customWidth="1"/>
    <col min="4357" max="4358" width="9" style="63" bestFit="1" customWidth="1"/>
    <col min="4359" max="4367" width="10.5703125" style="63" bestFit="1" customWidth="1"/>
    <col min="4368" max="4368" width="10.5703125" style="63" customWidth="1"/>
    <col min="4369" max="4369" width="10.140625" style="63" customWidth="1"/>
    <col min="4370" max="4371" width="11.42578125" style="63" bestFit="1" customWidth="1"/>
    <col min="4372" max="4611" width="9.140625" style="63"/>
    <col min="4612" max="4612" width="28.42578125" style="63" customWidth="1"/>
    <col min="4613" max="4614" width="9" style="63" bestFit="1" customWidth="1"/>
    <col min="4615" max="4623" width="10.5703125" style="63" bestFit="1" customWidth="1"/>
    <col min="4624" max="4624" width="10.5703125" style="63" customWidth="1"/>
    <col min="4625" max="4625" width="10.140625" style="63" customWidth="1"/>
    <col min="4626" max="4627" width="11.42578125" style="63" bestFit="1" customWidth="1"/>
    <col min="4628" max="4867" width="9.140625" style="63"/>
    <col min="4868" max="4868" width="28.42578125" style="63" customWidth="1"/>
    <col min="4869" max="4870" width="9" style="63" bestFit="1" customWidth="1"/>
    <col min="4871" max="4879" width="10.5703125" style="63" bestFit="1" customWidth="1"/>
    <col min="4880" max="4880" width="10.5703125" style="63" customWidth="1"/>
    <col min="4881" max="4881" width="10.140625" style="63" customWidth="1"/>
    <col min="4882" max="4883" width="11.42578125" style="63" bestFit="1" customWidth="1"/>
    <col min="4884" max="5123" width="9.140625" style="63"/>
    <col min="5124" max="5124" width="28.42578125" style="63" customWidth="1"/>
    <col min="5125" max="5126" width="9" style="63" bestFit="1" customWidth="1"/>
    <col min="5127" max="5135" width="10.5703125" style="63" bestFit="1" customWidth="1"/>
    <col min="5136" max="5136" width="10.5703125" style="63" customWidth="1"/>
    <col min="5137" max="5137" width="10.140625" style="63" customWidth="1"/>
    <col min="5138" max="5139" width="11.42578125" style="63" bestFit="1" customWidth="1"/>
    <col min="5140" max="5379" width="9.140625" style="63"/>
    <col min="5380" max="5380" width="28.42578125" style="63" customWidth="1"/>
    <col min="5381" max="5382" width="9" style="63" bestFit="1" customWidth="1"/>
    <col min="5383" max="5391" width="10.5703125" style="63" bestFit="1" customWidth="1"/>
    <col min="5392" max="5392" width="10.5703125" style="63" customWidth="1"/>
    <col min="5393" max="5393" width="10.140625" style="63" customWidth="1"/>
    <col min="5394" max="5395" width="11.42578125" style="63" bestFit="1" customWidth="1"/>
    <col min="5396" max="5635" width="9.140625" style="63"/>
    <col min="5636" max="5636" width="28.42578125" style="63" customWidth="1"/>
    <col min="5637" max="5638" width="9" style="63" bestFit="1" customWidth="1"/>
    <col min="5639" max="5647" width="10.5703125" style="63" bestFit="1" customWidth="1"/>
    <col min="5648" max="5648" width="10.5703125" style="63" customWidth="1"/>
    <col min="5649" max="5649" width="10.140625" style="63" customWidth="1"/>
    <col min="5650" max="5651" width="11.42578125" style="63" bestFit="1" customWidth="1"/>
    <col min="5652" max="5891" width="9.140625" style="63"/>
    <col min="5892" max="5892" width="28.42578125" style="63" customWidth="1"/>
    <col min="5893" max="5894" width="9" style="63" bestFit="1" customWidth="1"/>
    <col min="5895" max="5903" width="10.5703125" style="63" bestFit="1" customWidth="1"/>
    <col min="5904" max="5904" width="10.5703125" style="63" customWidth="1"/>
    <col min="5905" max="5905" width="10.140625" style="63" customWidth="1"/>
    <col min="5906" max="5907" width="11.42578125" style="63" bestFit="1" customWidth="1"/>
    <col min="5908" max="6147" width="9.140625" style="63"/>
    <col min="6148" max="6148" width="28.42578125" style="63" customWidth="1"/>
    <col min="6149" max="6150" width="9" style="63" bestFit="1" customWidth="1"/>
    <col min="6151" max="6159" width="10.5703125" style="63" bestFit="1" customWidth="1"/>
    <col min="6160" max="6160" width="10.5703125" style="63" customWidth="1"/>
    <col min="6161" max="6161" width="10.140625" style="63" customWidth="1"/>
    <col min="6162" max="6163" width="11.42578125" style="63" bestFit="1" customWidth="1"/>
    <col min="6164" max="6403" width="9.140625" style="63"/>
    <col min="6404" max="6404" width="28.42578125" style="63" customWidth="1"/>
    <col min="6405" max="6406" width="9" style="63" bestFit="1" customWidth="1"/>
    <col min="6407" max="6415" width="10.5703125" style="63" bestFit="1" customWidth="1"/>
    <col min="6416" max="6416" width="10.5703125" style="63" customWidth="1"/>
    <col min="6417" max="6417" width="10.140625" style="63" customWidth="1"/>
    <col min="6418" max="6419" width="11.42578125" style="63" bestFit="1" customWidth="1"/>
    <col min="6420" max="6659" width="9.140625" style="63"/>
    <col min="6660" max="6660" width="28.42578125" style="63" customWidth="1"/>
    <col min="6661" max="6662" width="9" style="63" bestFit="1" customWidth="1"/>
    <col min="6663" max="6671" width="10.5703125" style="63" bestFit="1" customWidth="1"/>
    <col min="6672" max="6672" width="10.5703125" style="63" customWidth="1"/>
    <col min="6673" max="6673" width="10.140625" style="63" customWidth="1"/>
    <col min="6674" max="6675" width="11.42578125" style="63" bestFit="1" customWidth="1"/>
    <col min="6676" max="6915" width="9.140625" style="63"/>
    <col min="6916" max="6916" width="28.42578125" style="63" customWidth="1"/>
    <col min="6917" max="6918" width="9" style="63" bestFit="1" customWidth="1"/>
    <col min="6919" max="6927" width="10.5703125" style="63" bestFit="1" customWidth="1"/>
    <col min="6928" max="6928" width="10.5703125" style="63" customWidth="1"/>
    <col min="6929" max="6929" width="10.140625" style="63" customWidth="1"/>
    <col min="6930" max="6931" width="11.42578125" style="63" bestFit="1" customWidth="1"/>
    <col min="6932" max="7171" width="9.140625" style="63"/>
    <col min="7172" max="7172" width="28.42578125" style="63" customWidth="1"/>
    <col min="7173" max="7174" width="9" style="63" bestFit="1" customWidth="1"/>
    <col min="7175" max="7183" width="10.5703125" style="63" bestFit="1" customWidth="1"/>
    <col min="7184" max="7184" width="10.5703125" style="63" customWidth="1"/>
    <col min="7185" max="7185" width="10.140625" style="63" customWidth="1"/>
    <col min="7186" max="7187" width="11.42578125" style="63" bestFit="1" customWidth="1"/>
    <col min="7188" max="7427" width="9.140625" style="63"/>
    <col min="7428" max="7428" width="28.42578125" style="63" customWidth="1"/>
    <col min="7429" max="7430" width="9" style="63" bestFit="1" customWidth="1"/>
    <col min="7431" max="7439" width="10.5703125" style="63" bestFit="1" customWidth="1"/>
    <col min="7440" max="7440" width="10.5703125" style="63" customWidth="1"/>
    <col min="7441" max="7441" width="10.140625" style="63" customWidth="1"/>
    <col min="7442" max="7443" width="11.42578125" style="63" bestFit="1" customWidth="1"/>
    <col min="7444" max="7683" width="9.140625" style="63"/>
    <col min="7684" max="7684" width="28.42578125" style="63" customWidth="1"/>
    <col min="7685" max="7686" width="9" style="63" bestFit="1" customWidth="1"/>
    <col min="7687" max="7695" width="10.5703125" style="63" bestFit="1" customWidth="1"/>
    <col min="7696" max="7696" width="10.5703125" style="63" customWidth="1"/>
    <col min="7697" max="7697" width="10.140625" style="63" customWidth="1"/>
    <col min="7698" max="7699" width="11.42578125" style="63" bestFit="1" customWidth="1"/>
    <col min="7700" max="7939" width="9.140625" style="63"/>
    <col min="7940" max="7940" width="28.42578125" style="63" customWidth="1"/>
    <col min="7941" max="7942" width="9" style="63" bestFit="1" customWidth="1"/>
    <col min="7943" max="7951" width="10.5703125" style="63" bestFit="1" customWidth="1"/>
    <col min="7952" max="7952" width="10.5703125" style="63" customWidth="1"/>
    <col min="7953" max="7953" width="10.140625" style="63" customWidth="1"/>
    <col min="7954" max="7955" width="11.42578125" style="63" bestFit="1" customWidth="1"/>
    <col min="7956" max="8195" width="9.140625" style="63"/>
    <col min="8196" max="8196" width="28.42578125" style="63" customWidth="1"/>
    <col min="8197" max="8198" width="9" style="63" bestFit="1" customWidth="1"/>
    <col min="8199" max="8207" width="10.5703125" style="63" bestFit="1" customWidth="1"/>
    <col min="8208" max="8208" width="10.5703125" style="63" customWidth="1"/>
    <col min="8209" max="8209" width="10.140625" style="63" customWidth="1"/>
    <col min="8210" max="8211" width="11.42578125" style="63" bestFit="1" customWidth="1"/>
    <col min="8212" max="8451" width="9.140625" style="63"/>
    <col min="8452" max="8452" width="28.42578125" style="63" customWidth="1"/>
    <col min="8453" max="8454" width="9" style="63" bestFit="1" customWidth="1"/>
    <col min="8455" max="8463" width="10.5703125" style="63" bestFit="1" customWidth="1"/>
    <col min="8464" max="8464" width="10.5703125" style="63" customWidth="1"/>
    <col min="8465" max="8465" width="10.140625" style="63" customWidth="1"/>
    <col min="8466" max="8467" width="11.42578125" style="63" bestFit="1" customWidth="1"/>
    <col min="8468" max="8707" width="9.140625" style="63"/>
    <col min="8708" max="8708" width="28.42578125" style="63" customWidth="1"/>
    <col min="8709" max="8710" width="9" style="63" bestFit="1" customWidth="1"/>
    <col min="8711" max="8719" width="10.5703125" style="63" bestFit="1" customWidth="1"/>
    <col min="8720" max="8720" width="10.5703125" style="63" customWidth="1"/>
    <col min="8721" max="8721" width="10.140625" style="63" customWidth="1"/>
    <col min="8722" max="8723" width="11.42578125" style="63" bestFit="1" customWidth="1"/>
    <col min="8724" max="8963" width="9.140625" style="63"/>
    <col min="8964" max="8964" width="28.42578125" style="63" customWidth="1"/>
    <col min="8965" max="8966" width="9" style="63" bestFit="1" customWidth="1"/>
    <col min="8967" max="8975" width="10.5703125" style="63" bestFit="1" customWidth="1"/>
    <col min="8976" max="8976" width="10.5703125" style="63" customWidth="1"/>
    <col min="8977" max="8977" width="10.140625" style="63" customWidth="1"/>
    <col min="8978" max="8979" width="11.42578125" style="63" bestFit="1" customWidth="1"/>
    <col min="8980" max="9219" width="9.140625" style="63"/>
    <col min="9220" max="9220" width="28.42578125" style="63" customWidth="1"/>
    <col min="9221" max="9222" width="9" style="63" bestFit="1" customWidth="1"/>
    <col min="9223" max="9231" width="10.5703125" style="63" bestFit="1" customWidth="1"/>
    <col min="9232" max="9232" width="10.5703125" style="63" customWidth="1"/>
    <col min="9233" max="9233" width="10.140625" style="63" customWidth="1"/>
    <col min="9234" max="9235" width="11.42578125" style="63" bestFit="1" customWidth="1"/>
    <col min="9236" max="9475" width="9.140625" style="63"/>
    <col min="9476" max="9476" width="28.42578125" style="63" customWidth="1"/>
    <col min="9477" max="9478" width="9" style="63" bestFit="1" customWidth="1"/>
    <col min="9479" max="9487" width="10.5703125" style="63" bestFit="1" customWidth="1"/>
    <col min="9488" max="9488" width="10.5703125" style="63" customWidth="1"/>
    <col min="9489" max="9489" width="10.140625" style="63" customWidth="1"/>
    <col min="9490" max="9491" width="11.42578125" style="63" bestFit="1" customWidth="1"/>
    <col min="9492" max="9731" width="9.140625" style="63"/>
    <col min="9732" max="9732" width="28.42578125" style="63" customWidth="1"/>
    <col min="9733" max="9734" width="9" style="63" bestFit="1" customWidth="1"/>
    <col min="9735" max="9743" width="10.5703125" style="63" bestFit="1" customWidth="1"/>
    <col min="9744" max="9744" width="10.5703125" style="63" customWidth="1"/>
    <col min="9745" max="9745" width="10.140625" style="63" customWidth="1"/>
    <col min="9746" max="9747" width="11.42578125" style="63" bestFit="1" customWidth="1"/>
    <col min="9748" max="9987" width="9.140625" style="63"/>
    <col min="9988" max="9988" width="28.42578125" style="63" customWidth="1"/>
    <col min="9989" max="9990" width="9" style="63" bestFit="1" customWidth="1"/>
    <col min="9991" max="9999" width="10.5703125" style="63" bestFit="1" customWidth="1"/>
    <col min="10000" max="10000" width="10.5703125" style="63" customWidth="1"/>
    <col min="10001" max="10001" width="10.140625" style="63" customWidth="1"/>
    <col min="10002" max="10003" width="11.42578125" style="63" bestFit="1" customWidth="1"/>
    <col min="10004" max="10243" width="9.140625" style="63"/>
    <col min="10244" max="10244" width="28.42578125" style="63" customWidth="1"/>
    <col min="10245" max="10246" width="9" style="63" bestFit="1" customWidth="1"/>
    <col min="10247" max="10255" width="10.5703125" style="63" bestFit="1" customWidth="1"/>
    <col min="10256" max="10256" width="10.5703125" style="63" customWidth="1"/>
    <col min="10257" max="10257" width="10.140625" style="63" customWidth="1"/>
    <col min="10258" max="10259" width="11.42578125" style="63" bestFit="1" customWidth="1"/>
    <col min="10260" max="10499" width="9.140625" style="63"/>
    <col min="10500" max="10500" width="28.42578125" style="63" customWidth="1"/>
    <col min="10501" max="10502" width="9" style="63" bestFit="1" customWidth="1"/>
    <col min="10503" max="10511" width="10.5703125" style="63" bestFit="1" customWidth="1"/>
    <col min="10512" max="10512" width="10.5703125" style="63" customWidth="1"/>
    <col min="10513" max="10513" width="10.140625" style="63" customWidth="1"/>
    <col min="10514" max="10515" width="11.42578125" style="63" bestFit="1" customWidth="1"/>
    <col min="10516" max="10755" width="9.140625" style="63"/>
    <col min="10756" max="10756" width="28.42578125" style="63" customWidth="1"/>
    <col min="10757" max="10758" width="9" style="63" bestFit="1" customWidth="1"/>
    <col min="10759" max="10767" width="10.5703125" style="63" bestFit="1" customWidth="1"/>
    <col min="10768" max="10768" width="10.5703125" style="63" customWidth="1"/>
    <col min="10769" max="10769" width="10.140625" style="63" customWidth="1"/>
    <col min="10770" max="10771" width="11.42578125" style="63" bestFit="1" customWidth="1"/>
    <col min="10772" max="11011" width="9.140625" style="63"/>
    <col min="11012" max="11012" width="28.42578125" style="63" customWidth="1"/>
    <col min="11013" max="11014" width="9" style="63" bestFit="1" customWidth="1"/>
    <col min="11015" max="11023" width="10.5703125" style="63" bestFit="1" customWidth="1"/>
    <col min="11024" max="11024" width="10.5703125" style="63" customWidth="1"/>
    <col min="11025" max="11025" width="10.140625" style="63" customWidth="1"/>
    <col min="11026" max="11027" width="11.42578125" style="63" bestFit="1" customWidth="1"/>
    <col min="11028" max="11267" width="9.140625" style="63"/>
    <col min="11268" max="11268" width="28.42578125" style="63" customWidth="1"/>
    <col min="11269" max="11270" width="9" style="63" bestFit="1" customWidth="1"/>
    <col min="11271" max="11279" width="10.5703125" style="63" bestFit="1" customWidth="1"/>
    <col min="11280" max="11280" width="10.5703125" style="63" customWidth="1"/>
    <col min="11281" max="11281" width="10.140625" style="63" customWidth="1"/>
    <col min="11282" max="11283" width="11.42578125" style="63" bestFit="1" customWidth="1"/>
    <col min="11284" max="11523" width="9.140625" style="63"/>
    <col min="11524" max="11524" width="28.42578125" style="63" customWidth="1"/>
    <col min="11525" max="11526" width="9" style="63" bestFit="1" customWidth="1"/>
    <col min="11527" max="11535" width="10.5703125" style="63" bestFit="1" customWidth="1"/>
    <col min="11536" max="11536" width="10.5703125" style="63" customWidth="1"/>
    <col min="11537" max="11537" width="10.140625" style="63" customWidth="1"/>
    <col min="11538" max="11539" width="11.42578125" style="63" bestFit="1" customWidth="1"/>
    <col min="11540" max="11779" width="9.140625" style="63"/>
    <col min="11780" max="11780" width="28.42578125" style="63" customWidth="1"/>
    <col min="11781" max="11782" width="9" style="63" bestFit="1" customWidth="1"/>
    <col min="11783" max="11791" width="10.5703125" style="63" bestFit="1" customWidth="1"/>
    <col min="11792" max="11792" width="10.5703125" style="63" customWidth="1"/>
    <col min="11793" max="11793" width="10.140625" style="63" customWidth="1"/>
    <col min="11794" max="11795" width="11.42578125" style="63" bestFit="1" customWidth="1"/>
    <col min="11796" max="12035" width="9.140625" style="63"/>
    <col min="12036" max="12036" width="28.42578125" style="63" customWidth="1"/>
    <col min="12037" max="12038" width="9" style="63" bestFit="1" customWidth="1"/>
    <col min="12039" max="12047" width="10.5703125" style="63" bestFit="1" customWidth="1"/>
    <col min="12048" max="12048" width="10.5703125" style="63" customWidth="1"/>
    <col min="12049" max="12049" width="10.140625" style="63" customWidth="1"/>
    <col min="12050" max="12051" width="11.42578125" style="63" bestFit="1" customWidth="1"/>
    <col min="12052" max="12291" width="9.140625" style="63"/>
    <col min="12292" max="12292" width="28.42578125" style="63" customWidth="1"/>
    <col min="12293" max="12294" width="9" style="63" bestFit="1" customWidth="1"/>
    <col min="12295" max="12303" width="10.5703125" style="63" bestFit="1" customWidth="1"/>
    <col min="12304" max="12304" width="10.5703125" style="63" customWidth="1"/>
    <col min="12305" max="12305" width="10.140625" style="63" customWidth="1"/>
    <col min="12306" max="12307" width="11.42578125" style="63" bestFit="1" customWidth="1"/>
    <col min="12308" max="12547" width="9.140625" style="63"/>
    <col min="12548" max="12548" width="28.42578125" style="63" customWidth="1"/>
    <col min="12549" max="12550" width="9" style="63" bestFit="1" customWidth="1"/>
    <col min="12551" max="12559" width="10.5703125" style="63" bestFit="1" customWidth="1"/>
    <col min="12560" max="12560" width="10.5703125" style="63" customWidth="1"/>
    <col min="12561" max="12561" width="10.140625" style="63" customWidth="1"/>
    <col min="12562" max="12563" width="11.42578125" style="63" bestFit="1" customWidth="1"/>
    <col min="12564" max="12803" width="9.140625" style="63"/>
    <col min="12804" max="12804" width="28.42578125" style="63" customWidth="1"/>
    <col min="12805" max="12806" width="9" style="63" bestFit="1" customWidth="1"/>
    <col min="12807" max="12815" width="10.5703125" style="63" bestFit="1" customWidth="1"/>
    <col min="12816" max="12816" width="10.5703125" style="63" customWidth="1"/>
    <col min="12817" max="12817" width="10.140625" style="63" customWidth="1"/>
    <col min="12818" max="12819" width="11.42578125" style="63" bestFit="1" customWidth="1"/>
    <col min="12820" max="13059" width="9.140625" style="63"/>
    <col min="13060" max="13060" width="28.42578125" style="63" customWidth="1"/>
    <col min="13061" max="13062" width="9" style="63" bestFit="1" customWidth="1"/>
    <col min="13063" max="13071" width="10.5703125" style="63" bestFit="1" customWidth="1"/>
    <col min="13072" max="13072" width="10.5703125" style="63" customWidth="1"/>
    <col min="13073" max="13073" width="10.140625" style="63" customWidth="1"/>
    <col min="13074" max="13075" width="11.42578125" style="63" bestFit="1" customWidth="1"/>
    <col min="13076" max="13315" width="9.140625" style="63"/>
    <col min="13316" max="13316" width="28.42578125" style="63" customWidth="1"/>
    <col min="13317" max="13318" width="9" style="63" bestFit="1" customWidth="1"/>
    <col min="13319" max="13327" width="10.5703125" style="63" bestFit="1" customWidth="1"/>
    <col min="13328" max="13328" width="10.5703125" style="63" customWidth="1"/>
    <col min="13329" max="13329" width="10.140625" style="63" customWidth="1"/>
    <col min="13330" max="13331" width="11.42578125" style="63" bestFit="1" customWidth="1"/>
    <col min="13332" max="13571" width="9.140625" style="63"/>
    <col min="13572" max="13572" width="28.42578125" style="63" customWidth="1"/>
    <col min="13573" max="13574" width="9" style="63" bestFit="1" customWidth="1"/>
    <col min="13575" max="13583" width="10.5703125" style="63" bestFit="1" customWidth="1"/>
    <col min="13584" max="13584" width="10.5703125" style="63" customWidth="1"/>
    <col min="13585" max="13585" width="10.140625" style="63" customWidth="1"/>
    <col min="13586" max="13587" width="11.42578125" style="63" bestFit="1" customWidth="1"/>
    <col min="13588" max="13827" width="9.140625" style="63"/>
    <col min="13828" max="13828" width="28.42578125" style="63" customWidth="1"/>
    <col min="13829" max="13830" width="9" style="63" bestFit="1" customWidth="1"/>
    <col min="13831" max="13839" width="10.5703125" style="63" bestFit="1" customWidth="1"/>
    <col min="13840" max="13840" width="10.5703125" style="63" customWidth="1"/>
    <col min="13841" max="13841" width="10.140625" style="63" customWidth="1"/>
    <col min="13842" max="13843" width="11.42578125" style="63" bestFit="1" customWidth="1"/>
    <col min="13844" max="14083" width="9.140625" style="63"/>
    <col min="14084" max="14084" width="28.42578125" style="63" customWidth="1"/>
    <col min="14085" max="14086" width="9" style="63" bestFit="1" customWidth="1"/>
    <col min="14087" max="14095" width="10.5703125" style="63" bestFit="1" customWidth="1"/>
    <col min="14096" max="14096" width="10.5703125" style="63" customWidth="1"/>
    <col min="14097" max="14097" width="10.140625" style="63" customWidth="1"/>
    <col min="14098" max="14099" width="11.42578125" style="63" bestFit="1" customWidth="1"/>
    <col min="14100" max="14339" width="9.140625" style="63"/>
    <col min="14340" max="14340" width="28.42578125" style="63" customWidth="1"/>
    <col min="14341" max="14342" width="9" style="63" bestFit="1" customWidth="1"/>
    <col min="14343" max="14351" width="10.5703125" style="63" bestFit="1" customWidth="1"/>
    <col min="14352" max="14352" width="10.5703125" style="63" customWidth="1"/>
    <col min="14353" max="14353" width="10.140625" style="63" customWidth="1"/>
    <col min="14354" max="14355" width="11.42578125" style="63" bestFit="1" customWidth="1"/>
    <col min="14356" max="14595" width="9.140625" style="63"/>
    <col min="14596" max="14596" width="28.42578125" style="63" customWidth="1"/>
    <col min="14597" max="14598" width="9" style="63" bestFit="1" customWidth="1"/>
    <col min="14599" max="14607" width="10.5703125" style="63" bestFit="1" customWidth="1"/>
    <col min="14608" max="14608" width="10.5703125" style="63" customWidth="1"/>
    <col min="14609" max="14609" width="10.140625" style="63" customWidth="1"/>
    <col min="14610" max="14611" width="11.42578125" style="63" bestFit="1" customWidth="1"/>
    <col min="14612" max="14851" width="9.140625" style="63"/>
    <col min="14852" max="14852" width="28.42578125" style="63" customWidth="1"/>
    <col min="14853" max="14854" width="9" style="63" bestFit="1" customWidth="1"/>
    <col min="14855" max="14863" width="10.5703125" style="63" bestFit="1" customWidth="1"/>
    <col min="14864" max="14864" width="10.5703125" style="63" customWidth="1"/>
    <col min="14865" max="14865" width="10.140625" style="63" customWidth="1"/>
    <col min="14866" max="14867" width="11.42578125" style="63" bestFit="1" customWidth="1"/>
    <col min="14868" max="15107" width="9.140625" style="63"/>
    <col min="15108" max="15108" width="28.42578125" style="63" customWidth="1"/>
    <col min="15109" max="15110" width="9" style="63" bestFit="1" customWidth="1"/>
    <col min="15111" max="15119" width="10.5703125" style="63" bestFit="1" customWidth="1"/>
    <col min="15120" max="15120" width="10.5703125" style="63" customWidth="1"/>
    <col min="15121" max="15121" width="10.140625" style="63" customWidth="1"/>
    <col min="15122" max="15123" width="11.42578125" style="63" bestFit="1" customWidth="1"/>
    <col min="15124" max="15363" width="9.140625" style="63"/>
    <col min="15364" max="15364" width="28.42578125" style="63" customWidth="1"/>
    <col min="15365" max="15366" width="9" style="63" bestFit="1" customWidth="1"/>
    <col min="15367" max="15375" width="10.5703125" style="63" bestFit="1" customWidth="1"/>
    <col min="15376" max="15376" width="10.5703125" style="63" customWidth="1"/>
    <col min="15377" max="15377" width="10.140625" style="63" customWidth="1"/>
    <col min="15378" max="15379" width="11.42578125" style="63" bestFit="1" customWidth="1"/>
    <col min="15380" max="15619" width="9.140625" style="63"/>
    <col min="15620" max="15620" width="28.42578125" style="63" customWidth="1"/>
    <col min="15621" max="15622" width="9" style="63" bestFit="1" customWidth="1"/>
    <col min="15623" max="15631" width="10.5703125" style="63" bestFit="1" customWidth="1"/>
    <col min="15632" max="15632" width="10.5703125" style="63" customWidth="1"/>
    <col min="15633" max="15633" width="10.140625" style="63" customWidth="1"/>
    <col min="15634" max="15635" width="11.42578125" style="63" bestFit="1" customWidth="1"/>
    <col min="15636" max="15875" width="9.140625" style="63"/>
    <col min="15876" max="15876" width="28.42578125" style="63" customWidth="1"/>
    <col min="15877" max="15878" width="9" style="63" bestFit="1" customWidth="1"/>
    <col min="15879" max="15887" width="10.5703125" style="63" bestFit="1" customWidth="1"/>
    <col min="15888" max="15888" width="10.5703125" style="63" customWidth="1"/>
    <col min="15889" max="15889" width="10.140625" style="63" customWidth="1"/>
    <col min="15890" max="15891" width="11.42578125" style="63" bestFit="1" customWidth="1"/>
    <col min="15892" max="16131" width="9.140625" style="63"/>
    <col min="16132" max="16132" width="28.42578125" style="63" customWidth="1"/>
    <col min="16133" max="16134" width="9" style="63" bestFit="1" customWidth="1"/>
    <col min="16135" max="16143" width="10.5703125" style="63" bestFit="1" customWidth="1"/>
    <col min="16144" max="16144" width="10.5703125" style="63" customWidth="1"/>
    <col min="16145" max="16145" width="10.140625" style="63" customWidth="1"/>
    <col min="16146" max="16147" width="11.42578125" style="63" bestFit="1" customWidth="1"/>
    <col min="16148" max="16384" width="9.140625" style="63"/>
  </cols>
  <sheetData>
    <row r="2" spans="1:45" ht="20.25" customHeight="1">
      <c r="B2" s="1362" t="s">
        <v>653</v>
      </c>
      <c r="C2" s="1362"/>
      <c r="D2" s="1362"/>
      <c r="E2" s="1362"/>
      <c r="F2" s="1362"/>
      <c r="G2" s="1362"/>
      <c r="H2" s="1362"/>
      <c r="I2" s="1362"/>
      <c r="J2" s="1362"/>
      <c r="K2" s="1362"/>
      <c r="L2" s="1362"/>
      <c r="M2" s="1362"/>
      <c r="N2" s="1362"/>
      <c r="O2" s="1362"/>
      <c r="P2" s="1362"/>
      <c r="Q2" s="1362"/>
      <c r="R2" s="1362"/>
      <c r="S2" s="1362"/>
      <c r="T2" s="1362"/>
      <c r="U2" s="1362"/>
      <c r="V2" s="1362"/>
      <c r="W2" s="1362"/>
      <c r="X2" s="1362"/>
      <c r="Y2" s="1362"/>
      <c r="Z2" s="1362"/>
      <c r="AA2" s="1362"/>
      <c r="AB2" s="1362"/>
      <c r="AC2" s="1362"/>
      <c r="AD2" s="1362"/>
      <c r="AE2" s="1362"/>
      <c r="AF2" s="1362"/>
      <c r="AG2" s="1362"/>
      <c r="AH2" s="1362"/>
      <c r="AI2" s="1362"/>
      <c r="AJ2" s="1362"/>
      <c r="AK2" s="1362"/>
      <c r="AL2" s="1362"/>
      <c r="AM2" s="1362"/>
      <c r="AN2" s="1362"/>
      <c r="AO2" s="1362"/>
      <c r="AP2" s="1362"/>
      <c r="AQ2" s="1362"/>
    </row>
    <row r="3" spans="1:45" ht="18.75" customHeight="1">
      <c r="B3" s="129"/>
      <c r="C3" s="129"/>
      <c r="D3" s="129"/>
      <c r="E3" s="129"/>
      <c r="F3" s="129"/>
      <c r="G3" s="129"/>
      <c r="H3" s="129"/>
      <c r="I3" s="129"/>
      <c r="J3" s="129"/>
      <c r="K3" s="129"/>
      <c r="L3" s="129"/>
      <c r="M3" s="129"/>
      <c r="N3" s="153"/>
      <c r="O3" s="153"/>
      <c r="P3" s="153"/>
      <c r="Q3" s="153"/>
      <c r="R3" s="153"/>
      <c r="S3" s="153"/>
      <c r="T3" s="158"/>
    </row>
    <row r="4" spans="1:45" ht="27">
      <c r="B4" s="173" t="s">
        <v>88</v>
      </c>
      <c r="C4" s="106"/>
      <c r="D4" s="106"/>
      <c r="E4" s="106"/>
      <c r="F4" s="106"/>
      <c r="G4" s="106"/>
      <c r="H4" s="106"/>
      <c r="I4" s="106"/>
      <c r="J4" s="106"/>
      <c r="K4" s="106"/>
      <c r="L4" s="106"/>
      <c r="M4" s="106"/>
      <c r="N4" s="106"/>
      <c r="O4" s="106"/>
      <c r="P4" s="106"/>
      <c r="Q4" s="106"/>
      <c r="R4" s="106"/>
      <c r="S4" s="106"/>
      <c r="T4" s="166"/>
      <c r="Y4" s="78"/>
      <c r="Z4" s="78"/>
      <c r="AA4" s="78"/>
      <c r="AB4" s="78"/>
      <c r="AC4" s="78"/>
      <c r="AD4" s="78"/>
      <c r="AE4" s="78"/>
      <c r="AF4" s="78"/>
      <c r="AG4" s="78"/>
      <c r="AH4" s="78"/>
      <c r="AI4" s="78"/>
      <c r="AJ4" s="78"/>
      <c r="AK4" s="78"/>
      <c r="AL4" s="78"/>
      <c r="AM4" s="78"/>
      <c r="AN4" s="78"/>
      <c r="AO4" s="78"/>
      <c r="AP4" s="78"/>
      <c r="AQ4" s="78"/>
    </row>
    <row r="5" spans="1:45" ht="12.75" customHeight="1">
      <c r="B5" s="153"/>
      <c r="C5" s="153"/>
      <c r="D5" s="153"/>
      <c r="E5" s="153"/>
      <c r="F5" s="153"/>
      <c r="G5" s="153"/>
      <c r="H5" s="153"/>
      <c r="I5" s="153"/>
      <c r="J5" s="153"/>
      <c r="K5" s="153"/>
      <c r="L5" s="469"/>
      <c r="M5" s="469"/>
      <c r="N5" s="469"/>
      <c r="O5" s="469"/>
      <c r="P5" s="469"/>
      <c r="Q5" s="469"/>
      <c r="R5" s="469"/>
      <c r="S5" s="469"/>
      <c r="T5" s="469"/>
      <c r="U5" s="469"/>
      <c r="V5" s="469"/>
      <c r="W5" s="469"/>
      <c r="X5" s="469"/>
      <c r="AA5" s="479"/>
      <c r="AD5" s="479"/>
      <c r="AE5" s="479"/>
      <c r="AF5" s="479"/>
      <c r="AG5" s="479"/>
      <c r="AI5" s="479"/>
      <c r="AJ5" s="479"/>
      <c r="AK5" s="479"/>
      <c r="AO5" s="479"/>
      <c r="AQ5" s="479" t="s">
        <v>434</v>
      </c>
    </row>
    <row r="6" spans="1:45" s="460" customFormat="1" ht="17.100000000000001" customHeight="1">
      <c r="A6" s="63"/>
      <c r="B6" s="154"/>
      <c r="C6" s="155" t="s">
        <v>190</v>
      </c>
      <c r="D6" s="155" t="s">
        <v>0</v>
      </c>
      <c r="E6" s="155" t="s">
        <v>1</v>
      </c>
      <c r="F6" s="155" t="s">
        <v>2</v>
      </c>
      <c r="G6" s="155" t="s">
        <v>3</v>
      </c>
      <c r="H6" s="155" t="s">
        <v>4</v>
      </c>
      <c r="I6" s="155" t="s">
        <v>5</v>
      </c>
      <c r="J6" s="155" t="s">
        <v>6</v>
      </c>
      <c r="K6" s="155" t="s">
        <v>7</v>
      </c>
      <c r="L6" s="156" t="s">
        <v>418</v>
      </c>
      <c r="M6" s="156" t="s">
        <v>8</v>
      </c>
      <c r="N6" s="156" t="s">
        <v>311</v>
      </c>
      <c r="O6" s="156" t="s">
        <v>330</v>
      </c>
      <c r="P6" s="156" t="s">
        <v>419</v>
      </c>
      <c r="Q6" s="156" t="s">
        <v>369</v>
      </c>
      <c r="R6" s="156" t="s">
        <v>370</v>
      </c>
      <c r="S6" s="156" t="s">
        <v>359</v>
      </c>
      <c r="T6" s="156" t="s">
        <v>446</v>
      </c>
      <c r="U6" s="156" t="s">
        <v>433</v>
      </c>
      <c r="V6" s="156" t="s">
        <v>444</v>
      </c>
      <c r="W6" s="156" t="s">
        <v>445</v>
      </c>
      <c r="X6" s="156" t="s">
        <v>453</v>
      </c>
      <c r="Y6" s="156" t="s">
        <v>448</v>
      </c>
      <c r="Z6" s="157" t="s">
        <v>450</v>
      </c>
      <c r="AA6" s="157" t="s">
        <v>455</v>
      </c>
      <c r="AB6" s="156" t="s">
        <v>551</v>
      </c>
      <c r="AC6" s="156" t="s">
        <v>599</v>
      </c>
      <c r="AD6" s="156" t="s">
        <v>606</v>
      </c>
      <c r="AE6" s="156" t="s">
        <v>743</v>
      </c>
      <c r="AF6" s="156" t="s">
        <v>748</v>
      </c>
      <c r="AG6" s="156" t="s">
        <v>761</v>
      </c>
      <c r="AH6" s="156" t="s">
        <v>770</v>
      </c>
      <c r="AI6" s="157" t="s">
        <v>772</v>
      </c>
      <c r="AJ6" s="157" t="s">
        <v>774</v>
      </c>
      <c r="AK6" s="157" t="s">
        <v>782</v>
      </c>
      <c r="AL6" s="157" t="s">
        <v>786</v>
      </c>
      <c r="AM6" s="157" t="s">
        <v>790</v>
      </c>
      <c r="AN6" s="157" t="s">
        <v>958</v>
      </c>
      <c r="AO6" s="157" t="s">
        <v>976</v>
      </c>
      <c r="AP6" s="157" t="s">
        <v>986</v>
      </c>
      <c r="AQ6" s="157" t="s">
        <v>991</v>
      </c>
      <c r="AS6"/>
    </row>
    <row r="7" spans="1:45" ht="17.100000000000001" customHeight="1">
      <c r="B7" s="171" t="s">
        <v>9</v>
      </c>
      <c r="C7" s="172">
        <v>946543</v>
      </c>
      <c r="D7" s="172">
        <v>877568</v>
      </c>
      <c r="E7" s="172">
        <v>959434</v>
      </c>
      <c r="F7" s="165">
        <v>653023</v>
      </c>
      <c r="G7" s="165">
        <v>724450</v>
      </c>
      <c r="H7" s="165">
        <v>836189</v>
      </c>
      <c r="I7" s="165">
        <v>1035892</v>
      </c>
      <c r="J7" s="165">
        <v>1042310</v>
      </c>
      <c r="K7" s="165">
        <v>1230050</v>
      </c>
      <c r="L7" s="165">
        <v>1365591.2049999998</v>
      </c>
      <c r="M7" s="165">
        <v>1351506.5109999997</v>
      </c>
      <c r="N7" s="165">
        <v>1468722.5430000003</v>
      </c>
      <c r="O7" s="165">
        <v>1438099.62</v>
      </c>
      <c r="P7" s="165">
        <v>1562858.3909999998</v>
      </c>
      <c r="Q7" s="165">
        <v>1560364.2660000001</v>
      </c>
      <c r="R7" s="165">
        <v>1618023.4210000003</v>
      </c>
      <c r="S7" s="165">
        <v>1664440.2049999998</v>
      </c>
      <c r="T7" s="165">
        <v>1838614.2403158923</v>
      </c>
      <c r="U7" s="165">
        <v>1749604.4440000001</v>
      </c>
      <c r="V7" s="165">
        <v>1907705.9870000002</v>
      </c>
      <c r="W7" s="165">
        <v>1787813.963</v>
      </c>
      <c r="X7" s="165">
        <v>1921002.7111831603</v>
      </c>
      <c r="Y7" s="165">
        <v>1943260.811</v>
      </c>
      <c r="Z7" s="165">
        <v>2070897.036296</v>
      </c>
      <c r="AA7" s="165">
        <v>2043874.4479999999</v>
      </c>
      <c r="AB7" s="165">
        <v>2330411.1149999998</v>
      </c>
      <c r="AC7" s="165">
        <v>2223852.7999999998</v>
      </c>
      <c r="AD7" s="165">
        <v>2352118.3660000004</v>
      </c>
      <c r="AE7" s="165">
        <v>2370887.4300000002</v>
      </c>
      <c r="AF7" s="165">
        <v>2547768.1910000001</v>
      </c>
      <c r="AG7" s="165">
        <v>2512853.5430000001</v>
      </c>
      <c r="AH7" s="165">
        <v>2781923.5650000004</v>
      </c>
      <c r="AI7" s="165">
        <v>2751571.1070000003</v>
      </c>
      <c r="AJ7" s="165">
        <v>2964222.1120000002</v>
      </c>
      <c r="AK7" s="165">
        <v>2893267.6719999993</v>
      </c>
      <c r="AL7" s="165">
        <v>3360815.5039999997</v>
      </c>
      <c r="AM7" s="165">
        <v>3305312.2390000001</v>
      </c>
      <c r="AN7" s="165">
        <v>3522612.4070000001</v>
      </c>
      <c r="AO7" s="165">
        <v>3247497.9609999997</v>
      </c>
      <c r="AP7" s="165">
        <v>3782876.2299999995</v>
      </c>
      <c r="AQ7" s="164">
        <v>3522617.852</v>
      </c>
      <c r="AR7" s="1098"/>
    </row>
    <row r="8" spans="1:45" ht="17.100000000000001" customHeight="1">
      <c r="B8" s="169" t="s">
        <v>314</v>
      </c>
      <c r="C8" s="170">
        <v>175929</v>
      </c>
      <c r="D8" s="170">
        <v>303759</v>
      </c>
      <c r="E8" s="170">
        <v>346246</v>
      </c>
      <c r="F8" s="163">
        <v>176159</v>
      </c>
      <c r="G8" s="163">
        <v>188088</v>
      </c>
      <c r="H8" s="163">
        <v>179883</v>
      </c>
      <c r="I8" s="163">
        <v>296670</v>
      </c>
      <c r="J8" s="163">
        <v>204784</v>
      </c>
      <c r="K8" s="163">
        <v>297689</v>
      </c>
      <c r="L8" s="163">
        <v>383310.48799999995</v>
      </c>
      <c r="M8" s="163">
        <v>384143.06399999995</v>
      </c>
      <c r="N8" s="163">
        <v>396273.96600000001</v>
      </c>
      <c r="O8" s="163">
        <v>419153.01100000006</v>
      </c>
      <c r="P8" s="163">
        <v>479609.17699999997</v>
      </c>
      <c r="Q8" s="163">
        <v>467410.66599999997</v>
      </c>
      <c r="R8" s="163">
        <v>456008.00100000005</v>
      </c>
      <c r="S8" s="163">
        <v>501537.22900000005</v>
      </c>
      <c r="T8" s="163">
        <v>588623.13699999999</v>
      </c>
      <c r="U8" s="163">
        <v>542628.27500000002</v>
      </c>
      <c r="V8" s="163">
        <v>563667.12699999998</v>
      </c>
      <c r="W8" s="163">
        <v>534349.27100000007</v>
      </c>
      <c r="X8" s="163">
        <v>619521.66318315989</v>
      </c>
      <c r="Y8" s="163">
        <v>696270.57499999984</v>
      </c>
      <c r="Z8" s="163">
        <v>726332.64600300009</v>
      </c>
      <c r="AA8" s="163">
        <v>753690.35199999996</v>
      </c>
      <c r="AB8" s="163">
        <v>850794.80999999982</v>
      </c>
      <c r="AC8" s="163">
        <v>911065.12000000011</v>
      </c>
      <c r="AD8" s="163">
        <v>958593.08400000015</v>
      </c>
      <c r="AE8" s="163">
        <v>1041166.1840000001</v>
      </c>
      <c r="AF8" s="163">
        <v>1174246.4580000001</v>
      </c>
      <c r="AG8" s="163">
        <v>1202862.3939999999</v>
      </c>
      <c r="AH8" s="163">
        <v>1315784.9990000001</v>
      </c>
      <c r="AI8" s="163">
        <v>1293122.182</v>
      </c>
      <c r="AJ8" s="163">
        <v>1314430.58</v>
      </c>
      <c r="AK8" s="163">
        <v>1391237.977</v>
      </c>
      <c r="AL8" s="163">
        <v>1714249.7609999999</v>
      </c>
      <c r="AM8" s="163">
        <v>1713353.085</v>
      </c>
      <c r="AN8" s="163">
        <v>1808313.6799999997</v>
      </c>
      <c r="AO8" s="163">
        <v>1491896.8669999999</v>
      </c>
      <c r="AP8" s="163">
        <v>1791706.3929999999</v>
      </c>
      <c r="AQ8" s="162">
        <v>1608396.9300000002</v>
      </c>
      <c r="AR8" s="1098"/>
    </row>
    <row r="9" spans="1:45" ht="17.100000000000001" customHeight="1">
      <c r="B9" s="171" t="s">
        <v>313</v>
      </c>
      <c r="C9" s="172">
        <v>427680</v>
      </c>
      <c r="D9" s="172">
        <v>319684</v>
      </c>
      <c r="E9" s="172">
        <v>365187</v>
      </c>
      <c r="F9" s="165">
        <v>270884</v>
      </c>
      <c r="G9" s="165">
        <v>345514</v>
      </c>
      <c r="H9" s="165">
        <v>429716</v>
      </c>
      <c r="I9" s="165">
        <v>487362</v>
      </c>
      <c r="J9" s="165">
        <v>560666</v>
      </c>
      <c r="K9" s="165">
        <v>620596</v>
      </c>
      <c r="L9" s="165">
        <v>630704.34300000011</v>
      </c>
      <c r="M9" s="165">
        <v>633313.85899999994</v>
      </c>
      <c r="N9" s="165">
        <v>687758.55</v>
      </c>
      <c r="O9" s="165">
        <v>675883.22700000007</v>
      </c>
      <c r="P9" s="165">
        <v>689423.45699999994</v>
      </c>
      <c r="Q9" s="165">
        <v>702696.23899999994</v>
      </c>
      <c r="R9" s="165">
        <v>768577.09600000014</v>
      </c>
      <c r="S9" s="165">
        <v>774533.47299999977</v>
      </c>
      <c r="T9" s="165">
        <v>858633.28200000001</v>
      </c>
      <c r="U9" s="165">
        <v>846170.38199999998</v>
      </c>
      <c r="V9" s="165">
        <v>849469.96699999995</v>
      </c>
      <c r="W9" s="165">
        <v>851903.08600000001</v>
      </c>
      <c r="X9" s="165">
        <v>843984.05099999986</v>
      </c>
      <c r="Y9" s="165">
        <v>833609.97199999995</v>
      </c>
      <c r="Z9" s="165">
        <v>854333.57899999991</v>
      </c>
      <c r="AA9" s="165">
        <v>847746.52699999989</v>
      </c>
      <c r="AB9" s="165">
        <v>893321.21499999997</v>
      </c>
      <c r="AC9" s="165">
        <v>871912.63399999996</v>
      </c>
      <c r="AD9" s="165">
        <v>890624.04399999999</v>
      </c>
      <c r="AE9" s="165">
        <v>863036.99900000007</v>
      </c>
      <c r="AF9" s="165">
        <v>889247.70500000007</v>
      </c>
      <c r="AG9" s="165">
        <v>884737.74199999985</v>
      </c>
      <c r="AH9" s="165">
        <v>969927.47400000016</v>
      </c>
      <c r="AI9" s="165">
        <v>942869.54299999995</v>
      </c>
      <c r="AJ9" s="165">
        <v>1035157.6769999997</v>
      </c>
      <c r="AK9" s="165">
        <v>1035375.8419999998</v>
      </c>
      <c r="AL9" s="165">
        <v>1145125.9419999998</v>
      </c>
      <c r="AM9" s="165">
        <v>1117618.2080000001</v>
      </c>
      <c r="AN9" s="165">
        <v>1205899.078</v>
      </c>
      <c r="AO9" s="165">
        <v>1237217.2200000002</v>
      </c>
      <c r="AP9" s="165">
        <v>1320152.5690000001</v>
      </c>
      <c r="AQ9" s="164">
        <v>1378578.554</v>
      </c>
      <c r="AR9" s="1098"/>
    </row>
    <row r="10" spans="1:45" ht="17.100000000000001" customHeight="1">
      <c r="B10" s="169" t="s">
        <v>351</v>
      </c>
      <c r="C10" s="170"/>
      <c r="D10" s="170"/>
      <c r="E10" s="170"/>
      <c r="F10" s="163"/>
      <c r="G10" s="163"/>
      <c r="H10" s="163"/>
      <c r="I10" s="163"/>
      <c r="J10" s="163">
        <v>53675.839</v>
      </c>
      <c r="K10" s="163">
        <v>64423.828999999998</v>
      </c>
      <c r="L10" s="163">
        <v>35495.97</v>
      </c>
      <c r="M10" s="163">
        <v>76030.928</v>
      </c>
      <c r="N10" s="163">
        <v>41027.289999999994</v>
      </c>
      <c r="O10" s="163">
        <v>90252.345000000001</v>
      </c>
      <c r="P10" s="163">
        <v>74790.720000000001</v>
      </c>
      <c r="Q10" s="163">
        <v>79656.692999999999</v>
      </c>
      <c r="R10" s="163">
        <v>32995.247000000003</v>
      </c>
      <c r="S10" s="163">
        <v>132633.68799999999</v>
      </c>
      <c r="T10" s="163">
        <v>152076.26</v>
      </c>
      <c r="U10" s="163">
        <v>133964.31900000002</v>
      </c>
      <c r="V10" s="163">
        <v>26399.922999999999</v>
      </c>
      <c r="W10" s="163">
        <v>52304.83</v>
      </c>
      <c r="X10" s="163">
        <v>76763.047000000006</v>
      </c>
      <c r="Y10" s="163">
        <v>138376.106</v>
      </c>
      <c r="Z10" s="163">
        <v>76920.14</v>
      </c>
      <c r="AA10" s="163">
        <v>105165.984</v>
      </c>
      <c r="AB10" s="163">
        <v>146057.54200000002</v>
      </c>
      <c r="AC10" s="163">
        <v>190057.56200000001</v>
      </c>
      <c r="AD10" s="163">
        <v>86409.763999999996</v>
      </c>
      <c r="AE10" s="163">
        <v>190463.75400000002</v>
      </c>
      <c r="AF10" s="163">
        <v>126223.73699999999</v>
      </c>
      <c r="AG10" s="163">
        <v>227819.522</v>
      </c>
      <c r="AH10" s="163">
        <v>280463.489</v>
      </c>
      <c r="AI10" s="163">
        <v>236788.33599999995</v>
      </c>
      <c r="AJ10" s="163">
        <v>123006.07399999999</v>
      </c>
      <c r="AK10" s="163">
        <v>134578.47</v>
      </c>
      <c r="AL10" s="163">
        <v>443943.76899999997</v>
      </c>
      <c r="AM10" s="163">
        <v>402390.15899999999</v>
      </c>
      <c r="AN10" s="163">
        <v>517585.31600000005</v>
      </c>
      <c r="AO10" s="163">
        <v>304569.33900000004</v>
      </c>
      <c r="AP10" s="163">
        <v>542250.48099999991</v>
      </c>
      <c r="AQ10" s="162">
        <v>424187.82199999999</v>
      </c>
      <c r="AR10" s="1098"/>
    </row>
    <row r="11" spans="1:45" ht="17.100000000000001" customHeight="1">
      <c r="B11" s="171" t="s">
        <v>12</v>
      </c>
      <c r="C11" s="172">
        <v>795215</v>
      </c>
      <c r="D11" s="172">
        <v>721899</v>
      </c>
      <c r="E11" s="172">
        <v>799359</v>
      </c>
      <c r="F11" s="165">
        <v>544817</v>
      </c>
      <c r="G11" s="165">
        <v>578060</v>
      </c>
      <c r="H11" s="165">
        <v>665642</v>
      </c>
      <c r="I11" s="165">
        <v>812856</v>
      </c>
      <c r="J11" s="165">
        <v>819683</v>
      </c>
      <c r="K11" s="165">
        <v>952373</v>
      </c>
      <c r="L11" s="165">
        <v>1087506.1170000001</v>
      </c>
      <c r="M11" s="165">
        <v>1027259.898</v>
      </c>
      <c r="N11" s="165">
        <v>1183099.5410000002</v>
      </c>
      <c r="O11" s="165">
        <v>1090594.3160000001</v>
      </c>
      <c r="P11" s="165">
        <v>1248199.155</v>
      </c>
      <c r="Q11" s="165">
        <v>1189503.1440000001</v>
      </c>
      <c r="R11" s="165">
        <v>1302370.8330000001</v>
      </c>
      <c r="S11" s="165">
        <v>1234521.6609999998</v>
      </c>
      <c r="T11" s="165">
        <v>1413500.912</v>
      </c>
      <c r="U11" s="165">
        <v>1304322.7070000002</v>
      </c>
      <c r="V11" s="165">
        <v>1563994.6099999999</v>
      </c>
      <c r="W11" s="165">
        <v>1419198.8319999999</v>
      </c>
      <c r="X11" s="165">
        <v>1549011.148</v>
      </c>
      <c r="Y11" s="165">
        <v>1451522.6239999998</v>
      </c>
      <c r="Z11" s="165">
        <v>1633766.3839999998</v>
      </c>
      <c r="AA11" s="165">
        <v>1582075.3759999997</v>
      </c>
      <c r="AB11" s="165">
        <v>1746665.8359999999</v>
      </c>
      <c r="AC11" s="165">
        <v>1636785.432</v>
      </c>
      <c r="AD11" s="165">
        <v>1866526.6889999998</v>
      </c>
      <c r="AE11" s="165">
        <v>1759071.7220000001</v>
      </c>
      <c r="AF11" s="165">
        <v>2017463.5520000001</v>
      </c>
      <c r="AG11" s="165">
        <v>1884717.1969999999</v>
      </c>
      <c r="AH11" s="165">
        <v>2089821.0460000001</v>
      </c>
      <c r="AI11" s="165">
        <v>2109958.2949999999</v>
      </c>
      <c r="AJ11" s="165">
        <v>2404245.5410000002</v>
      </c>
      <c r="AK11" s="165">
        <v>2335144.4920000001</v>
      </c>
      <c r="AL11" s="165">
        <v>2505503.4849999999</v>
      </c>
      <c r="AM11" s="165">
        <v>2495561.5460000001</v>
      </c>
      <c r="AN11" s="165">
        <v>2593403.665</v>
      </c>
      <c r="AO11" s="165">
        <v>2534077.409</v>
      </c>
      <c r="AP11" s="165">
        <v>2814661.2180000003</v>
      </c>
      <c r="AQ11" s="164">
        <v>2677240.5150000001</v>
      </c>
      <c r="AR11" s="1098"/>
    </row>
    <row r="12" spans="1:45" ht="17.100000000000001" customHeight="1">
      <c r="B12" s="169" t="s">
        <v>191</v>
      </c>
      <c r="C12" s="170">
        <v>911470</v>
      </c>
      <c r="D12" s="170">
        <v>828402</v>
      </c>
      <c r="E12" s="170">
        <v>900571</v>
      </c>
      <c r="F12" s="163">
        <v>596167</v>
      </c>
      <c r="G12" s="163">
        <v>631739</v>
      </c>
      <c r="H12" s="163">
        <v>734145</v>
      </c>
      <c r="I12" s="163">
        <v>893622</v>
      </c>
      <c r="J12" s="163">
        <v>930324</v>
      </c>
      <c r="K12" s="163">
        <v>1090831</v>
      </c>
      <c r="L12" s="163">
        <v>1205801.3550000002</v>
      </c>
      <c r="M12" s="163">
        <v>1198111.6140000001</v>
      </c>
      <c r="N12" s="163">
        <v>1315176.1520000002</v>
      </c>
      <c r="O12" s="163">
        <v>1278385.9370000002</v>
      </c>
      <c r="P12" s="163">
        <v>1396686.2820000001</v>
      </c>
      <c r="Q12" s="163">
        <v>1394919.7450000003</v>
      </c>
      <c r="R12" s="163">
        <v>1454195.902</v>
      </c>
      <c r="S12" s="163">
        <v>1484081.574</v>
      </c>
      <c r="T12" s="163">
        <v>1661449.697315892</v>
      </c>
      <c r="U12" s="163">
        <v>1576125.7670000002</v>
      </c>
      <c r="V12" s="163">
        <v>1724529.2819999999</v>
      </c>
      <c r="W12" s="163">
        <v>1604114.8479999998</v>
      </c>
      <c r="X12" s="163">
        <v>1725716.90118316</v>
      </c>
      <c r="Y12" s="163">
        <v>1743566.56</v>
      </c>
      <c r="Z12" s="163">
        <v>1871226.1712959998</v>
      </c>
      <c r="AA12" s="163">
        <v>1834972.584</v>
      </c>
      <c r="AB12" s="163">
        <v>2100908.9360000002</v>
      </c>
      <c r="AC12" s="163">
        <v>1999688.7879999999</v>
      </c>
      <c r="AD12" s="163">
        <v>2124421.7019999996</v>
      </c>
      <c r="AE12" s="163">
        <v>2121649.7089999998</v>
      </c>
      <c r="AF12" s="163">
        <v>2318532.4870000002</v>
      </c>
      <c r="AG12" s="163">
        <v>2295144.5180000002</v>
      </c>
      <c r="AH12" s="163">
        <v>2558142.0259999996</v>
      </c>
      <c r="AI12" s="163">
        <v>2519018.341</v>
      </c>
      <c r="AJ12" s="163">
        <v>2721153.9439999997</v>
      </c>
      <c r="AK12" s="163">
        <v>2660255.7150000003</v>
      </c>
      <c r="AL12" s="163">
        <v>3128900.3789999997</v>
      </c>
      <c r="AM12" s="163">
        <v>3060886.1159999999</v>
      </c>
      <c r="AN12" s="163">
        <v>3276556.9629999995</v>
      </c>
      <c r="AO12" s="163">
        <v>3000641.0929999999</v>
      </c>
      <c r="AP12" s="163">
        <v>3537317.9420000003</v>
      </c>
      <c r="AQ12" s="162">
        <v>3267030.9850000003</v>
      </c>
      <c r="AR12" s="1098"/>
    </row>
    <row r="13" spans="1:45" ht="17.100000000000001" customHeight="1">
      <c r="B13" s="171" t="s">
        <v>651</v>
      </c>
      <c r="C13" s="172">
        <v>48320</v>
      </c>
      <c r="D13" s="172">
        <v>18113</v>
      </c>
      <c r="E13" s="172">
        <v>18536</v>
      </c>
      <c r="F13" s="165">
        <v>7945</v>
      </c>
      <c r="G13" s="165">
        <v>9773</v>
      </c>
      <c r="H13" s="165">
        <v>12278</v>
      </c>
      <c r="I13" s="165">
        <v>16671</v>
      </c>
      <c r="J13" s="165">
        <v>18544</v>
      </c>
      <c r="K13" s="165">
        <v>21339</v>
      </c>
      <c r="L13" s="165">
        <v>34030.252999999997</v>
      </c>
      <c r="M13" s="165">
        <v>34030.253000000004</v>
      </c>
      <c r="N13" s="165">
        <v>37393.910000000003</v>
      </c>
      <c r="O13" s="165">
        <v>41114.298000000003</v>
      </c>
      <c r="P13" s="165">
        <v>41414.297999999995</v>
      </c>
      <c r="Q13" s="165">
        <v>41414.298000000003</v>
      </c>
      <c r="R13" s="165">
        <v>43096.125999999997</v>
      </c>
      <c r="S13" s="165">
        <v>43510.201000000001</v>
      </c>
      <c r="T13" s="165">
        <v>44283.634000000005</v>
      </c>
      <c r="U13" s="165">
        <v>44283.633000000002</v>
      </c>
      <c r="V13" s="165">
        <v>47058.649999999994</v>
      </c>
      <c r="W13" s="165">
        <v>52321.808000000005</v>
      </c>
      <c r="X13" s="165">
        <v>53320.376000000004</v>
      </c>
      <c r="Y13" s="165">
        <v>58322.898999999998</v>
      </c>
      <c r="Z13" s="165">
        <v>58822.898999999998</v>
      </c>
      <c r="AA13" s="165">
        <v>58822.898999999998</v>
      </c>
      <c r="AB13" s="165">
        <v>59322.900999999998</v>
      </c>
      <c r="AC13" s="165">
        <v>59322.898999999998</v>
      </c>
      <c r="AD13" s="165">
        <v>59322.898000000001</v>
      </c>
      <c r="AE13" s="165">
        <v>59322.898000000001</v>
      </c>
      <c r="AF13" s="165">
        <v>59722.894999999997</v>
      </c>
      <c r="AG13" s="165">
        <v>60322.898999999998</v>
      </c>
      <c r="AH13" s="165">
        <v>60322.898999999998</v>
      </c>
      <c r="AI13" s="165">
        <v>60333.029000000002</v>
      </c>
      <c r="AJ13" s="165">
        <v>60333.029000000002</v>
      </c>
      <c r="AK13" s="165">
        <v>60833.029000000002</v>
      </c>
      <c r="AL13" s="165">
        <v>60833.029000000002</v>
      </c>
      <c r="AM13" s="165">
        <v>71718.824999999997</v>
      </c>
      <c r="AN13" s="165">
        <v>71718.820999999996</v>
      </c>
      <c r="AO13" s="165">
        <v>71718.820999999996</v>
      </c>
      <c r="AP13" s="165">
        <v>71718.820999999996</v>
      </c>
      <c r="AQ13" s="164">
        <v>71718.820999999996</v>
      </c>
      <c r="AR13" s="1098"/>
    </row>
    <row r="14" spans="1:45" ht="17.100000000000001" customHeight="1">
      <c r="B14" s="169" t="s">
        <v>13</v>
      </c>
      <c r="C14" s="170">
        <v>35073</v>
      </c>
      <c r="D14" s="170">
        <v>49166</v>
      </c>
      <c r="E14" s="170">
        <v>58862</v>
      </c>
      <c r="F14" s="163">
        <v>56856</v>
      </c>
      <c r="G14" s="163">
        <v>92712</v>
      </c>
      <c r="H14" s="163">
        <v>102043</v>
      </c>
      <c r="I14" s="163">
        <v>142270</v>
      </c>
      <c r="J14" s="163">
        <v>111986</v>
      </c>
      <c r="K14" s="163">
        <v>139219</v>
      </c>
      <c r="L14" s="163">
        <v>159789.84999999998</v>
      </c>
      <c r="M14" s="163">
        <v>153394.89699999965</v>
      </c>
      <c r="N14" s="163">
        <v>153546.39100000006</v>
      </c>
      <c r="O14" s="163">
        <v>159713.68299999999</v>
      </c>
      <c r="P14" s="163">
        <v>166172.109</v>
      </c>
      <c r="Q14" s="163">
        <v>165444.52100000001</v>
      </c>
      <c r="R14" s="163">
        <v>163827.51899999997</v>
      </c>
      <c r="S14" s="163">
        <v>180358.63100000002</v>
      </c>
      <c r="T14" s="163">
        <v>177164.54299999998</v>
      </c>
      <c r="U14" s="163">
        <v>173478.677</v>
      </c>
      <c r="V14" s="163">
        <v>183176.70499999999</v>
      </c>
      <c r="W14" s="163">
        <v>183699.11499999999</v>
      </c>
      <c r="X14" s="163">
        <v>195286.49899999998</v>
      </c>
      <c r="Y14" s="163">
        <v>199694.25099999999</v>
      </c>
      <c r="Z14" s="163">
        <v>199670.86499999999</v>
      </c>
      <c r="AA14" s="163">
        <v>208901.864</v>
      </c>
      <c r="AB14" s="163">
        <v>229502.179</v>
      </c>
      <c r="AC14" s="163">
        <v>224164.01199999999</v>
      </c>
      <c r="AD14" s="163">
        <v>227696.66399999999</v>
      </c>
      <c r="AE14" s="163">
        <v>249237.72099999996</v>
      </c>
      <c r="AF14" s="163">
        <v>229235.70399999997</v>
      </c>
      <c r="AG14" s="163">
        <v>217709.02499999997</v>
      </c>
      <c r="AH14" s="163">
        <v>223781.53899999999</v>
      </c>
      <c r="AI14" s="163">
        <v>232552.766</v>
      </c>
      <c r="AJ14" s="163">
        <v>243068.16800000001</v>
      </c>
      <c r="AK14" s="163">
        <v>233011.95699999999</v>
      </c>
      <c r="AL14" s="163">
        <v>231915.125</v>
      </c>
      <c r="AM14" s="163">
        <v>244426.12299999999</v>
      </c>
      <c r="AN14" s="163">
        <v>246055.44399999996</v>
      </c>
      <c r="AO14" s="163">
        <v>246856.86800000002</v>
      </c>
      <c r="AP14" s="163">
        <v>245558.288</v>
      </c>
      <c r="AQ14" s="162">
        <v>255586.86699999997</v>
      </c>
      <c r="AR14" s="1098"/>
    </row>
    <row r="15" spans="1:45" ht="17.100000000000001" customHeight="1">
      <c r="B15" s="171" t="s">
        <v>194</v>
      </c>
      <c r="C15" s="172">
        <v>201.70700000000579</v>
      </c>
      <c r="D15" s="172">
        <v>10909.396000000001</v>
      </c>
      <c r="E15" s="172">
        <v>16141.128999999997</v>
      </c>
      <c r="F15" s="165">
        <v>14223.386999999997</v>
      </c>
      <c r="G15" s="165">
        <v>22639.892000000003</v>
      </c>
      <c r="H15" s="165">
        <v>31558.307000000004</v>
      </c>
      <c r="I15" s="165">
        <v>33222.100000000013</v>
      </c>
      <c r="J15" s="165">
        <v>6565.5350000000071</v>
      </c>
      <c r="K15" s="165">
        <v>16761.519999999986</v>
      </c>
      <c r="L15" s="165">
        <v>22773.195999999978</v>
      </c>
      <c r="M15" s="165">
        <v>6518.711000000003</v>
      </c>
      <c r="N15" s="165">
        <v>12640.072999999993</v>
      </c>
      <c r="O15" s="165">
        <v>17120.487000000001</v>
      </c>
      <c r="P15" s="165">
        <v>29359.44400000001</v>
      </c>
      <c r="Q15" s="165">
        <v>7652.6259999999966</v>
      </c>
      <c r="R15" s="165">
        <v>13915.012000000006</v>
      </c>
      <c r="S15" s="165">
        <v>20044.628999999997</v>
      </c>
      <c r="T15" s="165">
        <v>25735.140000000003</v>
      </c>
      <c r="U15" s="165">
        <v>5477.5579999999973</v>
      </c>
      <c r="V15" s="165">
        <v>11999.848000000009</v>
      </c>
      <c r="W15" s="165">
        <v>11981.099999999999</v>
      </c>
      <c r="X15" s="165">
        <v>12479.391000000007</v>
      </c>
      <c r="Y15" s="165">
        <v>5503.3090000000011</v>
      </c>
      <c r="Z15" s="165">
        <v>13259.866999999987</v>
      </c>
      <c r="AA15" s="165">
        <v>23172.862999999998</v>
      </c>
      <c r="AB15" s="165">
        <v>31916.86700000002</v>
      </c>
      <c r="AC15" s="165">
        <v>8672.4529999999995</v>
      </c>
      <c r="AD15" s="165">
        <v>21765.944999999982</v>
      </c>
      <c r="AE15" s="165">
        <v>34845.837000000021</v>
      </c>
      <c r="AF15" s="165">
        <v>46127.088000000018</v>
      </c>
      <c r="AG15" s="165">
        <v>10331.570000000011</v>
      </c>
      <c r="AH15" s="165">
        <v>21900.263999999996</v>
      </c>
      <c r="AI15" s="165">
        <v>33031.919000000009</v>
      </c>
      <c r="AJ15" s="165">
        <v>53319.951000000008</v>
      </c>
      <c r="AK15" s="165">
        <v>9928.3229999999967</v>
      </c>
      <c r="AL15" s="165">
        <v>20680.600000000013</v>
      </c>
      <c r="AM15" s="165">
        <v>32179.337000000007</v>
      </c>
      <c r="AN15" s="165">
        <v>44763.982999999993</v>
      </c>
      <c r="AO15" s="165">
        <v>12707.338000000011</v>
      </c>
      <c r="AP15" s="165">
        <v>24768.767999999989</v>
      </c>
      <c r="AQ15" s="164">
        <v>34380.832000000031</v>
      </c>
      <c r="AR15" s="1098"/>
    </row>
    <row r="16" spans="1:45" ht="17.100000000000001" customHeight="1">
      <c r="B16" s="169" t="s">
        <v>195</v>
      </c>
      <c r="C16" s="170">
        <v>-4645.1539999999932</v>
      </c>
      <c r="D16" s="170">
        <v>4767.6790000000001</v>
      </c>
      <c r="E16" s="170">
        <v>9365.2659999999978</v>
      </c>
      <c r="F16" s="163">
        <v>7952.176999999997</v>
      </c>
      <c r="G16" s="163">
        <v>15378.516000000003</v>
      </c>
      <c r="H16" s="163">
        <v>21191.76100000001</v>
      </c>
      <c r="I16" s="163">
        <v>23850.660000000014</v>
      </c>
      <c r="J16" s="163">
        <v>5644.1050000000059</v>
      </c>
      <c r="K16" s="163">
        <v>14371.832999999986</v>
      </c>
      <c r="L16" s="163">
        <v>16798.050999999978</v>
      </c>
      <c r="M16" s="163">
        <v>4396.7030000000032</v>
      </c>
      <c r="N16" s="163">
        <v>8432.5389999999934</v>
      </c>
      <c r="O16" s="163">
        <v>11829.803000000002</v>
      </c>
      <c r="P16" s="163">
        <v>19833.111000000012</v>
      </c>
      <c r="Q16" s="163">
        <v>5219.7149999999965</v>
      </c>
      <c r="R16" s="163">
        <v>9082.7500000000073</v>
      </c>
      <c r="S16" s="163">
        <v>13969.095999999998</v>
      </c>
      <c r="T16" s="163">
        <v>18588.772999999997</v>
      </c>
      <c r="U16" s="163">
        <v>3797.605999999997</v>
      </c>
      <c r="V16" s="163">
        <v>8090.9160000000093</v>
      </c>
      <c r="W16" s="163">
        <v>8852.3580000000002</v>
      </c>
      <c r="X16" s="163">
        <v>9051.3280000000032</v>
      </c>
      <c r="Y16" s="163">
        <v>3849.1550000000011</v>
      </c>
      <c r="Z16" s="163">
        <v>8634.4299999999876</v>
      </c>
      <c r="AA16" s="163">
        <v>15394.370999999997</v>
      </c>
      <c r="AB16" s="163">
        <v>20956.674000000021</v>
      </c>
      <c r="AC16" s="163">
        <v>5679.6489999999994</v>
      </c>
      <c r="AD16" s="163">
        <v>12936.719999999981</v>
      </c>
      <c r="AE16" s="163">
        <v>21528.303000000022</v>
      </c>
      <c r="AF16" s="163">
        <v>27440.13200000002</v>
      </c>
      <c r="AG16" s="163">
        <v>6743.1340000000109</v>
      </c>
      <c r="AH16" s="163">
        <v>12768.936999999996</v>
      </c>
      <c r="AI16" s="163">
        <v>19821.910000000011</v>
      </c>
      <c r="AJ16" s="163">
        <v>32943.527000000009</v>
      </c>
      <c r="AK16" s="163">
        <v>6308.5679999999966</v>
      </c>
      <c r="AL16" s="163">
        <v>11560.904000000013</v>
      </c>
      <c r="AM16" s="163">
        <v>19848.398000000008</v>
      </c>
      <c r="AN16" s="163">
        <v>28098.322999999993</v>
      </c>
      <c r="AO16" s="163">
        <v>7865.6670000000104</v>
      </c>
      <c r="AP16" s="163">
        <v>15257.613999999989</v>
      </c>
      <c r="AQ16" s="162">
        <v>23014.319000000032</v>
      </c>
      <c r="AR16" s="1098"/>
    </row>
    <row r="17" spans="1:45" ht="17.100000000000001" customHeight="1">
      <c r="B17" s="171" t="s">
        <v>16</v>
      </c>
      <c r="C17" s="172"/>
      <c r="D17" s="172"/>
      <c r="E17" s="172"/>
      <c r="F17" s="165"/>
      <c r="G17" s="165"/>
      <c r="H17" s="165"/>
      <c r="I17" s="165"/>
      <c r="J17" s="165">
        <v>30489.934000000001</v>
      </c>
      <c r="K17" s="165">
        <v>14049.11</v>
      </c>
      <c r="L17" s="165">
        <v>9801.8279999999995</v>
      </c>
      <c r="M17" s="165">
        <v>1630.0070000000001</v>
      </c>
      <c r="N17" s="165">
        <v>5156.4989999999998</v>
      </c>
      <c r="O17" s="165">
        <v>7364.0590000000002</v>
      </c>
      <c r="P17" s="165">
        <v>7518.262999999999</v>
      </c>
      <c r="Q17" s="165">
        <v>-626.21399999999994</v>
      </c>
      <c r="R17" s="165">
        <v>1361.241</v>
      </c>
      <c r="S17" s="165">
        <v>4862.1149999999998</v>
      </c>
      <c r="T17" s="165">
        <v>10661.211999999998</v>
      </c>
      <c r="U17" s="165">
        <v>840.92899999999997</v>
      </c>
      <c r="V17" s="165">
        <v>5229.2340000000004</v>
      </c>
      <c r="W17" s="165">
        <v>11407.011999999999</v>
      </c>
      <c r="X17" s="165">
        <v>20006.849000000002</v>
      </c>
      <c r="Y17" s="165">
        <v>896.529</v>
      </c>
      <c r="Z17" s="165">
        <v>4952.4409999999998</v>
      </c>
      <c r="AA17" s="165">
        <v>3075.2000000000003</v>
      </c>
      <c r="AB17" s="165">
        <v>11324.699000000001</v>
      </c>
      <c r="AC17" s="165">
        <v>3493.9789999999998</v>
      </c>
      <c r="AD17" s="165">
        <v>10687.370999999999</v>
      </c>
      <c r="AE17" s="165">
        <v>11017.025</v>
      </c>
      <c r="AF17" s="165">
        <v>17793.284</v>
      </c>
      <c r="AG17" s="165">
        <v>1526.415</v>
      </c>
      <c r="AH17" s="165">
        <v>5092.4210000000003</v>
      </c>
      <c r="AI17" s="165">
        <v>5086.482</v>
      </c>
      <c r="AJ17" s="165">
        <v>503.6700000000003</v>
      </c>
      <c r="AK17" s="165">
        <v>-302.65000000000003</v>
      </c>
      <c r="AL17" s="165">
        <v>3272.808</v>
      </c>
      <c r="AM17" s="165">
        <v>2189.48</v>
      </c>
      <c r="AN17" s="165">
        <v>176.38499999999999</v>
      </c>
      <c r="AO17" s="165">
        <v>-901.97199999999998</v>
      </c>
      <c r="AP17" s="165">
        <v>758.48099999999999</v>
      </c>
      <c r="AQ17" s="164">
        <v>3629.2959999999998</v>
      </c>
      <c r="AR17" s="1098"/>
    </row>
    <row r="18" spans="1:45" ht="17.100000000000001" customHeight="1">
      <c r="B18" s="169" t="s">
        <v>17</v>
      </c>
      <c r="C18" s="170">
        <v>129556.03</v>
      </c>
      <c r="D18" s="170">
        <v>95523.944999999992</v>
      </c>
      <c r="E18" s="170">
        <v>85893.203000000009</v>
      </c>
      <c r="F18" s="163">
        <v>40140.871000000006</v>
      </c>
      <c r="G18" s="163">
        <v>38018.194000000003</v>
      </c>
      <c r="H18" s="163">
        <v>41840.788999999997</v>
      </c>
      <c r="I18" s="163">
        <v>44053.993000000002</v>
      </c>
      <c r="J18" s="163">
        <v>102656.405</v>
      </c>
      <c r="K18" s="163">
        <v>118400.367</v>
      </c>
      <c r="L18" s="163">
        <v>163786.01400000002</v>
      </c>
      <c r="M18" s="163">
        <v>170345.128</v>
      </c>
      <c r="N18" s="163">
        <v>166914.92199999999</v>
      </c>
      <c r="O18" s="163">
        <v>193213.78999999998</v>
      </c>
      <c r="P18" s="163">
        <v>166288.568</v>
      </c>
      <c r="Q18" s="163">
        <v>171411.14199999999</v>
      </c>
      <c r="R18" s="163">
        <v>196399.41800000001</v>
      </c>
      <c r="S18" s="163">
        <v>170785.58799999999</v>
      </c>
      <c r="T18" s="163">
        <v>166352.84800000003</v>
      </c>
      <c r="U18" s="163">
        <v>164018.9</v>
      </c>
      <c r="V18" s="163">
        <v>163152.99799999999</v>
      </c>
      <c r="W18" s="163">
        <v>163182.12199999997</v>
      </c>
      <c r="X18" s="163">
        <v>180239.89300000001</v>
      </c>
      <c r="Y18" s="163">
        <v>183561.35699999999</v>
      </c>
      <c r="Z18" s="163">
        <v>171294.27400000003</v>
      </c>
      <c r="AA18" s="163">
        <v>180986.05900000001</v>
      </c>
      <c r="AB18" s="163">
        <v>182324.06100000002</v>
      </c>
      <c r="AC18" s="163">
        <v>194208.99000000002</v>
      </c>
      <c r="AD18" s="163">
        <v>196592.23100000003</v>
      </c>
      <c r="AE18" s="163">
        <v>197829.20300000001</v>
      </c>
      <c r="AF18" s="163">
        <v>190067.96699999998</v>
      </c>
      <c r="AG18" s="163">
        <v>201310.774</v>
      </c>
      <c r="AH18" s="163">
        <v>200911.30300000001</v>
      </c>
      <c r="AI18" s="163">
        <v>205010.55900000001</v>
      </c>
      <c r="AJ18" s="163">
        <v>189091.33300000001</v>
      </c>
      <c r="AK18" s="163">
        <v>191252.609</v>
      </c>
      <c r="AL18" s="163">
        <v>187586.054</v>
      </c>
      <c r="AM18" s="163">
        <v>192650.08400000003</v>
      </c>
      <c r="AN18" s="163">
        <v>182998.25900000002</v>
      </c>
      <c r="AO18" s="163">
        <v>190083.807</v>
      </c>
      <c r="AP18" s="163">
        <v>187982.15000000002</v>
      </c>
      <c r="AQ18" s="162">
        <v>198694.17599999998</v>
      </c>
      <c r="AR18" s="1098"/>
    </row>
    <row r="19" spans="1:45" ht="17.100000000000001" customHeight="1">
      <c r="B19" s="171" t="s">
        <v>637</v>
      </c>
      <c r="C19" s="172">
        <v>73360.708000000013</v>
      </c>
      <c r="D19" s="172">
        <v>54522.846000000005</v>
      </c>
      <c r="E19" s="172">
        <v>56488.453000000009</v>
      </c>
      <c r="F19" s="165">
        <v>30910.938000000002</v>
      </c>
      <c r="G19" s="165">
        <v>32999.493000000002</v>
      </c>
      <c r="H19" s="165">
        <v>35348.714</v>
      </c>
      <c r="I19" s="165">
        <v>39203.980999999992</v>
      </c>
      <c r="J19" s="165">
        <v>68722.769</v>
      </c>
      <c r="K19" s="165">
        <v>80305.441999999995</v>
      </c>
      <c r="L19" s="165">
        <v>85857.703999999983</v>
      </c>
      <c r="M19" s="165">
        <v>87153.607000000004</v>
      </c>
      <c r="N19" s="165">
        <v>89847.917000000001</v>
      </c>
      <c r="O19" s="165">
        <v>91169.832999999999</v>
      </c>
      <c r="P19" s="165">
        <v>96840.471000000005</v>
      </c>
      <c r="Q19" s="165">
        <v>97872.175000000003</v>
      </c>
      <c r="R19" s="165">
        <v>98158.237000000008</v>
      </c>
      <c r="S19" s="165">
        <v>99476.953999999998</v>
      </c>
      <c r="T19" s="165">
        <v>105019.879</v>
      </c>
      <c r="U19" s="165">
        <v>102516.75</v>
      </c>
      <c r="V19" s="165">
        <v>106370.50799999999</v>
      </c>
      <c r="W19" s="165">
        <v>113695.954</v>
      </c>
      <c r="X19" s="165">
        <v>121564.95900000002</v>
      </c>
      <c r="Y19" s="165">
        <v>120685.02500000001</v>
      </c>
      <c r="Z19" s="165">
        <v>125242.997</v>
      </c>
      <c r="AA19" s="165">
        <v>122132.268</v>
      </c>
      <c r="AB19" s="165">
        <v>129823.87000000001</v>
      </c>
      <c r="AC19" s="165">
        <v>136019.446</v>
      </c>
      <c r="AD19" s="165">
        <v>143367.098</v>
      </c>
      <c r="AE19" s="165">
        <v>146261.467</v>
      </c>
      <c r="AF19" s="165">
        <v>150255.66899999999</v>
      </c>
      <c r="AG19" s="165">
        <v>152621.973</v>
      </c>
      <c r="AH19" s="165">
        <v>157607.46300000002</v>
      </c>
      <c r="AI19" s="165">
        <v>157862.36600000001</v>
      </c>
      <c r="AJ19" s="165">
        <v>153980.40900000001</v>
      </c>
      <c r="AK19" s="165">
        <v>155874.64300000001</v>
      </c>
      <c r="AL19" s="165">
        <v>159115.967</v>
      </c>
      <c r="AM19" s="165">
        <v>160887.454</v>
      </c>
      <c r="AN19" s="165">
        <v>159255.31200000001</v>
      </c>
      <c r="AO19" s="165">
        <v>173871.193</v>
      </c>
      <c r="AP19" s="165">
        <v>176919.33900000004</v>
      </c>
      <c r="AQ19" s="164">
        <v>179804.55200000003</v>
      </c>
      <c r="AR19" s="1098"/>
    </row>
    <row r="20" spans="1:45" ht="17.100000000000001" customHeight="1">
      <c r="B20" s="642" t="s">
        <v>18</v>
      </c>
      <c r="C20" s="643">
        <v>56195.321999999986</v>
      </c>
      <c r="D20" s="643">
        <v>41001.098999999987</v>
      </c>
      <c r="E20" s="643">
        <v>29404.75</v>
      </c>
      <c r="F20" s="644">
        <v>9229.9330000000045</v>
      </c>
      <c r="G20" s="644">
        <v>5018.7010000000009</v>
      </c>
      <c r="H20" s="644">
        <v>6492.0749999999971</v>
      </c>
      <c r="I20" s="644">
        <v>4850.0120000000097</v>
      </c>
      <c r="J20" s="644">
        <v>33933.635999999999</v>
      </c>
      <c r="K20" s="644">
        <v>38094.925000000003</v>
      </c>
      <c r="L20" s="644">
        <v>77928.310000000041</v>
      </c>
      <c r="M20" s="644">
        <v>83191.520999999993</v>
      </c>
      <c r="N20" s="644">
        <v>77067.00499999999</v>
      </c>
      <c r="O20" s="644">
        <v>102043.95699999998</v>
      </c>
      <c r="P20" s="644">
        <v>69448.096999999994</v>
      </c>
      <c r="Q20" s="644">
        <v>73538.96699999999</v>
      </c>
      <c r="R20" s="644">
        <v>98241.180999999997</v>
      </c>
      <c r="S20" s="644">
        <v>71308.633999999991</v>
      </c>
      <c r="T20" s="644">
        <v>61332.969000000026</v>
      </c>
      <c r="U20" s="644">
        <v>61502.149999999994</v>
      </c>
      <c r="V20" s="644">
        <v>56782.490000000005</v>
      </c>
      <c r="W20" s="644">
        <v>49486.167999999976</v>
      </c>
      <c r="X20" s="644">
        <v>58674.933999999994</v>
      </c>
      <c r="Y20" s="644">
        <v>62876.33199999998</v>
      </c>
      <c r="Z20" s="644">
        <v>46051.277000000031</v>
      </c>
      <c r="AA20" s="644">
        <v>58853.791000000012</v>
      </c>
      <c r="AB20" s="644">
        <v>52500.191000000006</v>
      </c>
      <c r="AC20" s="644">
        <v>58189.544000000024</v>
      </c>
      <c r="AD20" s="644">
        <v>53225.133000000031</v>
      </c>
      <c r="AE20" s="644">
        <v>51567.736000000004</v>
      </c>
      <c r="AF20" s="644">
        <v>39812.297999999981</v>
      </c>
      <c r="AG20" s="644">
        <v>48688.801000000007</v>
      </c>
      <c r="AH20" s="644">
        <v>43303.839999999997</v>
      </c>
      <c r="AI20" s="644">
        <v>47148.192999999999</v>
      </c>
      <c r="AJ20" s="644">
        <v>35110.923999999999</v>
      </c>
      <c r="AK20" s="644">
        <v>35377.965999999986</v>
      </c>
      <c r="AL20" s="644">
        <v>28470.087</v>
      </c>
      <c r="AM20" s="644">
        <v>31762.630000000034</v>
      </c>
      <c r="AN20" s="644">
        <v>23742.947000000015</v>
      </c>
      <c r="AO20" s="644">
        <v>16212.614000000001</v>
      </c>
      <c r="AP20" s="644">
        <v>11062.810999999987</v>
      </c>
      <c r="AQ20" s="645">
        <v>18889.623999999953</v>
      </c>
      <c r="AR20" s="1098"/>
    </row>
    <row r="21" spans="1:45" ht="9.75" customHeight="1">
      <c r="B21" s="129"/>
      <c r="C21" s="129"/>
      <c r="D21" s="129"/>
      <c r="E21" s="129"/>
      <c r="F21" s="129"/>
      <c r="G21" s="129"/>
      <c r="H21" s="129"/>
      <c r="I21" s="129"/>
      <c r="J21" s="129"/>
      <c r="K21" s="129"/>
      <c r="L21" s="129"/>
      <c r="M21" s="129"/>
      <c r="N21" s="153"/>
      <c r="O21" s="153"/>
      <c r="P21" s="153"/>
      <c r="Q21" s="153"/>
      <c r="R21" s="153"/>
      <c r="S21" s="153"/>
      <c r="T21" s="480"/>
      <c r="X21" s="480"/>
      <c r="AJ21" s="64"/>
    </row>
    <row r="22" spans="1:45" ht="17.100000000000001" customHeight="1">
      <c r="B22" s="173" t="s">
        <v>91</v>
      </c>
      <c r="C22" s="106"/>
      <c r="D22" s="106"/>
      <c r="E22" s="106"/>
      <c r="F22" s="106"/>
      <c r="G22" s="106"/>
      <c r="H22" s="106"/>
      <c r="I22" s="106"/>
      <c r="J22" s="106"/>
      <c r="K22" s="106"/>
      <c r="L22" s="106"/>
      <c r="M22" s="106"/>
      <c r="N22" s="106"/>
      <c r="O22" s="106"/>
      <c r="P22" s="106"/>
      <c r="Q22" s="106"/>
      <c r="R22" s="106"/>
      <c r="S22" s="106"/>
      <c r="T22" s="481"/>
      <c r="X22" s="481"/>
      <c r="Y22" s="78"/>
      <c r="Z22" s="78"/>
      <c r="AA22" s="78"/>
      <c r="AB22" s="78"/>
      <c r="AC22" s="78"/>
      <c r="AD22" s="78"/>
      <c r="AE22" s="78"/>
      <c r="AF22" s="78"/>
      <c r="AG22" s="78"/>
      <c r="AH22" s="78"/>
      <c r="AI22" s="78"/>
      <c r="AJ22" s="78"/>
      <c r="AK22" s="78"/>
      <c r="AL22" s="78"/>
      <c r="AM22" s="78"/>
      <c r="AN22" s="78"/>
      <c r="AO22" s="78"/>
      <c r="AP22" s="78"/>
      <c r="AQ22" s="78"/>
    </row>
    <row r="23" spans="1:45" ht="12.75" customHeight="1">
      <c r="B23" s="153"/>
      <c r="C23" s="153"/>
      <c r="D23" s="153"/>
      <c r="E23" s="153"/>
      <c r="F23" s="153"/>
      <c r="G23" s="153"/>
      <c r="H23" s="153"/>
      <c r="I23" s="153"/>
      <c r="J23" s="153"/>
      <c r="K23" s="153"/>
      <c r="L23" s="469"/>
      <c r="M23" s="469"/>
      <c r="N23" s="469"/>
      <c r="O23" s="469"/>
      <c r="P23" s="469"/>
      <c r="Q23" s="469"/>
      <c r="R23" s="469"/>
      <c r="S23" s="469"/>
      <c r="T23" s="482"/>
      <c r="U23" s="469"/>
      <c r="V23" s="469"/>
      <c r="W23" s="469"/>
      <c r="X23" s="482"/>
      <c r="AA23" s="479"/>
      <c r="AI23" s="479"/>
      <c r="AJ23" s="479"/>
      <c r="AK23" s="479"/>
      <c r="AQ23" s="479" t="s">
        <v>434</v>
      </c>
    </row>
    <row r="24" spans="1:45" s="460" customFormat="1" ht="17.100000000000001" customHeight="1">
      <c r="A24" s="63"/>
      <c r="B24" s="154"/>
      <c r="C24" s="155" t="s">
        <v>190</v>
      </c>
      <c r="D24" s="155" t="s">
        <v>0</v>
      </c>
      <c r="E24" s="155" t="s">
        <v>1</v>
      </c>
      <c r="F24" s="155" t="s">
        <v>2</v>
      </c>
      <c r="G24" s="155" t="s">
        <v>3</v>
      </c>
      <c r="H24" s="155" t="s">
        <v>4</v>
      </c>
      <c r="I24" s="155" t="s">
        <v>5</v>
      </c>
      <c r="J24" s="155" t="s">
        <v>6</v>
      </c>
      <c r="K24" s="155" t="s">
        <v>7</v>
      </c>
      <c r="L24" s="156" t="s">
        <v>418</v>
      </c>
      <c r="M24" s="156" t="s">
        <v>8</v>
      </c>
      <c r="N24" s="156" t="s">
        <v>311</v>
      </c>
      <c r="O24" s="156" t="s">
        <v>330</v>
      </c>
      <c r="P24" s="156" t="s">
        <v>419</v>
      </c>
      <c r="Q24" s="156" t="s">
        <v>369</v>
      </c>
      <c r="R24" s="156" t="s">
        <v>370</v>
      </c>
      <c r="S24" s="156" t="s">
        <v>359</v>
      </c>
      <c r="T24" s="156" t="s">
        <v>446</v>
      </c>
      <c r="U24" s="156" t="s">
        <v>433</v>
      </c>
      <c r="V24" s="156" t="s">
        <v>444</v>
      </c>
      <c r="W24" s="156" t="s">
        <v>445</v>
      </c>
      <c r="X24" s="156" t="s">
        <v>453</v>
      </c>
      <c r="Y24" s="156" t="s">
        <v>448</v>
      </c>
      <c r="Z24" s="157" t="s">
        <v>450</v>
      </c>
      <c r="AA24" s="157" t="s">
        <v>455</v>
      </c>
      <c r="AB24" s="156" t="s">
        <v>551</v>
      </c>
      <c r="AC24" s="156" t="s">
        <v>599</v>
      </c>
      <c r="AD24" s="156" t="s">
        <v>606</v>
      </c>
      <c r="AE24" s="156" t="s">
        <v>743</v>
      </c>
      <c r="AF24" s="156" t="s">
        <v>748</v>
      </c>
      <c r="AG24" s="156" t="s">
        <v>761</v>
      </c>
      <c r="AH24" s="156" t="s">
        <v>770</v>
      </c>
      <c r="AI24" s="157" t="s">
        <v>772</v>
      </c>
      <c r="AJ24" s="157" t="s">
        <v>774</v>
      </c>
      <c r="AK24" s="157" t="s">
        <v>782</v>
      </c>
      <c r="AL24" s="157" t="s">
        <v>786</v>
      </c>
      <c r="AM24" s="157" t="s">
        <v>790</v>
      </c>
      <c r="AN24" s="157" t="s">
        <v>958</v>
      </c>
      <c r="AO24" s="157" t="s">
        <v>976</v>
      </c>
      <c r="AP24" s="157" t="s">
        <v>986</v>
      </c>
      <c r="AQ24" s="157" t="s">
        <v>991</v>
      </c>
      <c r="AS24"/>
    </row>
    <row r="25" spans="1:45" ht="17.100000000000001" customHeight="1">
      <c r="B25" s="171" t="s">
        <v>9</v>
      </c>
      <c r="C25" s="172">
        <v>565858</v>
      </c>
      <c r="D25" s="172">
        <v>967456</v>
      </c>
      <c r="E25" s="172">
        <v>1211630</v>
      </c>
      <c r="F25" s="165">
        <v>1980274</v>
      </c>
      <c r="G25" s="165">
        <v>2482898</v>
      </c>
      <c r="H25" s="165">
        <v>3173989</v>
      </c>
      <c r="I25" s="165">
        <v>3835779</v>
      </c>
      <c r="J25" s="165">
        <v>4220838</v>
      </c>
      <c r="K25" s="165">
        <v>4905262</v>
      </c>
      <c r="L25" s="165">
        <v>5373804.0644970052</v>
      </c>
      <c r="M25" s="165">
        <v>5453174.6469999999</v>
      </c>
      <c r="N25" s="165">
        <v>5855522.7660000008</v>
      </c>
      <c r="O25" s="165">
        <v>5922995.1190000009</v>
      </c>
      <c r="P25" s="165">
        <v>6203471.3150000004</v>
      </c>
      <c r="Q25" s="165">
        <v>6419635.307</v>
      </c>
      <c r="R25" s="165">
        <v>6637697.9340000004</v>
      </c>
      <c r="S25" s="165">
        <v>7054654.4509999994</v>
      </c>
      <c r="T25" s="165">
        <v>7475118.425999999</v>
      </c>
      <c r="U25" s="165">
        <v>7585613.4179999996</v>
      </c>
      <c r="V25" s="165">
        <v>7770270.3169999998</v>
      </c>
      <c r="W25" s="165">
        <v>7546697.0589999985</v>
      </c>
      <c r="X25" s="165">
        <v>8126906.0629999992</v>
      </c>
      <c r="Y25" s="165">
        <v>8359268.7299999995</v>
      </c>
      <c r="Z25" s="165">
        <v>8614604.9289999995</v>
      </c>
      <c r="AA25" s="165">
        <v>8642417.4309999999</v>
      </c>
      <c r="AB25" s="165">
        <v>9344252.1339999977</v>
      </c>
      <c r="AC25" s="165">
        <v>9853706.9299999978</v>
      </c>
      <c r="AD25" s="165">
        <v>10471406.314999999</v>
      </c>
      <c r="AE25" s="165">
        <v>10713866.107999999</v>
      </c>
      <c r="AF25" s="165">
        <v>11115696.066000002</v>
      </c>
      <c r="AG25" s="165">
        <v>11302235.152999999</v>
      </c>
      <c r="AH25" s="165">
        <v>12035726.185000001</v>
      </c>
      <c r="AI25" s="165">
        <v>11784295.145000001</v>
      </c>
      <c r="AJ25" s="165">
        <v>12226024.016999999</v>
      </c>
      <c r="AK25" s="165">
        <v>12581431.013999999</v>
      </c>
      <c r="AL25" s="165">
        <v>13360027.791999999</v>
      </c>
      <c r="AM25" s="165">
        <v>13416747.023999998</v>
      </c>
      <c r="AN25" s="165">
        <v>13965227.023999998</v>
      </c>
      <c r="AO25" s="165">
        <v>13212140.431999998</v>
      </c>
      <c r="AP25" s="165">
        <v>14574253.607999999</v>
      </c>
      <c r="AQ25" s="164">
        <v>13747805.625999998</v>
      </c>
      <c r="AR25" s="1098"/>
    </row>
    <row r="26" spans="1:45" ht="17.100000000000001" customHeight="1">
      <c r="B26" s="169" t="s">
        <v>314</v>
      </c>
      <c r="C26" s="170">
        <v>127784</v>
      </c>
      <c r="D26" s="170">
        <v>334395</v>
      </c>
      <c r="E26" s="170">
        <v>389798</v>
      </c>
      <c r="F26" s="163">
        <v>465459</v>
      </c>
      <c r="G26" s="163">
        <v>523376</v>
      </c>
      <c r="H26" s="163">
        <v>598435</v>
      </c>
      <c r="I26" s="163">
        <v>936764</v>
      </c>
      <c r="J26" s="163">
        <v>847045</v>
      </c>
      <c r="K26" s="163">
        <v>1373082</v>
      </c>
      <c r="L26" s="163">
        <v>1679541.7000000002</v>
      </c>
      <c r="M26" s="163">
        <v>1802769.1409999998</v>
      </c>
      <c r="N26" s="163">
        <v>2115412.5389999999</v>
      </c>
      <c r="O26" s="163">
        <v>2307955.7320000003</v>
      </c>
      <c r="P26" s="163">
        <v>2442332.2059999998</v>
      </c>
      <c r="Q26" s="163">
        <v>2598173.5249999994</v>
      </c>
      <c r="R26" s="163">
        <v>2697062.3909999998</v>
      </c>
      <c r="S26" s="163">
        <v>3145334.8169999998</v>
      </c>
      <c r="T26" s="163">
        <v>3312692.463</v>
      </c>
      <c r="U26" s="163">
        <v>3491575.4000000004</v>
      </c>
      <c r="V26" s="163">
        <v>3549227.0219999994</v>
      </c>
      <c r="W26" s="163">
        <v>3340028.4329999988</v>
      </c>
      <c r="X26" s="163">
        <v>3545228.65</v>
      </c>
      <c r="Y26" s="163">
        <v>3806257.3229999999</v>
      </c>
      <c r="Z26" s="163">
        <v>3636985.7629999993</v>
      </c>
      <c r="AA26" s="163">
        <v>3808846.554</v>
      </c>
      <c r="AB26" s="163">
        <v>4297706.9409999996</v>
      </c>
      <c r="AC26" s="163">
        <v>4868933.6789999986</v>
      </c>
      <c r="AD26" s="163">
        <v>5103300.3699999992</v>
      </c>
      <c r="AE26" s="163">
        <v>5505704.3049999988</v>
      </c>
      <c r="AF26" s="163">
        <v>5506645.0210000006</v>
      </c>
      <c r="AG26" s="163">
        <v>6033788.6639999999</v>
      </c>
      <c r="AH26" s="163">
        <v>6232933.5809999993</v>
      </c>
      <c r="AI26" s="163">
        <v>6022228.2110000011</v>
      </c>
      <c r="AJ26" s="163">
        <v>5872902.4719999982</v>
      </c>
      <c r="AK26" s="163">
        <v>6258717.7250000006</v>
      </c>
      <c r="AL26" s="163">
        <v>6372392.8229999999</v>
      </c>
      <c r="AM26" s="163">
        <v>6516009.9429999981</v>
      </c>
      <c r="AN26" s="163">
        <v>6546930.726999999</v>
      </c>
      <c r="AO26" s="163">
        <v>5315451.0609999998</v>
      </c>
      <c r="AP26" s="163">
        <v>6306388.5620000008</v>
      </c>
      <c r="AQ26" s="162">
        <v>5088529.4459999986</v>
      </c>
      <c r="AR26" s="1098"/>
    </row>
    <row r="27" spans="1:45" ht="17.100000000000001" customHeight="1">
      <c r="B27" s="171" t="s">
        <v>313</v>
      </c>
      <c r="C27" s="172">
        <v>262642</v>
      </c>
      <c r="D27" s="172">
        <v>395810</v>
      </c>
      <c r="E27" s="172">
        <v>554722</v>
      </c>
      <c r="F27" s="165">
        <v>1080089</v>
      </c>
      <c r="G27" s="165">
        <v>1413072</v>
      </c>
      <c r="H27" s="165">
        <v>1807163</v>
      </c>
      <c r="I27" s="165">
        <v>2039623</v>
      </c>
      <c r="J27" s="165">
        <v>2429934</v>
      </c>
      <c r="K27" s="165">
        <v>2435792</v>
      </c>
      <c r="L27" s="165">
        <v>2568695.3119999999</v>
      </c>
      <c r="M27" s="165">
        <v>2540367.8940000003</v>
      </c>
      <c r="N27" s="165">
        <v>2534501.0390000003</v>
      </c>
      <c r="O27" s="165">
        <v>2429069.1470000003</v>
      </c>
      <c r="P27" s="165">
        <v>2499799.2040000004</v>
      </c>
      <c r="Q27" s="165">
        <v>2565006.5959999999</v>
      </c>
      <c r="R27" s="165">
        <v>2642507.4910000004</v>
      </c>
      <c r="S27" s="165">
        <v>2612632.2099999995</v>
      </c>
      <c r="T27" s="165">
        <v>2788331.7030000002</v>
      </c>
      <c r="U27" s="165">
        <v>2731404.156</v>
      </c>
      <c r="V27" s="165">
        <v>2723378.0689999997</v>
      </c>
      <c r="W27" s="165">
        <v>2743314.977</v>
      </c>
      <c r="X27" s="165">
        <v>3104572.9949999996</v>
      </c>
      <c r="Y27" s="165">
        <v>3005126.3029999998</v>
      </c>
      <c r="Z27" s="165">
        <v>3163372.2310000006</v>
      </c>
      <c r="AA27" s="165">
        <v>3197960.1970000002</v>
      </c>
      <c r="AB27" s="165">
        <v>3376318.5469999993</v>
      </c>
      <c r="AC27" s="165">
        <v>3287005.5549999997</v>
      </c>
      <c r="AD27" s="165">
        <v>3489696.1109999996</v>
      </c>
      <c r="AE27" s="165">
        <v>3501433.4309999994</v>
      </c>
      <c r="AF27" s="165">
        <v>3747468.9000000004</v>
      </c>
      <c r="AG27" s="165">
        <v>3722491.84</v>
      </c>
      <c r="AH27" s="165">
        <v>4029872.338</v>
      </c>
      <c r="AI27" s="165">
        <v>3931647.2280000001</v>
      </c>
      <c r="AJ27" s="165">
        <v>4283219.3290000008</v>
      </c>
      <c r="AK27" s="165">
        <v>4393295.5420000004</v>
      </c>
      <c r="AL27" s="165">
        <v>4786517.9919999996</v>
      </c>
      <c r="AM27" s="165">
        <v>4789644.76</v>
      </c>
      <c r="AN27" s="165">
        <v>5112743.7759999987</v>
      </c>
      <c r="AO27" s="165">
        <v>5308799.659</v>
      </c>
      <c r="AP27" s="165">
        <v>5782558.9919999996</v>
      </c>
      <c r="AQ27" s="164">
        <v>5832691.9109999985</v>
      </c>
      <c r="AR27" s="1098"/>
    </row>
    <row r="28" spans="1:45" ht="17.100000000000001" customHeight="1">
      <c r="B28" s="169" t="s">
        <v>351</v>
      </c>
      <c r="C28" s="170"/>
      <c r="D28" s="170"/>
      <c r="E28" s="170"/>
      <c r="F28" s="163"/>
      <c r="G28" s="163"/>
      <c r="H28" s="163"/>
      <c r="I28" s="163"/>
      <c r="J28" s="163">
        <v>305134.17699999997</v>
      </c>
      <c r="K28" s="163">
        <v>489797.81299999991</v>
      </c>
      <c r="L28" s="163">
        <v>407178.76599999995</v>
      </c>
      <c r="M28" s="163">
        <v>423406.23800000001</v>
      </c>
      <c r="N28" s="163">
        <v>424484.93599999999</v>
      </c>
      <c r="O28" s="163">
        <v>579758.45400000003</v>
      </c>
      <c r="P28" s="163">
        <v>501115.66000000003</v>
      </c>
      <c r="Q28" s="163">
        <v>546057.08000000007</v>
      </c>
      <c r="R28" s="163">
        <v>377026.17499999999</v>
      </c>
      <c r="S28" s="163">
        <v>746608.10199999996</v>
      </c>
      <c r="T28" s="163">
        <v>777545.67799999996</v>
      </c>
      <c r="U28" s="163">
        <v>775488.09900000005</v>
      </c>
      <c r="V28" s="163">
        <v>668926.85299999989</v>
      </c>
      <c r="W28" s="163">
        <v>383243.83599999995</v>
      </c>
      <c r="X28" s="163">
        <v>510010.22898478998</v>
      </c>
      <c r="Y28" s="163">
        <v>734422.88599999994</v>
      </c>
      <c r="Z28" s="163">
        <v>500437.26300000004</v>
      </c>
      <c r="AA28" s="163">
        <v>516892.424</v>
      </c>
      <c r="AB28" s="163">
        <v>750013.82600000012</v>
      </c>
      <c r="AC28" s="163">
        <v>1063429.6850000001</v>
      </c>
      <c r="AD28" s="163">
        <v>1128114.4710000001</v>
      </c>
      <c r="AE28" s="163">
        <v>1515563.9920000001</v>
      </c>
      <c r="AF28" s="163">
        <v>1495744.7109999999</v>
      </c>
      <c r="AG28" s="163">
        <v>1570340.4850000001</v>
      </c>
      <c r="AH28" s="163">
        <v>1784604.601</v>
      </c>
      <c r="AI28" s="163">
        <v>1512862.5219999999</v>
      </c>
      <c r="AJ28" s="163">
        <v>1544677.9830000002</v>
      </c>
      <c r="AK28" s="163">
        <v>1800599.6269999999</v>
      </c>
      <c r="AL28" s="163">
        <v>1972020.2659999998</v>
      </c>
      <c r="AM28" s="163">
        <v>2021280.5629999998</v>
      </c>
      <c r="AN28" s="163">
        <v>2172288.318</v>
      </c>
      <c r="AO28" s="163">
        <v>1205000.5279999999</v>
      </c>
      <c r="AP28" s="163">
        <v>2202207.3419999997</v>
      </c>
      <c r="AQ28" s="162">
        <v>1385861.656</v>
      </c>
      <c r="AR28" s="1098"/>
    </row>
    <row r="29" spans="1:45" ht="17.100000000000001" customHeight="1">
      <c r="B29" s="171" t="s">
        <v>12</v>
      </c>
      <c r="C29" s="172">
        <v>453727</v>
      </c>
      <c r="D29" s="172">
        <v>757403</v>
      </c>
      <c r="E29" s="172">
        <v>953507</v>
      </c>
      <c r="F29" s="165">
        <v>1603996</v>
      </c>
      <c r="G29" s="165">
        <v>1992987</v>
      </c>
      <c r="H29" s="165">
        <v>2425781</v>
      </c>
      <c r="I29" s="165">
        <v>2909310</v>
      </c>
      <c r="J29" s="165">
        <v>3236220</v>
      </c>
      <c r="K29" s="165">
        <v>3655994</v>
      </c>
      <c r="L29" s="165">
        <v>4188181.0970000005</v>
      </c>
      <c r="M29" s="165">
        <v>4215698.0380000006</v>
      </c>
      <c r="N29" s="165">
        <v>4595919.0779999997</v>
      </c>
      <c r="O29" s="165">
        <v>4486291.9709999999</v>
      </c>
      <c r="P29" s="165">
        <v>4810208.8940000003</v>
      </c>
      <c r="Q29" s="165">
        <v>4941630.3140000002</v>
      </c>
      <c r="R29" s="165">
        <v>5321892.5060000001</v>
      </c>
      <c r="S29" s="165">
        <v>5334156.557</v>
      </c>
      <c r="T29" s="165">
        <v>5700886.6380000003</v>
      </c>
      <c r="U29" s="165">
        <v>5784076.5899999999</v>
      </c>
      <c r="V29" s="165">
        <v>6046279.682000001</v>
      </c>
      <c r="W29" s="165">
        <v>6113917.7149999989</v>
      </c>
      <c r="X29" s="165">
        <v>6588745.7083519911</v>
      </c>
      <c r="Y29" s="165">
        <v>6524351.0189999994</v>
      </c>
      <c r="Z29" s="165">
        <v>6988118.4289999986</v>
      </c>
      <c r="AA29" s="165">
        <v>6993722.8339999998</v>
      </c>
      <c r="AB29" s="165">
        <v>7340943.8930000002</v>
      </c>
      <c r="AC29" s="165">
        <v>7457623.006000001</v>
      </c>
      <c r="AD29" s="165">
        <v>7968803.0830000006</v>
      </c>
      <c r="AE29" s="165">
        <v>7823903.4929999998</v>
      </c>
      <c r="AF29" s="165">
        <v>8220516.7160000009</v>
      </c>
      <c r="AG29" s="165">
        <v>8275158.540000001</v>
      </c>
      <c r="AH29" s="165">
        <v>8750758.5439999998</v>
      </c>
      <c r="AI29" s="165">
        <v>8785765.8929999992</v>
      </c>
      <c r="AJ29" s="165">
        <v>9176308.1040000003</v>
      </c>
      <c r="AK29" s="165">
        <v>9237986.6899999995</v>
      </c>
      <c r="AL29" s="165">
        <v>9835189.2809999995</v>
      </c>
      <c r="AM29" s="165">
        <v>9876675.9199999999</v>
      </c>
      <c r="AN29" s="165">
        <v>10167560.811999999</v>
      </c>
      <c r="AO29" s="165">
        <v>10316309.498</v>
      </c>
      <c r="AP29" s="165">
        <v>10689732.464</v>
      </c>
      <c r="AQ29" s="164">
        <v>10657887.896</v>
      </c>
      <c r="AR29" s="1098"/>
    </row>
    <row r="30" spans="1:45" ht="17.100000000000001" customHeight="1">
      <c r="B30" s="169" t="s">
        <v>191</v>
      </c>
      <c r="C30" s="170">
        <v>544149</v>
      </c>
      <c r="D30" s="170">
        <v>916818</v>
      </c>
      <c r="E30" s="170">
        <v>1147357</v>
      </c>
      <c r="F30" s="163">
        <v>1851966</v>
      </c>
      <c r="G30" s="163">
        <v>2306329</v>
      </c>
      <c r="H30" s="163">
        <v>2886107</v>
      </c>
      <c r="I30" s="163">
        <v>3446053</v>
      </c>
      <c r="J30" s="163">
        <v>3799764</v>
      </c>
      <c r="K30" s="163">
        <v>4417543</v>
      </c>
      <c r="L30" s="163">
        <v>4875190.717000002</v>
      </c>
      <c r="M30" s="163">
        <v>4951353.5869999994</v>
      </c>
      <c r="N30" s="163">
        <v>5331805.3599999994</v>
      </c>
      <c r="O30" s="163">
        <v>5379583.4730000002</v>
      </c>
      <c r="P30" s="163">
        <v>5635805.9729999993</v>
      </c>
      <c r="Q30" s="163">
        <v>5849734.9350000005</v>
      </c>
      <c r="R30" s="163">
        <v>6047822.8250000011</v>
      </c>
      <c r="S30" s="163">
        <v>6435762.1079999991</v>
      </c>
      <c r="T30" s="163">
        <v>6833231.1960000023</v>
      </c>
      <c r="U30" s="163">
        <v>6950424.5729999989</v>
      </c>
      <c r="V30" s="163">
        <v>7109656.0810000002</v>
      </c>
      <c r="W30" s="163">
        <v>6885201.5609999988</v>
      </c>
      <c r="X30" s="163">
        <v>7436910.6995680742</v>
      </c>
      <c r="Y30" s="163">
        <v>7660919.584999999</v>
      </c>
      <c r="Z30" s="163">
        <v>7898545.3769999985</v>
      </c>
      <c r="AA30" s="163">
        <v>7909052.0029999996</v>
      </c>
      <c r="AB30" s="163">
        <v>8513971.6620000005</v>
      </c>
      <c r="AC30" s="163">
        <v>8977217.1740000024</v>
      </c>
      <c r="AD30" s="163">
        <v>9576430.9319999982</v>
      </c>
      <c r="AE30" s="163">
        <v>9789058.720999999</v>
      </c>
      <c r="AF30" s="163">
        <v>10166780.909</v>
      </c>
      <c r="AG30" s="163">
        <v>10337541.899000002</v>
      </c>
      <c r="AH30" s="163">
        <v>11044640.261</v>
      </c>
      <c r="AI30" s="163">
        <v>10785219.753999999</v>
      </c>
      <c r="AJ30" s="163">
        <v>11213675.818</v>
      </c>
      <c r="AK30" s="163">
        <v>11562725.805000002</v>
      </c>
      <c r="AL30" s="163">
        <v>12332927.898000002</v>
      </c>
      <c r="AM30" s="163">
        <v>12419618.977</v>
      </c>
      <c r="AN30" s="163">
        <v>12942393.717</v>
      </c>
      <c r="AO30" s="163">
        <v>12172739.122000001</v>
      </c>
      <c r="AP30" s="163">
        <v>13536799.698999999</v>
      </c>
      <c r="AQ30" s="162">
        <v>12710955.634999998</v>
      </c>
      <c r="AR30" s="1098"/>
    </row>
    <row r="31" spans="1:45" ht="17.100000000000001" customHeight="1">
      <c r="B31" s="171" t="s">
        <v>651</v>
      </c>
      <c r="C31" s="172">
        <v>14074</v>
      </c>
      <c r="D31" s="172">
        <v>24119</v>
      </c>
      <c r="E31" s="172">
        <v>30232</v>
      </c>
      <c r="F31" s="165">
        <v>58130</v>
      </c>
      <c r="G31" s="165">
        <v>59376</v>
      </c>
      <c r="H31" s="165">
        <v>124252</v>
      </c>
      <c r="I31" s="165">
        <v>199547</v>
      </c>
      <c r="J31" s="165">
        <v>214571</v>
      </c>
      <c r="K31" s="165">
        <v>253015</v>
      </c>
      <c r="L31" s="165">
        <v>274586.97700000001</v>
      </c>
      <c r="M31" s="165">
        <v>278498.50099999999</v>
      </c>
      <c r="N31" s="165">
        <v>286639.21600000001</v>
      </c>
      <c r="O31" s="165">
        <v>340654.88</v>
      </c>
      <c r="P31" s="165">
        <v>309306.41199999995</v>
      </c>
      <c r="Q31" s="165">
        <v>358976.54900000006</v>
      </c>
      <c r="R31" s="165">
        <v>360078.61699999997</v>
      </c>
      <c r="S31" s="165">
        <v>360278.61700000003</v>
      </c>
      <c r="T31" s="165">
        <v>362096.38500000001</v>
      </c>
      <c r="U31" s="165">
        <v>365723.31400000001</v>
      </c>
      <c r="V31" s="165">
        <v>367865.75400000002</v>
      </c>
      <c r="W31" s="165">
        <v>369848.61699999997</v>
      </c>
      <c r="X31" s="165">
        <v>371075.43599999999</v>
      </c>
      <c r="Y31" s="165">
        <v>377877.29800000007</v>
      </c>
      <c r="Z31" s="165">
        <v>380613.80000000005</v>
      </c>
      <c r="AA31" s="165">
        <v>382113.799</v>
      </c>
      <c r="AB31" s="165">
        <v>388493.07199999999</v>
      </c>
      <c r="AC31" s="165">
        <v>387993.07299999997</v>
      </c>
      <c r="AD31" s="165">
        <v>393904.01300000004</v>
      </c>
      <c r="AE31" s="165">
        <v>403904.01300000004</v>
      </c>
      <c r="AF31" s="165">
        <v>435677.44699999999</v>
      </c>
      <c r="AG31" s="165">
        <v>436678.80800000002</v>
      </c>
      <c r="AH31" s="165">
        <v>437690.56799999997</v>
      </c>
      <c r="AI31" s="165">
        <v>438587.69099999999</v>
      </c>
      <c r="AJ31" s="165">
        <v>438601.64899999998</v>
      </c>
      <c r="AK31" s="165">
        <v>452721.36400000006</v>
      </c>
      <c r="AL31" s="165">
        <v>454044.76899999997</v>
      </c>
      <c r="AM31" s="165">
        <v>354578.94500000007</v>
      </c>
      <c r="AN31" s="165">
        <v>356922.20999999996</v>
      </c>
      <c r="AO31" s="165">
        <v>358122.20999999996</v>
      </c>
      <c r="AP31" s="165">
        <v>360156.66599999997</v>
      </c>
      <c r="AQ31" s="164">
        <v>360156.66599999997</v>
      </c>
      <c r="AR31" s="1098"/>
    </row>
    <row r="32" spans="1:45" ht="17.100000000000001" customHeight="1">
      <c r="B32" s="169" t="s">
        <v>13</v>
      </c>
      <c r="C32" s="170">
        <v>21709</v>
      </c>
      <c r="D32" s="170">
        <v>50638</v>
      </c>
      <c r="E32" s="170">
        <v>64273</v>
      </c>
      <c r="F32" s="163">
        <v>128308</v>
      </c>
      <c r="G32" s="163">
        <v>176569</v>
      </c>
      <c r="H32" s="163">
        <v>287882</v>
      </c>
      <c r="I32" s="163">
        <v>389726</v>
      </c>
      <c r="J32" s="163">
        <v>421074</v>
      </c>
      <c r="K32" s="163">
        <v>487719</v>
      </c>
      <c r="L32" s="163">
        <v>498613.34749700507</v>
      </c>
      <c r="M32" s="163">
        <v>501821.06000000052</v>
      </c>
      <c r="N32" s="163">
        <v>523717.40600000136</v>
      </c>
      <c r="O32" s="163">
        <v>543411.64599999995</v>
      </c>
      <c r="P32" s="163">
        <v>567665.34199999983</v>
      </c>
      <c r="Q32" s="163">
        <v>569900.37200000009</v>
      </c>
      <c r="R32" s="163">
        <v>589875.10900000005</v>
      </c>
      <c r="S32" s="163">
        <v>618892.34300000011</v>
      </c>
      <c r="T32" s="163">
        <v>641868.30599999987</v>
      </c>
      <c r="U32" s="163">
        <v>635188.84499999997</v>
      </c>
      <c r="V32" s="163">
        <v>660614.23600000003</v>
      </c>
      <c r="W32" s="163">
        <v>661495.49800000002</v>
      </c>
      <c r="X32" s="163">
        <v>689995.36300000001</v>
      </c>
      <c r="Y32" s="163">
        <v>698349.14500000014</v>
      </c>
      <c r="Z32" s="163">
        <v>716059.55200000014</v>
      </c>
      <c r="AA32" s="163">
        <v>733365.42799999996</v>
      </c>
      <c r="AB32" s="163">
        <v>830280.47200000007</v>
      </c>
      <c r="AC32" s="163">
        <v>876489.75600000005</v>
      </c>
      <c r="AD32" s="163">
        <v>894975.38299999991</v>
      </c>
      <c r="AE32" s="163">
        <v>924807.3870000001</v>
      </c>
      <c r="AF32" s="163">
        <v>948915.15700000001</v>
      </c>
      <c r="AG32" s="163">
        <v>964693.25399999996</v>
      </c>
      <c r="AH32" s="163">
        <v>991085.92399999988</v>
      </c>
      <c r="AI32" s="163">
        <v>999075.39100000006</v>
      </c>
      <c r="AJ32" s="163">
        <v>1012348.1989999999</v>
      </c>
      <c r="AK32" s="163">
        <v>1018705.209</v>
      </c>
      <c r="AL32" s="163">
        <v>1027099.894</v>
      </c>
      <c r="AM32" s="163">
        <v>997128.04700000002</v>
      </c>
      <c r="AN32" s="163">
        <v>1022833.3069999999</v>
      </c>
      <c r="AO32" s="163">
        <v>1039401.31</v>
      </c>
      <c r="AP32" s="163">
        <v>1037453.909</v>
      </c>
      <c r="AQ32" s="162">
        <v>1036849.9909999999</v>
      </c>
      <c r="AR32" s="1098"/>
    </row>
    <row r="33" spans="1:45" ht="17.100000000000001" customHeight="1">
      <c r="B33" s="171" t="s">
        <v>194</v>
      </c>
      <c r="C33" s="172">
        <v>5025.9619999999913</v>
      </c>
      <c r="D33" s="172">
        <v>11891.775999999991</v>
      </c>
      <c r="E33" s="172">
        <v>23845.08300000001</v>
      </c>
      <c r="F33" s="165">
        <v>31073.086999999992</v>
      </c>
      <c r="G33" s="165">
        <v>60661.865999999973</v>
      </c>
      <c r="H33" s="165">
        <v>86760.02800000002</v>
      </c>
      <c r="I33" s="165">
        <v>69529.857000000047</v>
      </c>
      <c r="J33" s="165">
        <v>52476.777813019937</v>
      </c>
      <c r="K33" s="165">
        <v>60541.030363180122</v>
      </c>
      <c r="L33" s="165">
        <v>77024.040000000154</v>
      </c>
      <c r="M33" s="165">
        <v>30832.690000000017</v>
      </c>
      <c r="N33" s="165">
        <v>60887.103999999992</v>
      </c>
      <c r="O33" s="165">
        <v>94124.244999999981</v>
      </c>
      <c r="P33" s="165">
        <v>131451.07000000009</v>
      </c>
      <c r="Q33" s="165">
        <v>39764.453999999991</v>
      </c>
      <c r="R33" s="165">
        <v>80327.230000000141</v>
      </c>
      <c r="S33" s="165">
        <v>117285.38899999997</v>
      </c>
      <c r="T33" s="165">
        <v>145437.56899999999</v>
      </c>
      <c r="U33" s="165">
        <v>34419.659999999996</v>
      </c>
      <c r="V33" s="165">
        <v>64800.743000000002</v>
      </c>
      <c r="W33" s="165">
        <v>105309.25300000011</v>
      </c>
      <c r="X33" s="165">
        <v>141586.99874912552</v>
      </c>
      <c r="Y33" s="165">
        <v>42696.087000000007</v>
      </c>
      <c r="Z33" s="165">
        <v>92823.347000000053</v>
      </c>
      <c r="AA33" s="165">
        <v>144744.76499999998</v>
      </c>
      <c r="AB33" s="165">
        <v>200556.14699999994</v>
      </c>
      <c r="AC33" s="165">
        <v>65128.183999999987</v>
      </c>
      <c r="AD33" s="165">
        <v>137766.65200000006</v>
      </c>
      <c r="AE33" s="165">
        <v>199431.31700000001</v>
      </c>
      <c r="AF33" s="165">
        <v>258375.88099999988</v>
      </c>
      <c r="AG33" s="165">
        <v>67350.983999999997</v>
      </c>
      <c r="AH33" s="165">
        <v>133513.25300000003</v>
      </c>
      <c r="AI33" s="165">
        <v>191598.38400000002</v>
      </c>
      <c r="AJ33" s="165">
        <v>244954.08100000001</v>
      </c>
      <c r="AK33" s="165">
        <v>62623.957000000009</v>
      </c>
      <c r="AL33" s="165">
        <v>124239.56</v>
      </c>
      <c r="AM33" s="165">
        <v>154336.37399999987</v>
      </c>
      <c r="AN33" s="165">
        <v>206705.54299999995</v>
      </c>
      <c r="AO33" s="165">
        <v>50346.575999999979</v>
      </c>
      <c r="AP33" s="165">
        <v>100746.81500000009</v>
      </c>
      <c r="AQ33" s="164">
        <v>143322.5909999999</v>
      </c>
      <c r="AR33" s="1098"/>
    </row>
    <row r="34" spans="1:45" ht="17.100000000000001" customHeight="1">
      <c r="B34" s="169" t="s">
        <v>195</v>
      </c>
      <c r="C34" s="170">
        <v>2027.5779999999911</v>
      </c>
      <c r="D34" s="170">
        <v>6367.6029999999901</v>
      </c>
      <c r="E34" s="170">
        <v>14812.766000000012</v>
      </c>
      <c r="F34" s="163">
        <v>21782.131999999994</v>
      </c>
      <c r="G34" s="163">
        <v>41188.435999999972</v>
      </c>
      <c r="H34" s="163">
        <v>59489.734000000019</v>
      </c>
      <c r="I34" s="163">
        <v>47262.99086300005</v>
      </c>
      <c r="J34" s="163">
        <v>34703.740813019933</v>
      </c>
      <c r="K34" s="163">
        <v>39265.358363180123</v>
      </c>
      <c r="L34" s="163">
        <v>45645.599000000147</v>
      </c>
      <c r="M34" s="163">
        <v>19578.412000000018</v>
      </c>
      <c r="N34" s="163">
        <v>39288.634999999987</v>
      </c>
      <c r="O34" s="163">
        <v>60808.520999999986</v>
      </c>
      <c r="P34" s="163">
        <v>85716.090000000098</v>
      </c>
      <c r="Q34" s="163">
        <v>25585.11199999999</v>
      </c>
      <c r="R34" s="163">
        <v>52095.488000000143</v>
      </c>
      <c r="S34" s="163">
        <v>76041.239999999962</v>
      </c>
      <c r="T34" s="163">
        <v>95830.55</v>
      </c>
      <c r="U34" s="163">
        <v>22687.432999999997</v>
      </c>
      <c r="V34" s="163">
        <v>43154.476999999999</v>
      </c>
      <c r="W34" s="163">
        <v>69944.617000000115</v>
      </c>
      <c r="X34" s="163">
        <v>98168.137937555497</v>
      </c>
      <c r="Y34" s="163">
        <v>28231.384000000005</v>
      </c>
      <c r="Z34" s="163">
        <v>61043.457000000053</v>
      </c>
      <c r="AA34" s="163">
        <v>94899.298999999985</v>
      </c>
      <c r="AB34" s="163">
        <v>132859.32099999994</v>
      </c>
      <c r="AC34" s="163">
        <v>42411.003999999986</v>
      </c>
      <c r="AD34" s="163">
        <v>78687.697000000058</v>
      </c>
      <c r="AE34" s="163">
        <v>115954.92700000001</v>
      </c>
      <c r="AF34" s="163">
        <v>156250.10499999986</v>
      </c>
      <c r="AG34" s="163">
        <v>43668.653999999995</v>
      </c>
      <c r="AH34" s="163">
        <v>76887.191000000021</v>
      </c>
      <c r="AI34" s="163">
        <v>114270.99300000002</v>
      </c>
      <c r="AJ34" s="163">
        <v>147499.46600000001</v>
      </c>
      <c r="AK34" s="163">
        <v>40500.916000000012</v>
      </c>
      <c r="AL34" s="163">
        <v>74867.195999999996</v>
      </c>
      <c r="AM34" s="163">
        <v>86372.680999999866</v>
      </c>
      <c r="AN34" s="163">
        <v>120221.71499999995</v>
      </c>
      <c r="AO34" s="163">
        <v>32276.300999999978</v>
      </c>
      <c r="AP34" s="163">
        <v>60877.483000000095</v>
      </c>
      <c r="AQ34" s="162">
        <v>85980.481999999902</v>
      </c>
      <c r="AR34" s="1098"/>
    </row>
    <row r="35" spans="1:45" ht="17.100000000000001" customHeight="1">
      <c r="B35" s="171" t="s">
        <v>16</v>
      </c>
      <c r="C35" s="172"/>
      <c r="D35" s="172"/>
      <c r="E35" s="172"/>
      <c r="F35" s="165"/>
      <c r="G35" s="165"/>
      <c r="H35" s="165"/>
      <c r="I35" s="165"/>
      <c r="J35" s="165">
        <v>68561.606999999989</v>
      </c>
      <c r="K35" s="165">
        <v>77895.668636820003</v>
      </c>
      <c r="L35" s="165">
        <v>61330.24700000001</v>
      </c>
      <c r="M35" s="165">
        <v>11763.955</v>
      </c>
      <c r="N35" s="165">
        <v>24305.309999999998</v>
      </c>
      <c r="O35" s="165">
        <v>34290.006000000001</v>
      </c>
      <c r="P35" s="165">
        <v>40965.820920250007</v>
      </c>
      <c r="Q35" s="165">
        <v>4959.9430000000002</v>
      </c>
      <c r="R35" s="165">
        <v>9058.3770000000004</v>
      </c>
      <c r="S35" s="165">
        <v>18547.899000000005</v>
      </c>
      <c r="T35" s="165">
        <v>28824.220999999998</v>
      </c>
      <c r="U35" s="165">
        <v>3705.7930000000001</v>
      </c>
      <c r="V35" s="165">
        <v>12413.659</v>
      </c>
      <c r="W35" s="165">
        <v>14659.282999999999</v>
      </c>
      <c r="X35" s="165">
        <v>19290.692000000003</v>
      </c>
      <c r="Y35" s="165">
        <v>1561.9170000000001</v>
      </c>
      <c r="Z35" s="165">
        <v>3884.259</v>
      </c>
      <c r="AA35" s="165">
        <v>5914.8230000000003</v>
      </c>
      <c r="AB35" s="165">
        <v>12706.215</v>
      </c>
      <c r="AC35" s="165">
        <v>6734.5350000000008</v>
      </c>
      <c r="AD35" s="165">
        <v>13888.276999999998</v>
      </c>
      <c r="AE35" s="165">
        <v>18238.687999999998</v>
      </c>
      <c r="AF35" s="165">
        <v>22112.839999999997</v>
      </c>
      <c r="AG35" s="165">
        <v>395.28399999999999</v>
      </c>
      <c r="AH35" s="165">
        <v>3467.7790000000005</v>
      </c>
      <c r="AI35" s="165">
        <v>2205.9339999999997</v>
      </c>
      <c r="AJ35" s="165">
        <v>3206.9369999999999</v>
      </c>
      <c r="AK35" s="165">
        <v>-1567.192</v>
      </c>
      <c r="AL35" s="165">
        <v>-2516.9609999999993</v>
      </c>
      <c r="AM35" s="165">
        <v>-2872.203</v>
      </c>
      <c r="AN35" s="165">
        <v>1048.3100000000004</v>
      </c>
      <c r="AO35" s="165">
        <v>-162.93999999999994</v>
      </c>
      <c r="AP35" s="165">
        <v>2271.7289999999998</v>
      </c>
      <c r="AQ35" s="164">
        <v>7545.2089999999998</v>
      </c>
      <c r="AR35" s="1098"/>
    </row>
    <row r="36" spans="1:45" ht="17.100000000000001" customHeight="1">
      <c r="B36" s="169" t="s">
        <v>17</v>
      </c>
      <c r="C36" s="170"/>
      <c r="D36" s="170"/>
      <c r="E36" s="170"/>
      <c r="F36" s="163"/>
      <c r="G36" s="163"/>
      <c r="H36" s="163"/>
      <c r="I36" s="163"/>
      <c r="J36" s="163">
        <v>224394.79300000001</v>
      </c>
      <c r="K36" s="163">
        <v>292779.85799999995</v>
      </c>
      <c r="L36" s="163">
        <v>352671.81799999991</v>
      </c>
      <c r="M36" s="163">
        <v>365026.21600000001</v>
      </c>
      <c r="N36" s="163">
        <v>370243.924</v>
      </c>
      <c r="O36" s="163">
        <v>377334.25100000005</v>
      </c>
      <c r="P36" s="163">
        <v>383517.26000000007</v>
      </c>
      <c r="Q36" s="163">
        <v>397757.66199999995</v>
      </c>
      <c r="R36" s="163">
        <v>394720.03200000001</v>
      </c>
      <c r="S36" s="163">
        <v>403505.89899999998</v>
      </c>
      <c r="T36" s="163">
        <v>409930.63300000003</v>
      </c>
      <c r="U36" s="163">
        <v>410971.68899999995</v>
      </c>
      <c r="V36" s="163">
        <v>409259.68199999991</v>
      </c>
      <c r="W36" s="163">
        <v>398651.30700000003</v>
      </c>
      <c r="X36" s="163">
        <v>388949.38199999993</v>
      </c>
      <c r="Y36" s="163">
        <v>382995.48099999997</v>
      </c>
      <c r="Z36" s="163">
        <v>380475.935</v>
      </c>
      <c r="AA36" s="163">
        <v>386696.63899999997</v>
      </c>
      <c r="AB36" s="163">
        <v>385074.82500000001</v>
      </c>
      <c r="AC36" s="163">
        <v>392185.78399999999</v>
      </c>
      <c r="AD36" s="163">
        <v>391272.217</v>
      </c>
      <c r="AE36" s="163">
        <v>393655.91700000002</v>
      </c>
      <c r="AF36" s="163">
        <v>382042.17</v>
      </c>
      <c r="AG36" s="163">
        <v>387103.92200000002</v>
      </c>
      <c r="AH36" s="163">
        <v>387334.636</v>
      </c>
      <c r="AI36" s="163">
        <v>383763.84400000004</v>
      </c>
      <c r="AJ36" s="163">
        <v>376391.47400000005</v>
      </c>
      <c r="AK36" s="163">
        <v>376896.86200000002</v>
      </c>
      <c r="AL36" s="163">
        <v>371955.63500000001</v>
      </c>
      <c r="AM36" s="163">
        <v>373275.22399999999</v>
      </c>
      <c r="AN36" s="163">
        <v>368708.53800000006</v>
      </c>
      <c r="AO36" s="163">
        <v>370734.58400000003</v>
      </c>
      <c r="AP36" s="163">
        <v>371286.82400000002</v>
      </c>
      <c r="AQ36" s="162">
        <v>379674.07800000004</v>
      </c>
      <c r="AR36" s="1098"/>
    </row>
    <row r="37" spans="1:45" ht="17.100000000000001" customHeight="1">
      <c r="B37" s="171" t="s">
        <v>637</v>
      </c>
      <c r="C37" s="172"/>
      <c r="D37" s="172"/>
      <c r="E37" s="172"/>
      <c r="F37" s="165"/>
      <c r="G37" s="165"/>
      <c r="H37" s="165"/>
      <c r="I37" s="165"/>
      <c r="J37" s="165">
        <v>157597.54699999999</v>
      </c>
      <c r="K37" s="165">
        <v>207802.79599999994</v>
      </c>
      <c r="L37" s="165">
        <v>258289.32000000004</v>
      </c>
      <c r="M37" s="165">
        <v>267987.69</v>
      </c>
      <c r="N37" s="165">
        <v>276506.55</v>
      </c>
      <c r="O37" s="165">
        <v>284180.42299999995</v>
      </c>
      <c r="P37" s="165">
        <v>287504.07400000002</v>
      </c>
      <c r="Q37" s="165">
        <v>290712.82699999999</v>
      </c>
      <c r="R37" s="165">
        <v>295837.875</v>
      </c>
      <c r="S37" s="165">
        <v>304124.37799999997</v>
      </c>
      <c r="T37" s="165">
        <v>308405.91889999999</v>
      </c>
      <c r="U37" s="165">
        <v>310595.52600000001</v>
      </c>
      <c r="V37" s="165">
        <v>318516.30499999999</v>
      </c>
      <c r="W37" s="165">
        <v>320694.772</v>
      </c>
      <c r="X37" s="165">
        <v>320690.75600000005</v>
      </c>
      <c r="Y37" s="165">
        <v>320508.66399999999</v>
      </c>
      <c r="Z37" s="165">
        <v>322024.36800000002</v>
      </c>
      <c r="AA37" s="165">
        <v>323070.038</v>
      </c>
      <c r="AB37" s="165">
        <v>328097.299</v>
      </c>
      <c r="AC37" s="165">
        <v>336126.92999999993</v>
      </c>
      <c r="AD37" s="165">
        <v>342215.19300000009</v>
      </c>
      <c r="AE37" s="165">
        <v>345393.72899999993</v>
      </c>
      <c r="AF37" s="165">
        <v>342999.01299999998</v>
      </c>
      <c r="AG37" s="165">
        <v>343148.88699999999</v>
      </c>
      <c r="AH37" s="165">
        <v>344099.587</v>
      </c>
      <c r="AI37" s="165">
        <v>342067.23799999995</v>
      </c>
      <c r="AJ37" s="165">
        <v>339172.049</v>
      </c>
      <c r="AK37" s="165">
        <v>337199.72099999996</v>
      </c>
      <c r="AL37" s="165">
        <v>333468.07200000004</v>
      </c>
      <c r="AM37" s="165">
        <v>337604.24900000001</v>
      </c>
      <c r="AN37" s="165">
        <v>335500.19999999995</v>
      </c>
      <c r="AO37" s="165">
        <v>337088.31</v>
      </c>
      <c r="AP37" s="165">
        <v>342282.32199999999</v>
      </c>
      <c r="AQ37" s="164">
        <v>342262.83199999999</v>
      </c>
      <c r="AR37" s="1098"/>
    </row>
    <row r="38" spans="1:45" ht="17.100000000000001" customHeight="1">
      <c r="B38" s="642" t="s">
        <v>18</v>
      </c>
      <c r="C38" s="643"/>
      <c r="D38" s="643"/>
      <c r="E38" s="643"/>
      <c r="F38" s="644"/>
      <c r="G38" s="644"/>
      <c r="H38" s="644"/>
      <c r="I38" s="644"/>
      <c r="J38" s="644">
        <v>66797.246000000014</v>
      </c>
      <c r="K38" s="644">
        <v>84977.062000000005</v>
      </c>
      <c r="L38" s="644">
        <v>94382.497999999876</v>
      </c>
      <c r="M38" s="644">
        <v>97038.526000000013</v>
      </c>
      <c r="N38" s="644">
        <v>93737.374000000011</v>
      </c>
      <c r="O38" s="644">
        <v>93153.828000000096</v>
      </c>
      <c r="P38" s="644">
        <v>96013.186000000045</v>
      </c>
      <c r="Q38" s="644">
        <v>107044.83499999996</v>
      </c>
      <c r="R38" s="644">
        <v>98882.157000000007</v>
      </c>
      <c r="S38" s="644">
        <v>99381.521000000008</v>
      </c>
      <c r="T38" s="644">
        <v>101524.71410000004</v>
      </c>
      <c r="U38" s="644">
        <v>100376.16299999994</v>
      </c>
      <c r="V38" s="644">
        <v>90743.37699999992</v>
      </c>
      <c r="W38" s="644">
        <v>77956.535000000033</v>
      </c>
      <c r="X38" s="644">
        <v>68258.625999999873</v>
      </c>
      <c r="Y38" s="644">
        <v>62486.816999999981</v>
      </c>
      <c r="Z38" s="644">
        <v>58451.566999999981</v>
      </c>
      <c r="AA38" s="644">
        <v>63626.600999999966</v>
      </c>
      <c r="AB38" s="644">
        <v>56977.526000000013</v>
      </c>
      <c r="AC38" s="644">
        <v>56058.85400000005</v>
      </c>
      <c r="AD38" s="644">
        <v>49057.023999999918</v>
      </c>
      <c r="AE38" s="644">
        <v>48262.188000000082</v>
      </c>
      <c r="AF38" s="644">
        <v>39043.157000000007</v>
      </c>
      <c r="AG38" s="644">
        <v>43955.035000000033</v>
      </c>
      <c r="AH38" s="644">
        <v>43235.048999999999</v>
      </c>
      <c r="AI38" s="644">
        <v>41696.606000000087</v>
      </c>
      <c r="AJ38" s="644">
        <v>37219.425000000047</v>
      </c>
      <c r="AK38" s="644">
        <v>39697.141000000061</v>
      </c>
      <c r="AL38" s="644">
        <v>38487.562999999966</v>
      </c>
      <c r="AM38" s="644">
        <v>35670.974999999977</v>
      </c>
      <c r="AN38" s="644">
        <v>33208.338000000105</v>
      </c>
      <c r="AO38" s="644">
        <v>33646.274000000034</v>
      </c>
      <c r="AP38" s="644">
        <v>29004.502000000037</v>
      </c>
      <c r="AQ38" s="645">
        <v>37411.246000000043</v>
      </c>
      <c r="AR38" s="1098"/>
    </row>
    <row r="39" spans="1:45" ht="6.75" customHeight="1">
      <c r="B39" s="129"/>
      <c r="C39" s="159"/>
      <c r="D39" s="159"/>
      <c r="E39" s="159"/>
      <c r="F39" s="159"/>
      <c r="G39" s="159"/>
      <c r="H39" s="159"/>
      <c r="I39" s="159"/>
      <c r="J39" s="129"/>
      <c r="K39" s="129"/>
      <c r="L39" s="129"/>
      <c r="M39" s="129"/>
      <c r="N39" s="153"/>
      <c r="O39" s="153"/>
      <c r="P39" s="153"/>
      <c r="Q39" s="153"/>
      <c r="R39" s="153"/>
      <c r="S39" s="153"/>
      <c r="T39" s="480"/>
      <c r="X39" s="480"/>
      <c r="AJ39" s="64"/>
    </row>
    <row r="40" spans="1:45" ht="24" customHeight="1">
      <c r="B40" s="173" t="s">
        <v>93</v>
      </c>
      <c r="C40" s="106"/>
      <c r="D40" s="106"/>
      <c r="E40" s="106"/>
      <c r="F40" s="106"/>
      <c r="G40" s="106"/>
      <c r="H40" s="106"/>
      <c r="I40" s="106"/>
      <c r="J40" s="106"/>
      <c r="K40" s="106"/>
      <c r="L40" s="106"/>
      <c r="M40" s="106"/>
      <c r="N40" s="106"/>
      <c r="O40" s="106"/>
      <c r="P40" s="106"/>
      <c r="Q40" s="106"/>
      <c r="R40" s="106"/>
      <c r="S40" s="106"/>
      <c r="T40" s="481"/>
      <c r="X40" s="481"/>
      <c r="Z40" s="78"/>
      <c r="AA40" s="78"/>
      <c r="AI40" s="78"/>
      <c r="AJ40" s="78"/>
      <c r="AK40" s="78"/>
      <c r="AL40" s="78"/>
      <c r="AM40" s="78"/>
      <c r="AN40" s="78"/>
      <c r="AO40" s="78"/>
      <c r="AP40" s="78"/>
      <c r="AQ40" s="78"/>
    </row>
    <row r="41" spans="1:45" ht="12.75" customHeight="1">
      <c r="B41" s="153"/>
      <c r="C41" s="153"/>
      <c r="D41" s="153"/>
      <c r="E41" s="153"/>
      <c r="F41" s="153"/>
      <c r="G41" s="153"/>
      <c r="H41" s="153"/>
      <c r="I41" s="153"/>
      <c r="J41" s="153"/>
      <c r="K41" s="153"/>
      <c r="L41" s="469"/>
      <c r="M41" s="469"/>
      <c r="N41" s="469"/>
      <c r="O41" s="469"/>
      <c r="P41" s="469"/>
      <c r="Q41" s="469"/>
      <c r="R41" s="469"/>
      <c r="S41" s="469"/>
      <c r="T41" s="482"/>
      <c r="U41" s="469"/>
      <c r="V41" s="469"/>
      <c r="W41" s="469"/>
      <c r="X41" s="482"/>
      <c r="Y41" s="469"/>
      <c r="AA41" s="479"/>
      <c r="AB41" s="469"/>
      <c r="AC41" s="469"/>
      <c r="AD41" s="469"/>
      <c r="AE41" s="469"/>
      <c r="AF41" s="469"/>
      <c r="AG41" s="469"/>
      <c r="AH41" s="469"/>
      <c r="AI41" s="479"/>
      <c r="AJ41" s="479"/>
      <c r="AK41" s="479"/>
      <c r="AQ41" s="479" t="s">
        <v>434</v>
      </c>
    </row>
    <row r="42" spans="1:45" s="460" customFormat="1" ht="17.100000000000001" customHeight="1">
      <c r="A42" s="63"/>
      <c r="B42" s="154"/>
      <c r="C42" s="155" t="s">
        <v>190</v>
      </c>
      <c r="D42" s="155" t="s">
        <v>0</v>
      </c>
      <c r="E42" s="155" t="s">
        <v>1</v>
      </c>
      <c r="F42" s="155" t="s">
        <v>2</v>
      </c>
      <c r="G42" s="155" t="s">
        <v>3</v>
      </c>
      <c r="H42" s="155" t="s">
        <v>4</v>
      </c>
      <c r="I42" s="155" t="s">
        <v>5</v>
      </c>
      <c r="J42" s="155" t="s">
        <v>6</v>
      </c>
      <c r="K42" s="155" t="s">
        <v>7</v>
      </c>
      <c r="L42" s="156" t="s">
        <v>418</v>
      </c>
      <c r="M42" s="156" t="s">
        <v>8</v>
      </c>
      <c r="N42" s="156" t="s">
        <v>311</v>
      </c>
      <c r="O42" s="156" t="e">
        <v>#REF!</v>
      </c>
      <c r="P42" s="156" t="s">
        <v>419</v>
      </c>
      <c r="Q42" s="156" t="s">
        <v>369</v>
      </c>
      <c r="R42" s="156" t="s">
        <v>370</v>
      </c>
      <c r="S42" s="156" t="s">
        <v>359</v>
      </c>
      <c r="T42" s="156" t="s">
        <v>446</v>
      </c>
      <c r="U42" s="156" t="s">
        <v>433</v>
      </c>
      <c r="V42" s="156" t="s">
        <v>444</v>
      </c>
      <c r="W42" s="156" t="s">
        <v>445</v>
      </c>
      <c r="X42" s="156" t="s">
        <v>453</v>
      </c>
      <c r="Y42" s="156" t="s">
        <v>448</v>
      </c>
      <c r="Z42" s="157" t="s">
        <v>450</v>
      </c>
      <c r="AA42" s="157" t="s">
        <v>455</v>
      </c>
      <c r="AB42" s="156" t="s">
        <v>551</v>
      </c>
      <c r="AC42" s="156" t="s">
        <v>599</v>
      </c>
      <c r="AD42" s="156" t="s">
        <v>606</v>
      </c>
      <c r="AE42" s="156" t="s">
        <v>743</v>
      </c>
      <c r="AF42" s="156" t="s">
        <v>748</v>
      </c>
      <c r="AG42" s="156" t="s">
        <v>761</v>
      </c>
      <c r="AH42" s="156" t="s">
        <v>770</v>
      </c>
      <c r="AI42" s="157" t="s">
        <v>772</v>
      </c>
      <c r="AJ42" s="157" t="s">
        <v>774</v>
      </c>
      <c r="AK42" s="157" t="s">
        <v>782</v>
      </c>
      <c r="AL42" s="157" t="s">
        <v>786</v>
      </c>
      <c r="AM42" s="157" t="s">
        <v>790</v>
      </c>
      <c r="AN42" s="157" t="s">
        <v>958</v>
      </c>
      <c r="AO42" s="157" t="s">
        <v>976</v>
      </c>
      <c r="AP42" s="157" t="s">
        <v>986</v>
      </c>
      <c r="AQ42" s="157" t="s">
        <v>991</v>
      </c>
      <c r="AS42"/>
    </row>
    <row r="43" spans="1:45" ht="17.100000000000001" customHeight="1">
      <c r="B43" s="171" t="s">
        <v>9</v>
      </c>
      <c r="C43" s="172">
        <v>323678</v>
      </c>
      <c r="D43" s="172">
        <v>279578</v>
      </c>
      <c r="E43" s="172">
        <v>271548</v>
      </c>
      <c r="F43" s="165">
        <v>303896</v>
      </c>
      <c r="G43" s="165">
        <v>339378</v>
      </c>
      <c r="H43" s="165">
        <v>223783</v>
      </c>
      <c r="I43" s="165">
        <v>172711</v>
      </c>
      <c r="J43" s="165">
        <v>234562</v>
      </c>
      <c r="K43" s="165">
        <v>241037</v>
      </c>
      <c r="L43" s="165">
        <v>233252.674</v>
      </c>
      <c r="M43" s="165">
        <v>244887.28399999999</v>
      </c>
      <c r="N43" s="165">
        <v>245294.25700000001</v>
      </c>
      <c r="O43" s="165">
        <v>258391.96200000003</v>
      </c>
      <c r="P43" s="165">
        <v>255274.25200000004</v>
      </c>
      <c r="Q43" s="165">
        <v>258408.86900000001</v>
      </c>
      <c r="R43" s="165">
        <v>241823.23899999994</v>
      </c>
      <c r="S43" s="165">
        <v>239166.04500000001</v>
      </c>
      <c r="T43" s="165">
        <v>246715.17539999998</v>
      </c>
      <c r="U43" s="165">
        <v>239940.42299999998</v>
      </c>
      <c r="V43" s="165">
        <v>245845.40599999999</v>
      </c>
      <c r="W43" s="165">
        <v>261158.372</v>
      </c>
      <c r="X43" s="165">
        <v>263786.59299999999</v>
      </c>
      <c r="Y43" s="165">
        <v>279659.95600000001</v>
      </c>
      <c r="Z43" s="165">
        <v>248266.07499999998</v>
      </c>
      <c r="AA43" s="165">
        <v>262028.217</v>
      </c>
      <c r="AB43" s="165">
        <v>238345.79399999999</v>
      </c>
      <c r="AC43" s="165">
        <v>264463.886</v>
      </c>
      <c r="AD43" s="165">
        <v>224489.64600000001</v>
      </c>
      <c r="AE43" s="165">
        <v>238512.19100000005</v>
      </c>
      <c r="AF43" s="165">
        <v>260906.03700000001</v>
      </c>
      <c r="AG43" s="165">
        <v>255842.99600000004</v>
      </c>
      <c r="AH43" s="165">
        <v>332556.34599999996</v>
      </c>
      <c r="AI43" s="165">
        <v>367815.97700000001</v>
      </c>
      <c r="AJ43" s="165">
        <v>390804.4279999999</v>
      </c>
      <c r="AK43" s="165">
        <v>427804.82999999996</v>
      </c>
      <c r="AL43" s="165">
        <v>521217.14099999995</v>
      </c>
      <c r="AM43" s="165">
        <v>574503.47300000011</v>
      </c>
      <c r="AN43" s="165">
        <v>556290.18700000003</v>
      </c>
      <c r="AO43" s="165">
        <v>557329.56599999999</v>
      </c>
      <c r="AP43" s="165">
        <v>570762.04100000008</v>
      </c>
      <c r="AQ43" s="164">
        <v>597071.82400000002</v>
      </c>
      <c r="AR43" s="1072"/>
    </row>
    <row r="44" spans="1:45" ht="17.100000000000001" customHeight="1">
      <c r="B44" s="169" t="s">
        <v>314</v>
      </c>
      <c r="C44" s="170">
        <v>42683</v>
      </c>
      <c r="D44" s="170">
        <v>57323</v>
      </c>
      <c r="E44" s="170">
        <v>43844</v>
      </c>
      <c r="F44" s="163">
        <v>30949</v>
      </c>
      <c r="G44" s="163">
        <v>67383</v>
      </c>
      <c r="H44" s="163">
        <v>38477</v>
      </c>
      <c r="I44" s="163">
        <v>26427</v>
      </c>
      <c r="J44" s="163">
        <v>22593</v>
      </c>
      <c r="K44" s="163">
        <v>52373</v>
      </c>
      <c r="L44" s="163">
        <v>79809.326000000001</v>
      </c>
      <c r="M44" s="163">
        <v>79570.535000000003</v>
      </c>
      <c r="N44" s="163">
        <v>87888.025999999998</v>
      </c>
      <c r="O44" s="163">
        <v>97279.81700000001</v>
      </c>
      <c r="P44" s="163">
        <v>113381.77099999999</v>
      </c>
      <c r="Q44" s="163">
        <v>102475.38200000001</v>
      </c>
      <c r="R44" s="163">
        <v>90755</v>
      </c>
      <c r="S44" s="163">
        <v>98934.082999999999</v>
      </c>
      <c r="T44" s="163">
        <v>85518.861999999994</v>
      </c>
      <c r="U44" s="163">
        <v>94243.940999999977</v>
      </c>
      <c r="V44" s="163">
        <v>113150.41499999999</v>
      </c>
      <c r="W44" s="163">
        <v>127336.71599999999</v>
      </c>
      <c r="X44" s="163">
        <v>120713.67499999999</v>
      </c>
      <c r="Y44" s="163">
        <v>131559.258</v>
      </c>
      <c r="Z44" s="163">
        <v>117898.35800000001</v>
      </c>
      <c r="AA44" s="163">
        <v>122713.05899999999</v>
      </c>
      <c r="AB44" s="163">
        <v>126977.40200000002</v>
      </c>
      <c r="AC44" s="163">
        <v>146243.73799999998</v>
      </c>
      <c r="AD44" s="163">
        <v>120432.55200000001</v>
      </c>
      <c r="AE44" s="163">
        <v>144638.94900000002</v>
      </c>
      <c r="AF44" s="163">
        <v>173356.13800000001</v>
      </c>
      <c r="AG44" s="163">
        <v>157280.315</v>
      </c>
      <c r="AH44" s="163">
        <v>233771.54399999999</v>
      </c>
      <c r="AI44" s="163">
        <v>264468.413</v>
      </c>
      <c r="AJ44" s="163">
        <v>276804.5469999999</v>
      </c>
      <c r="AK44" s="163">
        <v>300467.31699999998</v>
      </c>
      <c r="AL44" s="163">
        <v>313787.45999999996</v>
      </c>
      <c r="AM44" s="163">
        <v>310653.27500000002</v>
      </c>
      <c r="AN44" s="163">
        <v>293127.11099999998</v>
      </c>
      <c r="AO44" s="163">
        <v>219328.12104999999</v>
      </c>
      <c r="AP44" s="163">
        <v>263813.42365000007</v>
      </c>
      <c r="AQ44" s="162">
        <v>201406.39115099996</v>
      </c>
      <c r="AR44" s="1072"/>
    </row>
    <row r="45" spans="1:45" ht="17.100000000000001" customHeight="1">
      <c r="B45" s="171" t="s">
        <v>313</v>
      </c>
      <c r="C45" s="172">
        <v>138821</v>
      </c>
      <c r="D45" s="172">
        <v>131604</v>
      </c>
      <c r="E45" s="172">
        <v>123762</v>
      </c>
      <c r="F45" s="165">
        <v>159172</v>
      </c>
      <c r="G45" s="165">
        <v>168439</v>
      </c>
      <c r="H45" s="165">
        <v>120223</v>
      </c>
      <c r="I45" s="165">
        <v>88455</v>
      </c>
      <c r="J45" s="165">
        <v>101921</v>
      </c>
      <c r="K45" s="165">
        <v>90325</v>
      </c>
      <c r="L45" s="165">
        <v>65628.137999999992</v>
      </c>
      <c r="M45" s="165">
        <v>68957.084000000003</v>
      </c>
      <c r="N45" s="165">
        <v>68437.944000000003</v>
      </c>
      <c r="O45" s="165">
        <v>65266.637000000002</v>
      </c>
      <c r="P45" s="165">
        <v>66411.308999999994</v>
      </c>
      <c r="Q45" s="165">
        <v>67177.58</v>
      </c>
      <c r="R45" s="165">
        <v>63723.876999999993</v>
      </c>
      <c r="S45" s="165">
        <v>64354.921000000009</v>
      </c>
      <c r="T45" s="165">
        <v>59321.68</v>
      </c>
      <c r="U45" s="165">
        <v>54953.136999999995</v>
      </c>
      <c r="V45" s="165">
        <v>51639.281000000003</v>
      </c>
      <c r="W45" s="165">
        <v>51036.43</v>
      </c>
      <c r="X45" s="165">
        <v>55536.195000000007</v>
      </c>
      <c r="Y45" s="165">
        <v>67931.008000000002</v>
      </c>
      <c r="Z45" s="165">
        <v>58752.333999999995</v>
      </c>
      <c r="AA45" s="165">
        <v>49814.894</v>
      </c>
      <c r="AB45" s="165">
        <v>57687.995999999999</v>
      </c>
      <c r="AC45" s="165">
        <v>52451.197000000007</v>
      </c>
      <c r="AD45" s="165">
        <v>38351.913</v>
      </c>
      <c r="AE45" s="165">
        <v>35035.436000000002</v>
      </c>
      <c r="AF45" s="165">
        <v>37538.167999999998</v>
      </c>
      <c r="AG45" s="165">
        <v>31683.670999999998</v>
      </c>
      <c r="AH45" s="165">
        <v>34781.493000000002</v>
      </c>
      <c r="AI45" s="165">
        <v>32421.977999999996</v>
      </c>
      <c r="AJ45" s="165">
        <v>32584.725999999995</v>
      </c>
      <c r="AK45" s="165">
        <v>28612.735000000001</v>
      </c>
      <c r="AL45" s="165">
        <v>35798.491000000002</v>
      </c>
      <c r="AM45" s="165">
        <v>35049.678999999989</v>
      </c>
      <c r="AN45" s="165">
        <v>40555.088999999993</v>
      </c>
      <c r="AO45" s="165">
        <v>37806.772999999994</v>
      </c>
      <c r="AP45" s="165">
        <v>56762.478999999999</v>
      </c>
      <c r="AQ45" s="164">
        <v>60264.984000000004</v>
      </c>
      <c r="AR45" s="1072"/>
    </row>
    <row r="46" spans="1:45" ht="17.100000000000001" customHeight="1">
      <c r="B46" s="169" t="s">
        <v>351</v>
      </c>
      <c r="C46" s="170"/>
      <c r="D46" s="170"/>
      <c r="E46" s="170"/>
      <c r="F46" s="163"/>
      <c r="G46" s="163"/>
      <c r="H46" s="163"/>
      <c r="I46" s="163"/>
      <c r="J46" s="163">
        <v>17347.27</v>
      </c>
      <c r="K46" s="163">
        <v>16731.087</v>
      </c>
      <c r="L46" s="163">
        <v>15424.902999999998</v>
      </c>
      <c r="M46" s="163">
        <v>19498.237000000001</v>
      </c>
      <c r="N46" s="163">
        <v>15678.098999999998</v>
      </c>
      <c r="O46" s="163">
        <v>14607.717000000001</v>
      </c>
      <c r="P46" s="163">
        <v>21463.883999999998</v>
      </c>
      <c r="Q46" s="163">
        <v>21445.983</v>
      </c>
      <c r="R46" s="163">
        <v>15592.998</v>
      </c>
      <c r="S46" s="163">
        <v>10875.281000000001</v>
      </c>
      <c r="T46" s="163">
        <v>23815.591</v>
      </c>
      <c r="U46" s="163">
        <v>41327.570999999996</v>
      </c>
      <c r="V46" s="163">
        <v>56385.201000000001</v>
      </c>
      <c r="W46" s="163">
        <v>51278.979999999996</v>
      </c>
      <c r="X46" s="163">
        <v>51550.106999999996</v>
      </c>
      <c r="Y46" s="163">
        <v>52473.669000000009</v>
      </c>
      <c r="Z46" s="163">
        <v>56716.531000000003</v>
      </c>
      <c r="AA46" s="163">
        <v>55068.591000000008</v>
      </c>
      <c r="AB46" s="163">
        <v>76234.635999999999</v>
      </c>
      <c r="AC46" s="163">
        <v>88680.476999999999</v>
      </c>
      <c r="AD46" s="163">
        <v>76516.136999999988</v>
      </c>
      <c r="AE46" s="163">
        <v>87333.156000000003</v>
      </c>
      <c r="AF46" s="163">
        <v>108506.33200000001</v>
      </c>
      <c r="AG46" s="163">
        <v>85116.807000000001</v>
      </c>
      <c r="AH46" s="163">
        <v>158807.15999999997</v>
      </c>
      <c r="AI46" s="163">
        <v>181152.74799999996</v>
      </c>
      <c r="AJ46" s="163">
        <v>188782.777</v>
      </c>
      <c r="AK46" s="163">
        <v>215938.84100000001</v>
      </c>
      <c r="AL46" s="163">
        <v>300206.29099999997</v>
      </c>
      <c r="AM46" s="163">
        <v>332698.03400000004</v>
      </c>
      <c r="AN46" s="163">
        <v>320012.76500000001</v>
      </c>
      <c r="AO46" s="163">
        <v>305995.69799999997</v>
      </c>
      <c r="AP46" s="163">
        <v>314120.70600000001</v>
      </c>
      <c r="AQ46" s="162">
        <v>313339.31000000006</v>
      </c>
      <c r="AR46" s="1072"/>
    </row>
    <row r="47" spans="1:45" ht="17.100000000000001" customHeight="1">
      <c r="B47" s="171" t="s">
        <v>12</v>
      </c>
      <c r="C47" s="172">
        <v>207762</v>
      </c>
      <c r="D47" s="172">
        <v>182753</v>
      </c>
      <c r="E47" s="172">
        <v>193845</v>
      </c>
      <c r="F47" s="165">
        <v>226976</v>
      </c>
      <c r="G47" s="165">
        <v>244955</v>
      </c>
      <c r="H47" s="165">
        <v>150093</v>
      </c>
      <c r="I47" s="165">
        <v>117561</v>
      </c>
      <c r="J47" s="165">
        <v>147938</v>
      </c>
      <c r="K47" s="165">
        <v>160936</v>
      </c>
      <c r="L47" s="165">
        <v>156330.91500000001</v>
      </c>
      <c r="M47" s="165">
        <v>162883.995</v>
      </c>
      <c r="N47" s="165">
        <v>167909.842</v>
      </c>
      <c r="O47" s="165">
        <v>176939.19899999996</v>
      </c>
      <c r="P47" s="165">
        <v>167870.40699999998</v>
      </c>
      <c r="Q47" s="165">
        <v>171098.448</v>
      </c>
      <c r="R47" s="165">
        <v>160353.71399999998</v>
      </c>
      <c r="S47" s="165">
        <v>161079.644</v>
      </c>
      <c r="T47" s="165">
        <v>158799.20000000001</v>
      </c>
      <c r="U47" s="165">
        <v>132449.185</v>
      </c>
      <c r="V47" s="165">
        <v>127023.03700000001</v>
      </c>
      <c r="W47" s="165">
        <v>147631.37400000001</v>
      </c>
      <c r="X47" s="165">
        <v>151076.666</v>
      </c>
      <c r="Y47" s="165">
        <v>156427.32800000001</v>
      </c>
      <c r="Z47" s="165">
        <v>127527.88900000001</v>
      </c>
      <c r="AA47" s="165">
        <v>138473.144</v>
      </c>
      <c r="AB47" s="165">
        <v>107508.60699999999</v>
      </c>
      <c r="AC47" s="165">
        <v>120113.906</v>
      </c>
      <c r="AD47" s="165">
        <v>100829.05100000001</v>
      </c>
      <c r="AE47" s="165">
        <v>102914.249</v>
      </c>
      <c r="AF47" s="165">
        <v>105892.08900000001</v>
      </c>
      <c r="AG47" s="165">
        <v>124836.62</v>
      </c>
      <c r="AH47" s="165">
        <v>129809.83499999999</v>
      </c>
      <c r="AI47" s="165">
        <v>137553.09199999998</v>
      </c>
      <c r="AJ47" s="165">
        <v>147092.36700000003</v>
      </c>
      <c r="AK47" s="165">
        <v>162320.74299999999</v>
      </c>
      <c r="AL47" s="165">
        <v>165521.36100000003</v>
      </c>
      <c r="AM47" s="165">
        <v>159286.43400000001</v>
      </c>
      <c r="AN47" s="165">
        <v>169160.63700000002</v>
      </c>
      <c r="AO47" s="165">
        <v>174113.56899999999</v>
      </c>
      <c r="AP47" s="165">
        <v>178618.16899999999</v>
      </c>
      <c r="AQ47" s="164">
        <v>204869.31200000001</v>
      </c>
      <c r="AR47" s="1072"/>
    </row>
    <row r="48" spans="1:45" ht="17.100000000000001" customHeight="1">
      <c r="B48" s="169" t="s">
        <v>191</v>
      </c>
      <c r="C48" s="170">
        <v>296126</v>
      </c>
      <c r="D48" s="170">
        <v>249946</v>
      </c>
      <c r="E48" s="170">
        <v>244659</v>
      </c>
      <c r="F48" s="163">
        <v>276711</v>
      </c>
      <c r="G48" s="163">
        <v>307176</v>
      </c>
      <c r="H48" s="163">
        <v>201081</v>
      </c>
      <c r="I48" s="163">
        <v>153339</v>
      </c>
      <c r="J48" s="163">
        <v>200590</v>
      </c>
      <c r="K48" s="163">
        <v>205297</v>
      </c>
      <c r="L48" s="163">
        <v>198744.875</v>
      </c>
      <c r="M48" s="163">
        <v>209346.31500000003</v>
      </c>
      <c r="N48" s="163">
        <v>208325.97199999998</v>
      </c>
      <c r="O48" s="163">
        <v>215475.01799999995</v>
      </c>
      <c r="P48" s="163">
        <v>212743.99099999998</v>
      </c>
      <c r="Q48" s="163">
        <v>216135.04399999999</v>
      </c>
      <c r="R48" s="163">
        <v>199376.92300000001</v>
      </c>
      <c r="S48" s="163">
        <v>195041.17800000001</v>
      </c>
      <c r="T48" s="163">
        <v>205977.40240000002</v>
      </c>
      <c r="U48" s="163">
        <v>198785.32500000001</v>
      </c>
      <c r="V48" s="163">
        <v>205833.913</v>
      </c>
      <c r="W48" s="163">
        <v>219444.03</v>
      </c>
      <c r="X48" s="163">
        <v>223973.66999999995</v>
      </c>
      <c r="Y48" s="163">
        <v>240313.78300000002</v>
      </c>
      <c r="Z48" s="163">
        <v>207799.97100000002</v>
      </c>
      <c r="AA48" s="163">
        <v>222456.66700000002</v>
      </c>
      <c r="AB48" s="163">
        <v>204191.06799999997</v>
      </c>
      <c r="AC48" s="163">
        <v>228532.13800000001</v>
      </c>
      <c r="AD48" s="163">
        <v>193971.62899999996</v>
      </c>
      <c r="AE48" s="163">
        <v>206058.10199999998</v>
      </c>
      <c r="AF48" s="163">
        <v>233756.88400000002</v>
      </c>
      <c r="AG48" s="163">
        <v>226656.33299999998</v>
      </c>
      <c r="AH48" s="163">
        <v>306598.91099999996</v>
      </c>
      <c r="AI48" s="163">
        <v>341297.37099999993</v>
      </c>
      <c r="AJ48" s="163">
        <v>363326.98200000002</v>
      </c>
      <c r="AK48" s="163">
        <v>398626.53100000002</v>
      </c>
      <c r="AL48" s="163">
        <v>489872.86900000001</v>
      </c>
      <c r="AM48" s="163">
        <v>544388.99200000009</v>
      </c>
      <c r="AN48" s="163">
        <v>518992.79300000006</v>
      </c>
      <c r="AO48" s="163">
        <v>511845.68599999999</v>
      </c>
      <c r="AP48" s="163">
        <v>525078.505</v>
      </c>
      <c r="AQ48" s="162">
        <v>546433.54600000009</v>
      </c>
      <c r="AR48" s="1072"/>
    </row>
    <row r="49" spans="1:45" ht="17.100000000000001" customHeight="1">
      <c r="B49" s="171" t="s">
        <v>651</v>
      </c>
      <c r="C49" s="172">
        <v>22998</v>
      </c>
      <c r="D49" s="172">
        <v>21482</v>
      </c>
      <c r="E49" s="172">
        <v>20058</v>
      </c>
      <c r="F49" s="165">
        <v>20053</v>
      </c>
      <c r="G49" s="165">
        <v>23111</v>
      </c>
      <c r="H49" s="165">
        <v>17469</v>
      </c>
      <c r="I49" s="165">
        <v>17085</v>
      </c>
      <c r="J49" s="165">
        <v>32130</v>
      </c>
      <c r="K49" s="165">
        <v>34885</v>
      </c>
      <c r="L49" s="165">
        <v>33991.807000000001</v>
      </c>
      <c r="M49" s="165">
        <v>34115.413999999997</v>
      </c>
      <c r="N49" s="165">
        <v>34949.351999999999</v>
      </c>
      <c r="O49" s="165">
        <v>39589.864000000001</v>
      </c>
      <c r="P49" s="165">
        <v>38719.766000000003</v>
      </c>
      <c r="Q49" s="165">
        <v>38735.148000000001</v>
      </c>
      <c r="R49" s="165">
        <v>40284.837</v>
      </c>
      <c r="S49" s="165">
        <v>40578.381999999998</v>
      </c>
      <c r="T49" s="165">
        <v>41149.067999999999</v>
      </c>
      <c r="U49" s="165">
        <v>40908.510999999999</v>
      </c>
      <c r="V49" s="165">
        <v>41040.285000000003</v>
      </c>
      <c r="W49" s="165">
        <v>42744.747000000003</v>
      </c>
      <c r="X49" s="165">
        <v>42343.923999999999</v>
      </c>
      <c r="Y49" s="165">
        <v>40822.376000000004</v>
      </c>
      <c r="Z49" s="165">
        <v>40925.149000000005</v>
      </c>
      <c r="AA49" s="165">
        <v>41144.618999999999</v>
      </c>
      <c r="AB49" s="165">
        <v>32893.152999999998</v>
      </c>
      <c r="AC49" s="165">
        <v>32629.256000000001</v>
      </c>
      <c r="AD49" s="165">
        <v>21872.296999999999</v>
      </c>
      <c r="AE49" s="165">
        <v>22376.334000000003</v>
      </c>
      <c r="AF49" s="165">
        <v>18117.43</v>
      </c>
      <c r="AG49" s="165">
        <v>18267.487999999998</v>
      </c>
      <c r="AH49" s="165">
        <v>18196.821</v>
      </c>
      <c r="AI49" s="165">
        <v>18194.434000000001</v>
      </c>
      <c r="AJ49" s="165">
        <v>17989.455000000002</v>
      </c>
      <c r="AK49" s="165">
        <v>18042.219000000001</v>
      </c>
      <c r="AL49" s="165">
        <v>18288.292999999998</v>
      </c>
      <c r="AM49" s="165">
        <v>18459.575000000001</v>
      </c>
      <c r="AN49" s="165">
        <v>24414.437000000002</v>
      </c>
      <c r="AO49" s="165">
        <v>30446.478000000003</v>
      </c>
      <c r="AP49" s="165">
        <v>30937.507000000005</v>
      </c>
      <c r="AQ49" s="164">
        <v>33927.786</v>
      </c>
      <c r="AR49" s="1072"/>
    </row>
    <row r="50" spans="1:45" ht="17.100000000000001" customHeight="1">
      <c r="B50" s="169" t="s">
        <v>13</v>
      </c>
      <c r="C50" s="170">
        <v>27552</v>
      </c>
      <c r="D50" s="170">
        <v>29632</v>
      </c>
      <c r="E50" s="170">
        <v>26889</v>
      </c>
      <c r="F50" s="163">
        <v>27184</v>
      </c>
      <c r="G50" s="163">
        <v>32202</v>
      </c>
      <c r="H50" s="163">
        <v>22686</v>
      </c>
      <c r="I50" s="163">
        <v>19373</v>
      </c>
      <c r="J50" s="163">
        <v>33971</v>
      </c>
      <c r="K50" s="163">
        <v>35739</v>
      </c>
      <c r="L50" s="163">
        <v>34508.850999999995</v>
      </c>
      <c r="M50" s="163">
        <v>35540.968999999954</v>
      </c>
      <c r="N50" s="163">
        <v>36968.285000000033</v>
      </c>
      <c r="O50" s="163">
        <v>42916.943999999996</v>
      </c>
      <c r="P50" s="163">
        <v>42530.260999999999</v>
      </c>
      <c r="Q50" s="163">
        <v>42273.825000000004</v>
      </c>
      <c r="R50" s="163">
        <v>42446.315999999999</v>
      </c>
      <c r="S50" s="163">
        <v>44124.866999999998</v>
      </c>
      <c r="T50" s="163">
        <v>40738.062000000005</v>
      </c>
      <c r="U50" s="163">
        <v>41155.097999999998</v>
      </c>
      <c r="V50" s="163">
        <v>40011.493000000009</v>
      </c>
      <c r="W50" s="163">
        <v>41714.342000000004</v>
      </c>
      <c r="X50" s="163">
        <v>39822.556000000004</v>
      </c>
      <c r="Y50" s="163">
        <v>39346.173000000003</v>
      </c>
      <c r="Z50" s="163">
        <v>40466.104000000007</v>
      </c>
      <c r="AA50" s="163">
        <v>39571.549999999996</v>
      </c>
      <c r="AB50" s="163">
        <v>34154.725999999995</v>
      </c>
      <c r="AC50" s="163">
        <v>35931.748000000007</v>
      </c>
      <c r="AD50" s="163">
        <v>30518.017</v>
      </c>
      <c r="AE50" s="163">
        <v>32454.089000000004</v>
      </c>
      <c r="AF50" s="163">
        <v>27149.152999999998</v>
      </c>
      <c r="AG50" s="163">
        <v>29186.662999999997</v>
      </c>
      <c r="AH50" s="163">
        <v>25957.434999999998</v>
      </c>
      <c r="AI50" s="163">
        <v>26518.606</v>
      </c>
      <c r="AJ50" s="163">
        <v>27477.446000000004</v>
      </c>
      <c r="AK50" s="163">
        <v>29178.299000000003</v>
      </c>
      <c r="AL50" s="163">
        <v>31344.271999999997</v>
      </c>
      <c r="AM50" s="163">
        <v>30114.481000000003</v>
      </c>
      <c r="AN50" s="163">
        <v>37297.394</v>
      </c>
      <c r="AO50" s="163">
        <v>45483.880000000005</v>
      </c>
      <c r="AP50" s="163">
        <v>45683.536000000007</v>
      </c>
      <c r="AQ50" s="162">
        <v>50638.277999999991</v>
      </c>
      <c r="AR50" s="1072"/>
    </row>
    <row r="51" spans="1:45" ht="17.100000000000001" customHeight="1">
      <c r="B51" s="171" t="s">
        <v>194</v>
      </c>
      <c r="C51" s="172">
        <v>5024.1032999999979</v>
      </c>
      <c r="D51" s="172">
        <v>6618.2319999999991</v>
      </c>
      <c r="E51" s="172">
        <v>7071.257999999998</v>
      </c>
      <c r="F51" s="165">
        <v>7212.4319999999998</v>
      </c>
      <c r="G51" s="165">
        <v>11559.474000000006</v>
      </c>
      <c r="H51" s="165">
        <v>6322.7580000000016</v>
      </c>
      <c r="I51" s="165">
        <v>2435.3219999999992</v>
      </c>
      <c r="J51" s="165">
        <v>6.8589999999985594</v>
      </c>
      <c r="K51" s="165">
        <v>-850.07099999999741</v>
      </c>
      <c r="L51" s="165">
        <v>2046.4900000000016</v>
      </c>
      <c r="M51" s="165">
        <v>1328.1179999999995</v>
      </c>
      <c r="N51" s="165">
        <v>2636.5609999999979</v>
      </c>
      <c r="O51" s="165">
        <v>4299.2459999999992</v>
      </c>
      <c r="P51" s="165">
        <v>5600.511000000005</v>
      </c>
      <c r="Q51" s="165">
        <v>1083.1800000000007</v>
      </c>
      <c r="R51" s="165">
        <v>1788.8079999999991</v>
      </c>
      <c r="S51" s="165">
        <v>3535.4129999999991</v>
      </c>
      <c r="T51" s="165">
        <v>999.30099999999959</v>
      </c>
      <c r="U51" s="165">
        <v>1204.9259999999995</v>
      </c>
      <c r="V51" s="165">
        <v>2269.5669999999977</v>
      </c>
      <c r="W51" s="165">
        <v>2916.6189999999988</v>
      </c>
      <c r="X51" s="165">
        <v>2945.2829999999994</v>
      </c>
      <c r="Y51" s="165">
        <v>1601.5899999999992</v>
      </c>
      <c r="Z51" s="165">
        <v>3118.920999999998</v>
      </c>
      <c r="AA51" s="165">
        <v>3981.570999999999</v>
      </c>
      <c r="AB51" s="165">
        <v>6193.2850000000035</v>
      </c>
      <c r="AC51" s="165">
        <v>4020.2330000000011</v>
      </c>
      <c r="AD51" s="165">
        <v>6536.5509999999995</v>
      </c>
      <c r="AE51" s="165">
        <v>8875.357</v>
      </c>
      <c r="AF51" s="165">
        <v>10209.924000000003</v>
      </c>
      <c r="AG51" s="165">
        <v>2618.9490000000001</v>
      </c>
      <c r="AH51" s="165">
        <v>4841.277</v>
      </c>
      <c r="AI51" s="165">
        <v>6461.6130000000012</v>
      </c>
      <c r="AJ51" s="165">
        <v>8366.0450000000019</v>
      </c>
      <c r="AK51" s="165">
        <v>2445.1390000000001</v>
      </c>
      <c r="AL51" s="165">
        <v>5762.1829999999991</v>
      </c>
      <c r="AM51" s="165">
        <v>8553.2029999999977</v>
      </c>
      <c r="AN51" s="165">
        <v>10547.026999999998</v>
      </c>
      <c r="AO51" s="165">
        <v>3157.2030000000004</v>
      </c>
      <c r="AP51" s="165">
        <v>7368.0509999999986</v>
      </c>
      <c r="AQ51" s="164">
        <v>11465.423000000001</v>
      </c>
      <c r="AR51" s="1072"/>
    </row>
    <row r="52" spans="1:45" ht="17.100000000000001" customHeight="1">
      <c r="B52" s="169" t="s">
        <v>195</v>
      </c>
      <c r="C52" s="170">
        <v>2370.9142999999981</v>
      </c>
      <c r="D52" s="170">
        <v>4155.7729999999983</v>
      </c>
      <c r="E52" s="170">
        <v>4179.7389999999978</v>
      </c>
      <c r="F52" s="163">
        <v>5815.8849999999993</v>
      </c>
      <c r="G52" s="163">
        <v>8034.7060000000056</v>
      </c>
      <c r="H52" s="163">
        <v>4287.6140000000014</v>
      </c>
      <c r="I52" s="163">
        <v>1122.3429999999994</v>
      </c>
      <c r="J52" s="163">
        <v>651.0579999999984</v>
      </c>
      <c r="K52" s="163">
        <v>-809.26299999999742</v>
      </c>
      <c r="L52" s="163">
        <v>960.0230000000015</v>
      </c>
      <c r="M52" s="163">
        <v>864.36999999999944</v>
      </c>
      <c r="N52" s="163">
        <v>1943.0049999999978</v>
      </c>
      <c r="O52" s="163">
        <v>3006.9009999999989</v>
      </c>
      <c r="P52" s="163">
        <v>3660.3960000000052</v>
      </c>
      <c r="Q52" s="163">
        <v>616.25100000000066</v>
      </c>
      <c r="R52" s="163">
        <v>739.84599999999909</v>
      </c>
      <c r="S52" s="163">
        <v>1784.0359999999991</v>
      </c>
      <c r="T52" s="163">
        <v>-173.75400000000073</v>
      </c>
      <c r="U52" s="163">
        <v>737.16799999999944</v>
      </c>
      <c r="V52" s="163">
        <v>1498.7729999999976</v>
      </c>
      <c r="W52" s="163">
        <v>1782.0689999999986</v>
      </c>
      <c r="X52" s="163">
        <v>1605.4959999999992</v>
      </c>
      <c r="Y52" s="163">
        <v>988.67899999999929</v>
      </c>
      <c r="Z52" s="163">
        <v>1993.5299999999979</v>
      </c>
      <c r="AA52" s="163">
        <v>2548.3149999999991</v>
      </c>
      <c r="AB52" s="163">
        <v>4401.2110000000039</v>
      </c>
      <c r="AC52" s="163">
        <v>2614.6090000000013</v>
      </c>
      <c r="AD52" s="163">
        <v>4185.9839999999995</v>
      </c>
      <c r="AE52" s="163">
        <v>5591.2089999999998</v>
      </c>
      <c r="AF52" s="163">
        <v>6488.0400000000027</v>
      </c>
      <c r="AG52" s="163">
        <v>1718.194</v>
      </c>
      <c r="AH52" s="163">
        <v>2866.6060000000002</v>
      </c>
      <c r="AI52" s="163">
        <v>3686.8840000000014</v>
      </c>
      <c r="AJ52" s="163">
        <v>4954.3930000000018</v>
      </c>
      <c r="AK52" s="163">
        <v>1596.6670000000001</v>
      </c>
      <c r="AL52" s="163">
        <v>3507.0169999999989</v>
      </c>
      <c r="AM52" s="163">
        <v>5276.5299999999979</v>
      </c>
      <c r="AN52" s="163">
        <v>6527.364999999998</v>
      </c>
      <c r="AO52" s="163">
        <v>2000.0400000000004</v>
      </c>
      <c r="AP52" s="163">
        <v>4336.382999999998</v>
      </c>
      <c r="AQ52" s="162">
        <v>7042.7900000000009</v>
      </c>
      <c r="AR52" s="1072"/>
    </row>
    <row r="53" spans="1:45" ht="17.100000000000001" customHeight="1">
      <c r="B53" s="171" t="s">
        <v>16</v>
      </c>
      <c r="C53" s="172"/>
      <c r="D53" s="172"/>
      <c r="E53" s="172"/>
      <c r="F53" s="165"/>
      <c r="G53" s="165"/>
      <c r="H53" s="165"/>
      <c r="I53" s="165"/>
      <c r="J53" s="165">
        <v>4524.4140000000007</v>
      </c>
      <c r="K53" s="165">
        <v>4725.0199999999995</v>
      </c>
      <c r="L53" s="165">
        <v>2577.0039999999999</v>
      </c>
      <c r="M53" s="165">
        <v>136.488</v>
      </c>
      <c r="N53" s="165">
        <v>293.94600000000003</v>
      </c>
      <c r="O53" s="165">
        <v>851.51</v>
      </c>
      <c r="P53" s="165">
        <v>1303.2649999999999</v>
      </c>
      <c r="Q53" s="165">
        <v>64.400999999999996</v>
      </c>
      <c r="R53" s="165">
        <v>297.57500000000005</v>
      </c>
      <c r="S53" s="165">
        <v>551.71199999999999</v>
      </c>
      <c r="T53" s="165">
        <v>1902.2669999999998</v>
      </c>
      <c r="U53" s="165">
        <v>-323.548</v>
      </c>
      <c r="V53" s="165">
        <v>-362.166</v>
      </c>
      <c r="W53" s="165">
        <v>-287.06700000000001</v>
      </c>
      <c r="X53" s="165">
        <v>-209.85599999999999</v>
      </c>
      <c r="Y53" s="165">
        <v>-82.19</v>
      </c>
      <c r="Z53" s="165">
        <v>-121.264</v>
      </c>
      <c r="AA53" s="165">
        <v>-167.48599999999999</v>
      </c>
      <c r="AB53" s="165">
        <v>-141.339</v>
      </c>
      <c r="AC53" s="165">
        <v>-81.007000000000005</v>
      </c>
      <c r="AD53" s="165">
        <v>-368.24099999999999</v>
      </c>
      <c r="AE53" s="165">
        <v>-460.28399999999999</v>
      </c>
      <c r="AF53" s="165">
        <v>-509.66500000000002</v>
      </c>
      <c r="AG53" s="165">
        <v>-32.216000000000001</v>
      </c>
      <c r="AH53" s="165">
        <v>-48.575000000000003</v>
      </c>
      <c r="AI53" s="165">
        <v>-57.412999999999997</v>
      </c>
      <c r="AJ53" s="165">
        <v>-98.081000000000003</v>
      </c>
      <c r="AK53" s="165">
        <v>-16.216000000000001</v>
      </c>
      <c r="AL53" s="165">
        <v>-17.733000000000001</v>
      </c>
      <c r="AM53" s="165">
        <v>-35.512999999999998</v>
      </c>
      <c r="AN53" s="165">
        <v>16.102</v>
      </c>
      <c r="AO53" s="165">
        <v>-57.081000000000003</v>
      </c>
      <c r="AP53" s="165">
        <v>3.677</v>
      </c>
      <c r="AQ53" s="164">
        <v>5.0990000000000002</v>
      </c>
      <c r="AR53" s="1072"/>
    </row>
    <row r="54" spans="1:45" ht="17.100000000000001" customHeight="1">
      <c r="B54" s="169" t="s">
        <v>17</v>
      </c>
      <c r="C54" s="170"/>
      <c r="D54" s="170"/>
      <c r="E54" s="170"/>
      <c r="F54" s="163"/>
      <c r="G54" s="163"/>
      <c r="H54" s="163"/>
      <c r="I54" s="163"/>
      <c r="J54" s="163">
        <v>3076.8090000000002</v>
      </c>
      <c r="K54" s="163">
        <v>6369.2039999999997</v>
      </c>
      <c r="L54" s="163">
        <v>6773.7759999999998</v>
      </c>
      <c r="M54" s="163">
        <v>6788.6810000000005</v>
      </c>
      <c r="N54" s="163">
        <v>6700.9050000000007</v>
      </c>
      <c r="O54" s="163">
        <v>7229.643</v>
      </c>
      <c r="P54" s="163">
        <v>7600.0469999999996</v>
      </c>
      <c r="Q54" s="163">
        <v>7764.5020000000004</v>
      </c>
      <c r="R54" s="163">
        <v>7883.1350000000011</v>
      </c>
      <c r="S54" s="163">
        <v>8119.7269999999999</v>
      </c>
      <c r="T54" s="163">
        <v>9097.2879999999986</v>
      </c>
      <c r="U54" s="163">
        <v>6785.6310000000003</v>
      </c>
      <c r="V54" s="163">
        <v>6571.6010000000006</v>
      </c>
      <c r="W54" s="163">
        <v>6415.389000000001</v>
      </c>
      <c r="X54" s="163">
        <v>6234.8719999999994</v>
      </c>
      <c r="Y54" s="163">
        <v>6154.4340000000002</v>
      </c>
      <c r="Z54" s="163">
        <v>6698.8590000000004</v>
      </c>
      <c r="AA54" s="163">
        <v>6204.3510000000006</v>
      </c>
      <c r="AB54" s="163">
        <v>4756.1320000000005</v>
      </c>
      <c r="AC54" s="163">
        <v>4684.4670000000006</v>
      </c>
      <c r="AD54" s="163">
        <v>3581.866</v>
      </c>
      <c r="AE54" s="163">
        <v>3405.2849999999999</v>
      </c>
      <c r="AF54" s="163">
        <v>3167.1839999999997</v>
      </c>
      <c r="AG54" s="163">
        <v>3023.4679999999998</v>
      </c>
      <c r="AH54" s="163">
        <v>3006.297</v>
      </c>
      <c r="AI54" s="163">
        <v>3002.1170000000002</v>
      </c>
      <c r="AJ54" s="163">
        <v>2963.2620000000002</v>
      </c>
      <c r="AK54" s="163">
        <v>2947.9169999999999</v>
      </c>
      <c r="AL54" s="163">
        <v>2936.857</v>
      </c>
      <c r="AM54" s="163">
        <v>2926.2219999999998</v>
      </c>
      <c r="AN54" s="163">
        <v>2895.154</v>
      </c>
      <c r="AO54" s="163">
        <v>2837.9549999999999</v>
      </c>
      <c r="AP54" s="163">
        <v>2810.1689999999999</v>
      </c>
      <c r="AQ54" s="162">
        <v>2811.491</v>
      </c>
      <c r="AR54" s="1072"/>
    </row>
    <row r="55" spans="1:45" ht="17.100000000000001" customHeight="1">
      <c r="B55" s="171" t="s">
        <v>637</v>
      </c>
      <c r="C55" s="172"/>
      <c r="D55" s="172"/>
      <c r="E55" s="172"/>
      <c r="F55" s="165"/>
      <c r="G55" s="165"/>
      <c r="H55" s="165"/>
      <c r="I55" s="165"/>
      <c r="J55" s="165">
        <v>2518.9760000000001</v>
      </c>
      <c r="K55" s="165">
        <v>4788.2250000000004</v>
      </c>
      <c r="L55" s="165">
        <v>5866.7990000000009</v>
      </c>
      <c r="M55" s="165">
        <v>5907.37</v>
      </c>
      <c r="N55" s="165">
        <v>5947.2049999999999</v>
      </c>
      <c r="O55" s="165">
        <v>6407.2659999999996</v>
      </c>
      <c r="P55" s="165">
        <v>6803.9450000000006</v>
      </c>
      <c r="Q55" s="165">
        <v>6812.5039999999999</v>
      </c>
      <c r="R55" s="165">
        <v>6990.9470000000001</v>
      </c>
      <c r="S55" s="165">
        <v>7201.1610000000001</v>
      </c>
      <c r="T55" s="165">
        <v>8550.2340000000004</v>
      </c>
      <c r="U55" s="165">
        <v>6288.2809999999999</v>
      </c>
      <c r="V55" s="165">
        <v>6300.7390000000005</v>
      </c>
      <c r="W55" s="165">
        <v>6241.7820000000002</v>
      </c>
      <c r="X55" s="165">
        <v>6306.2390000000005</v>
      </c>
      <c r="Y55" s="165">
        <v>6196.8980000000001</v>
      </c>
      <c r="Z55" s="165">
        <v>6161.8380000000006</v>
      </c>
      <c r="AA55" s="165">
        <v>6076.1970000000001</v>
      </c>
      <c r="AB55" s="165">
        <v>4849.38</v>
      </c>
      <c r="AC55" s="165">
        <v>4767.4139999999998</v>
      </c>
      <c r="AD55" s="165">
        <v>3635.3779999999997</v>
      </c>
      <c r="AE55" s="165">
        <v>3434.3240000000001</v>
      </c>
      <c r="AF55" s="165">
        <v>3178.373</v>
      </c>
      <c r="AG55" s="165">
        <v>3034.3679999999999</v>
      </c>
      <c r="AH55" s="165">
        <v>3018.5079999999998</v>
      </c>
      <c r="AI55" s="165">
        <v>3009.826</v>
      </c>
      <c r="AJ55" s="165">
        <v>2970.5550000000003</v>
      </c>
      <c r="AK55" s="165">
        <v>2953.942</v>
      </c>
      <c r="AL55" s="165">
        <v>2946.7910000000002</v>
      </c>
      <c r="AM55" s="165">
        <v>2933.8360000000002</v>
      </c>
      <c r="AN55" s="165">
        <v>2986.08</v>
      </c>
      <c r="AO55" s="165">
        <v>2929</v>
      </c>
      <c r="AP55" s="165">
        <v>2994.7739999999999</v>
      </c>
      <c r="AQ55" s="164">
        <v>2997.38</v>
      </c>
      <c r="AR55" s="1072"/>
    </row>
    <row r="56" spans="1:45" ht="17.100000000000001" customHeight="1">
      <c r="B56" s="642" t="s">
        <v>18</v>
      </c>
      <c r="C56" s="643"/>
      <c r="D56" s="643"/>
      <c r="E56" s="643"/>
      <c r="F56" s="644"/>
      <c r="G56" s="644"/>
      <c r="H56" s="644"/>
      <c r="I56" s="644"/>
      <c r="J56" s="644">
        <v>557.83300000000008</v>
      </c>
      <c r="K56" s="644">
        <v>1580.9789999999994</v>
      </c>
      <c r="L56" s="644">
        <v>906.97699999999895</v>
      </c>
      <c r="M56" s="644">
        <v>881.3110000000006</v>
      </c>
      <c r="N56" s="644">
        <v>753.70000000000073</v>
      </c>
      <c r="O56" s="644">
        <v>822.37700000000041</v>
      </c>
      <c r="P56" s="644">
        <v>796.10199999999895</v>
      </c>
      <c r="Q56" s="644">
        <v>951.9980000000005</v>
      </c>
      <c r="R56" s="644">
        <v>892.18800000000101</v>
      </c>
      <c r="S56" s="644">
        <v>918.5659999999998</v>
      </c>
      <c r="T56" s="644">
        <v>547.05399999999827</v>
      </c>
      <c r="U56" s="644">
        <v>497.35000000000036</v>
      </c>
      <c r="V56" s="644">
        <v>270.86200000000008</v>
      </c>
      <c r="W56" s="644">
        <v>173.60700000000088</v>
      </c>
      <c r="X56" s="644">
        <v>-71.367000000001099</v>
      </c>
      <c r="Y56" s="644">
        <v>-42.463999999999942</v>
      </c>
      <c r="Z56" s="644">
        <v>537.02099999999973</v>
      </c>
      <c r="AA56" s="644">
        <v>128.15400000000045</v>
      </c>
      <c r="AB56" s="644">
        <v>-93.247999999999593</v>
      </c>
      <c r="AC56" s="644">
        <v>-82.946999999999207</v>
      </c>
      <c r="AD56" s="644">
        <v>-53.511999999999716</v>
      </c>
      <c r="AE56" s="644">
        <v>-29.039000000000215</v>
      </c>
      <c r="AF56" s="644">
        <v>-11.189000000000306</v>
      </c>
      <c r="AG56" s="644">
        <v>-10.900000000000091</v>
      </c>
      <c r="AH56" s="644">
        <v>-12.210999999999785</v>
      </c>
      <c r="AI56" s="644">
        <v>-7.7089999999998327</v>
      </c>
      <c r="AJ56" s="644">
        <v>-7.2930000000001201</v>
      </c>
      <c r="AK56" s="644">
        <v>-6.0250000000000909</v>
      </c>
      <c r="AL56" s="644">
        <v>-9.9340000000001965</v>
      </c>
      <c r="AM56" s="644">
        <v>-7.6140000000004875</v>
      </c>
      <c r="AN56" s="644">
        <v>-90.925999999999931</v>
      </c>
      <c r="AO56" s="644">
        <v>-91.045000000000073</v>
      </c>
      <c r="AP56" s="644">
        <v>-184.60500000000002</v>
      </c>
      <c r="AQ56" s="645">
        <v>-185.88900000000012</v>
      </c>
      <c r="AR56" s="1072"/>
    </row>
    <row r="57" spans="1:45" ht="9.75" customHeight="1">
      <c r="B57" s="129"/>
      <c r="C57" s="159"/>
      <c r="D57" s="159"/>
      <c r="E57" s="159"/>
      <c r="F57" s="159"/>
      <c r="G57" s="159"/>
      <c r="H57" s="159"/>
      <c r="I57" s="159"/>
      <c r="J57" s="159"/>
      <c r="K57" s="159"/>
      <c r="L57" s="159"/>
      <c r="M57" s="159"/>
      <c r="N57" s="153"/>
      <c r="O57" s="153"/>
      <c r="P57" s="153"/>
      <c r="Q57" s="153"/>
      <c r="R57" s="153"/>
      <c r="S57" s="153"/>
      <c r="T57" s="480"/>
      <c r="X57" s="480"/>
      <c r="AJ57" s="64"/>
    </row>
    <row r="58" spans="1:45" ht="17.100000000000001" customHeight="1">
      <c r="B58" s="173" t="s">
        <v>94</v>
      </c>
      <c r="C58" s="106"/>
      <c r="D58" s="106"/>
      <c r="E58" s="106"/>
      <c r="F58" s="106"/>
      <c r="G58" s="106"/>
      <c r="H58" s="106"/>
      <c r="I58" s="106"/>
      <c r="J58" s="106"/>
      <c r="K58" s="106"/>
      <c r="L58" s="106"/>
      <c r="M58" s="106"/>
      <c r="N58" s="106"/>
      <c r="O58" s="106"/>
      <c r="P58" s="106"/>
      <c r="Q58" s="106"/>
      <c r="R58" s="106"/>
      <c r="S58" s="106"/>
      <c r="T58" s="481"/>
      <c r="X58" s="481"/>
      <c r="Z58" s="78"/>
      <c r="AA58" s="78"/>
      <c r="AI58" s="78"/>
      <c r="AJ58" s="78"/>
      <c r="AK58" s="78"/>
      <c r="AL58" s="78"/>
      <c r="AM58" s="78"/>
      <c r="AN58" s="78"/>
      <c r="AO58" s="78"/>
      <c r="AP58" s="78"/>
      <c r="AQ58" s="78"/>
    </row>
    <row r="59" spans="1:45" ht="12.75" customHeight="1">
      <c r="B59" s="153"/>
      <c r="C59" s="153"/>
      <c r="D59" s="153"/>
      <c r="E59" s="153"/>
      <c r="F59" s="153"/>
      <c r="G59" s="153"/>
      <c r="H59" s="153"/>
      <c r="I59" s="153"/>
      <c r="J59" s="153"/>
      <c r="K59" s="153"/>
      <c r="L59" s="469"/>
      <c r="M59" s="469"/>
      <c r="N59" s="469"/>
      <c r="O59" s="469"/>
      <c r="P59" s="469"/>
      <c r="Q59" s="469"/>
      <c r="R59" s="469"/>
      <c r="S59" s="469"/>
      <c r="T59" s="482"/>
      <c r="U59" s="469"/>
      <c r="V59" s="469"/>
      <c r="W59" s="469"/>
      <c r="X59" s="482"/>
      <c r="Y59" s="469"/>
      <c r="AA59" s="479"/>
      <c r="AB59" s="469"/>
      <c r="AC59" s="469"/>
      <c r="AD59" s="469"/>
      <c r="AE59" s="469"/>
      <c r="AF59" s="469"/>
      <c r="AG59" s="469"/>
      <c r="AI59" s="469"/>
      <c r="AJ59" s="469"/>
      <c r="AK59" s="469"/>
      <c r="AQ59" s="469" t="s">
        <v>434</v>
      </c>
    </row>
    <row r="60" spans="1:45" s="460" customFormat="1" ht="17.100000000000001" customHeight="1">
      <c r="A60" s="63"/>
      <c r="B60" s="154"/>
      <c r="C60" s="155" t="s">
        <v>190</v>
      </c>
      <c r="D60" s="155" t="s">
        <v>0</v>
      </c>
      <c r="E60" s="155" t="s">
        <v>1</v>
      </c>
      <c r="F60" s="155" t="s">
        <v>2</v>
      </c>
      <c r="G60" s="155" t="s">
        <v>3</v>
      </c>
      <c r="H60" s="155" t="s">
        <v>4</v>
      </c>
      <c r="I60" s="155" t="s">
        <v>5</v>
      </c>
      <c r="J60" s="155" t="s">
        <v>6</v>
      </c>
      <c r="K60" s="155" t="s">
        <v>7</v>
      </c>
      <c r="L60" s="156" t="s">
        <v>418</v>
      </c>
      <c r="M60" s="156" t="s">
        <v>8</v>
      </c>
      <c r="N60" s="156" t="s">
        <v>311</v>
      </c>
      <c r="O60" s="156" t="e">
        <v>#REF!</v>
      </c>
      <c r="P60" s="156" t="s">
        <v>419</v>
      </c>
      <c r="Q60" s="156" t="s">
        <v>369</v>
      </c>
      <c r="R60" s="156" t="s">
        <v>370</v>
      </c>
      <c r="S60" s="156" t="s">
        <v>359</v>
      </c>
      <c r="T60" s="156" t="s">
        <v>446</v>
      </c>
      <c r="U60" s="156" t="s">
        <v>433</v>
      </c>
      <c r="V60" s="156" t="s">
        <v>444</v>
      </c>
      <c r="W60" s="156" t="s">
        <v>445</v>
      </c>
      <c r="X60" s="156" t="s">
        <v>453</v>
      </c>
      <c r="Y60" s="156" t="s">
        <v>448</v>
      </c>
      <c r="Z60" s="157" t="s">
        <v>450</v>
      </c>
      <c r="AA60" s="157" t="s">
        <v>455</v>
      </c>
      <c r="AB60" s="156" t="s">
        <v>551</v>
      </c>
      <c r="AC60" s="156" t="s">
        <v>599</v>
      </c>
      <c r="AD60" s="156" t="s">
        <v>606</v>
      </c>
      <c r="AE60" s="156" t="s">
        <v>743</v>
      </c>
      <c r="AF60" s="156" t="s">
        <v>748</v>
      </c>
      <c r="AG60" s="156" t="s">
        <v>761</v>
      </c>
      <c r="AH60" s="156" t="s">
        <v>770</v>
      </c>
      <c r="AI60" s="157" t="s">
        <v>772</v>
      </c>
      <c r="AJ60" s="157" t="s">
        <v>774</v>
      </c>
      <c r="AK60" s="157" t="s">
        <v>782</v>
      </c>
      <c r="AL60" s="157" t="s">
        <v>786</v>
      </c>
      <c r="AM60" s="946" t="s">
        <v>790</v>
      </c>
      <c r="AN60" s="946" t="s">
        <v>958</v>
      </c>
      <c r="AO60" s="946" t="s">
        <v>976</v>
      </c>
      <c r="AP60" s="946" t="s">
        <v>986</v>
      </c>
      <c r="AQ60" s="946" t="s">
        <v>991</v>
      </c>
      <c r="AS60"/>
    </row>
    <row r="61" spans="1:45" ht="16.5" customHeight="1">
      <c r="B61" s="171" t="s">
        <v>9</v>
      </c>
      <c r="C61" s="172">
        <v>106205</v>
      </c>
      <c r="D61" s="172">
        <v>98456</v>
      </c>
      <c r="E61" s="172">
        <v>99666</v>
      </c>
      <c r="F61" s="165">
        <v>105784</v>
      </c>
      <c r="G61" s="165">
        <v>112855</v>
      </c>
      <c r="H61" s="165">
        <v>118959</v>
      </c>
      <c r="I61" s="165">
        <v>127193</v>
      </c>
      <c r="J61" s="165">
        <v>130178</v>
      </c>
      <c r="K61" s="165">
        <v>139990</v>
      </c>
      <c r="L61" s="165">
        <v>144367.45299999998</v>
      </c>
      <c r="M61" s="165">
        <v>140267.55000000002</v>
      </c>
      <c r="N61" s="165">
        <v>145060.49199999997</v>
      </c>
      <c r="O61" s="165">
        <v>143424.11099999998</v>
      </c>
      <c r="P61" s="165">
        <v>149169.36599999998</v>
      </c>
      <c r="Q61" s="165">
        <v>147750.99800000002</v>
      </c>
      <c r="R61" s="165">
        <v>155341.31100000002</v>
      </c>
      <c r="S61" s="165">
        <v>151024.64599999998</v>
      </c>
      <c r="T61" s="165">
        <v>159742.21</v>
      </c>
      <c r="U61" s="165">
        <v>159731.64600000001</v>
      </c>
      <c r="V61" s="165">
        <v>166457.49100000001</v>
      </c>
      <c r="W61" s="165">
        <v>162884.06399999998</v>
      </c>
      <c r="X61" s="165">
        <v>174997.84000000003</v>
      </c>
      <c r="Y61" s="165">
        <v>170059.14799999996</v>
      </c>
      <c r="Z61" s="165">
        <v>180961.27500000002</v>
      </c>
      <c r="AA61" s="165">
        <v>180816.56200000001</v>
      </c>
      <c r="AB61" s="165">
        <v>193251.75399999999</v>
      </c>
      <c r="AC61" s="165">
        <v>185994.71099999998</v>
      </c>
      <c r="AD61" s="165">
        <v>195875.274</v>
      </c>
      <c r="AE61" s="165">
        <v>194502.946</v>
      </c>
      <c r="AF61" s="165">
        <v>218864.15899999999</v>
      </c>
      <c r="AG61" s="165">
        <v>210281.66</v>
      </c>
      <c r="AH61" s="165">
        <v>223555.19400000002</v>
      </c>
      <c r="AI61" s="165">
        <v>230100.10099999997</v>
      </c>
      <c r="AJ61" s="165">
        <v>250007.33000000002</v>
      </c>
      <c r="AK61" s="165">
        <v>252990.76300000001</v>
      </c>
      <c r="AL61" s="165">
        <v>258427.56</v>
      </c>
      <c r="AM61" s="165">
        <v>263094.31900000002</v>
      </c>
      <c r="AN61" s="165">
        <v>297415.33399999997</v>
      </c>
      <c r="AO61" s="165">
        <v>272187.20199999999</v>
      </c>
      <c r="AP61" s="165">
        <v>269170.27900000004</v>
      </c>
      <c r="AQ61" s="164">
        <v>250454.99300000002</v>
      </c>
      <c r="AR61" s="1072"/>
    </row>
    <row r="62" spans="1:45" ht="17.100000000000001" customHeight="1">
      <c r="B62" s="169" t="s">
        <v>314</v>
      </c>
      <c r="C62" s="170">
        <v>4683</v>
      </c>
      <c r="D62" s="170">
        <v>5534</v>
      </c>
      <c r="E62" s="170">
        <v>6764</v>
      </c>
      <c r="F62" s="163">
        <v>6890</v>
      </c>
      <c r="G62" s="163">
        <v>21380</v>
      </c>
      <c r="H62" s="163">
        <v>16581</v>
      </c>
      <c r="I62" s="163">
        <v>15926</v>
      </c>
      <c r="J62" s="163">
        <v>12147</v>
      </c>
      <c r="K62" s="163">
        <v>13819</v>
      </c>
      <c r="L62" s="163">
        <v>14494.513999999999</v>
      </c>
      <c r="M62" s="163">
        <v>18652.594000000005</v>
      </c>
      <c r="N62" s="163">
        <v>20674.644</v>
      </c>
      <c r="O62" s="163">
        <v>21067.363000000001</v>
      </c>
      <c r="P62" s="163">
        <v>19545.836000000003</v>
      </c>
      <c r="Q62" s="163">
        <v>20007.611000000001</v>
      </c>
      <c r="R62" s="163">
        <v>31644.167999999994</v>
      </c>
      <c r="S62" s="163">
        <v>23307.861000000004</v>
      </c>
      <c r="T62" s="163">
        <v>26429.613000000005</v>
      </c>
      <c r="U62" s="163">
        <v>31223.994999999995</v>
      </c>
      <c r="V62" s="163">
        <v>27063.031000000003</v>
      </c>
      <c r="W62" s="163">
        <v>27476.154000000002</v>
      </c>
      <c r="X62" s="163">
        <v>27858.775999999998</v>
      </c>
      <c r="Y62" s="163">
        <v>27420.466</v>
      </c>
      <c r="Z62" s="163">
        <v>31273.006999999998</v>
      </c>
      <c r="AA62" s="163">
        <v>31755.719999999998</v>
      </c>
      <c r="AB62" s="163">
        <v>34150.382999999994</v>
      </c>
      <c r="AC62" s="163">
        <v>27770.878999999994</v>
      </c>
      <c r="AD62" s="163">
        <v>26806.253999999997</v>
      </c>
      <c r="AE62" s="163">
        <v>22248.809999999998</v>
      </c>
      <c r="AF62" s="163">
        <v>26517.13</v>
      </c>
      <c r="AG62" s="163">
        <v>26779.074000000001</v>
      </c>
      <c r="AH62" s="163">
        <v>38854.004999999997</v>
      </c>
      <c r="AI62" s="163">
        <v>44706.066999999995</v>
      </c>
      <c r="AJ62" s="163">
        <v>45026.784</v>
      </c>
      <c r="AK62" s="163">
        <v>52583.040000000001</v>
      </c>
      <c r="AL62" s="163">
        <v>48109.858999999997</v>
      </c>
      <c r="AM62" s="163">
        <v>60255.5</v>
      </c>
      <c r="AN62" s="163">
        <v>80647.653000000006</v>
      </c>
      <c r="AO62" s="163">
        <v>69108.448999999993</v>
      </c>
      <c r="AP62" s="163">
        <v>55890.385999999999</v>
      </c>
      <c r="AQ62" s="162">
        <v>44079.718999999997</v>
      </c>
      <c r="AR62" s="1072"/>
    </row>
    <row r="63" spans="1:45" ht="17.100000000000001" customHeight="1">
      <c r="B63" s="171" t="s">
        <v>313</v>
      </c>
      <c r="C63" s="172">
        <v>81242</v>
      </c>
      <c r="D63" s="172">
        <v>74173</v>
      </c>
      <c r="E63" s="172">
        <v>63977</v>
      </c>
      <c r="F63" s="165">
        <v>64303</v>
      </c>
      <c r="G63" s="165">
        <v>63554</v>
      </c>
      <c r="H63" s="165">
        <v>70617</v>
      </c>
      <c r="I63" s="165">
        <v>72647</v>
      </c>
      <c r="J63" s="165">
        <v>80114</v>
      </c>
      <c r="K63" s="165">
        <v>93031</v>
      </c>
      <c r="L63" s="165">
        <v>93197.16</v>
      </c>
      <c r="M63" s="165">
        <v>92492.82</v>
      </c>
      <c r="N63" s="165">
        <v>92759.005999999994</v>
      </c>
      <c r="O63" s="165">
        <v>92729.505999999994</v>
      </c>
      <c r="P63" s="165">
        <v>93584.752000000008</v>
      </c>
      <c r="Q63" s="165">
        <v>94396.021999999983</v>
      </c>
      <c r="R63" s="165">
        <v>97953.966000000015</v>
      </c>
      <c r="S63" s="165">
        <v>97445.584999999992</v>
      </c>
      <c r="T63" s="165">
        <v>98785.006999999998</v>
      </c>
      <c r="U63" s="165">
        <v>98752.277000000002</v>
      </c>
      <c r="V63" s="165">
        <v>102251.12299999999</v>
      </c>
      <c r="W63" s="165">
        <v>102350.84799999998</v>
      </c>
      <c r="X63" s="165">
        <v>106065.37700000001</v>
      </c>
      <c r="Y63" s="165">
        <v>107583.17899999999</v>
      </c>
      <c r="Z63" s="165">
        <v>112092.18900000001</v>
      </c>
      <c r="AA63" s="165">
        <v>113522.52</v>
      </c>
      <c r="AB63" s="165">
        <v>119971.95400000001</v>
      </c>
      <c r="AC63" s="165">
        <v>124977.49</v>
      </c>
      <c r="AD63" s="165">
        <v>133460.30300000001</v>
      </c>
      <c r="AE63" s="165">
        <v>136414.72500000001</v>
      </c>
      <c r="AF63" s="165">
        <v>141571.94699999999</v>
      </c>
      <c r="AG63" s="165">
        <v>143035.16399999999</v>
      </c>
      <c r="AH63" s="165">
        <v>145248.15100000001</v>
      </c>
      <c r="AI63" s="165">
        <v>145144.337</v>
      </c>
      <c r="AJ63" s="165">
        <v>147851.571</v>
      </c>
      <c r="AK63" s="165">
        <v>147855.81599999999</v>
      </c>
      <c r="AL63" s="165">
        <v>151379.842</v>
      </c>
      <c r="AM63" s="165">
        <v>151397.098</v>
      </c>
      <c r="AN63" s="165">
        <v>153286.587</v>
      </c>
      <c r="AO63" s="165">
        <v>152027.36199999999</v>
      </c>
      <c r="AP63" s="165">
        <v>150825.11200000002</v>
      </c>
      <c r="AQ63" s="164">
        <v>150063.91899999999</v>
      </c>
      <c r="AR63" s="1072"/>
    </row>
    <row r="64" spans="1:45" ht="17.100000000000001" customHeight="1">
      <c r="B64" s="169" t="s">
        <v>351</v>
      </c>
      <c r="C64" s="170"/>
      <c r="D64" s="170"/>
      <c r="E64" s="170"/>
      <c r="F64" s="163"/>
      <c r="G64" s="163"/>
      <c r="H64" s="163"/>
      <c r="I64" s="163"/>
      <c r="J64" s="163">
        <v>83318.134000000005</v>
      </c>
      <c r="K64" s="163">
        <v>82934.281000000003</v>
      </c>
      <c r="L64" s="163">
        <v>80334.191000000006</v>
      </c>
      <c r="M64" s="163">
        <v>81730.152000000002</v>
      </c>
      <c r="N64" s="163">
        <v>80829.744000000006</v>
      </c>
      <c r="O64" s="163">
        <v>80805.888000000006</v>
      </c>
      <c r="P64" s="163">
        <v>77880.97600000001</v>
      </c>
      <c r="Q64" s="163">
        <v>82200.196000000011</v>
      </c>
      <c r="R64" s="163">
        <v>82850.524000000005</v>
      </c>
      <c r="S64" s="163">
        <v>82208.065999999992</v>
      </c>
      <c r="T64" s="163">
        <v>79753.120999999999</v>
      </c>
      <c r="U64" s="163">
        <v>84135.699000000008</v>
      </c>
      <c r="V64" s="163">
        <v>82828.55</v>
      </c>
      <c r="W64" s="163">
        <v>81141.357000000004</v>
      </c>
      <c r="X64" s="163">
        <v>84319.601999999999</v>
      </c>
      <c r="Y64" s="163">
        <v>80752.81700000001</v>
      </c>
      <c r="Z64" s="163">
        <v>84536.396999999997</v>
      </c>
      <c r="AA64" s="163">
        <v>82175.861000000004</v>
      </c>
      <c r="AB64" s="163">
        <v>29141.256000000001</v>
      </c>
      <c r="AC64" s="163">
        <v>34855.574999999997</v>
      </c>
      <c r="AD64" s="163">
        <v>31336.941999999995</v>
      </c>
      <c r="AE64" s="163">
        <v>31636.756000000001</v>
      </c>
      <c r="AF64" s="163">
        <v>35670.311000000002</v>
      </c>
      <c r="AG64" s="163">
        <v>83911.925000000003</v>
      </c>
      <c r="AH64" s="163">
        <v>80861.039999999994</v>
      </c>
      <c r="AI64" s="163">
        <v>81088.788</v>
      </c>
      <c r="AJ64" s="163">
        <v>85991.296000000002</v>
      </c>
      <c r="AK64" s="163">
        <v>32294.023000000001</v>
      </c>
      <c r="AL64" s="163">
        <v>98605.53300000001</v>
      </c>
      <c r="AM64" s="163">
        <v>88999.97600000001</v>
      </c>
      <c r="AN64" s="163">
        <v>115545.33600000001</v>
      </c>
      <c r="AO64" s="163">
        <v>104392.09500000002</v>
      </c>
      <c r="AP64" s="163">
        <v>103339.18000000001</v>
      </c>
      <c r="AQ64" s="162">
        <v>98590.890000000014</v>
      </c>
      <c r="AR64" s="1072"/>
    </row>
    <row r="65" spans="2:44" ht="17.100000000000001" customHeight="1">
      <c r="B65" s="171" t="s">
        <v>12</v>
      </c>
      <c r="C65" s="172">
        <v>18036</v>
      </c>
      <c r="D65" s="172">
        <v>16344</v>
      </c>
      <c r="E65" s="172">
        <v>16878</v>
      </c>
      <c r="F65" s="165">
        <v>17356</v>
      </c>
      <c r="G65" s="165">
        <v>15861</v>
      </c>
      <c r="H65" s="165">
        <v>13491</v>
      </c>
      <c r="I65" s="165">
        <v>14320</v>
      </c>
      <c r="J65" s="165">
        <v>13883</v>
      </c>
      <c r="K65" s="165">
        <v>16588</v>
      </c>
      <c r="L65" s="165">
        <v>18961.984</v>
      </c>
      <c r="M65" s="165">
        <v>14855.624999999998</v>
      </c>
      <c r="N65" s="165">
        <v>17915.431999999997</v>
      </c>
      <c r="O65" s="165">
        <v>14762.922999999999</v>
      </c>
      <c r="P65" s="165">
        <v>17327.235000000001</v>
      </c>
      <c r="Q65" s="165">
        <v>13130.169000000002</v>
      </c>
      <c r="R65" s="165">
        <v>18279.241999999998</v>
      </c>
      <c r="S65" s="165">
        <v>14049.265000000001</v>
      </c>
      <c r="T65" s="165">
        <v>17738.148000000001</v>
      </c>
      <c r="U65" s="165">
        <v>15280.175000000001</v>
      </c>
      <c r="V65" s="165">
        <v>18360.323</v>
      </c>
      <c r="W65" s="165">
        <v>16890.171000000002</v>
      </c>
      <c r="X65" s="165">
        <v>21695.45</v>
      </c>
      <c r="Y65" s="165">
        <v>18878.567000000003</v>
      </c>
      <c r="Z65" s="165">
        <v>24141.308999999994</v>
      </c>
      <c r="AA65" s="165">
        <v>25568.306999999997</v>
      </c>
      <c r="AB65" s="165">
        <v>34655.053000000007</v>
      </c>
      <c r="AC65" s="165">
        <v>21905.966</v>
      </c>
      <c r="AD65" s="165">
        <v>33757.376999999993</v>
      </c>
      <c r="AE65" s="165">
        <v>29276.014999999996</v>
      </c>
      <c r="AF65" s="165">
        <v>45387.548000000003</v>
      </c>
      <c r="AG65" s="165">
        <v>38631.824000000001</v>
      </c>
      <c r="AH65" s="165">
        <v>53810.28</v>
      </c>
      <c r="AI65" s="165">
        <v>58825.848000000005</v>
      </c>
      <c r="AJ65" s="165">
        <v>70221.305999999997</v>
      </c>
      <c r="AK65" s="165">
        <v>73520.079000000012</v>
      </c>
      <c r="AL65" s="165">
        <v>67081.891999999993</v>
      </c>
      <c r="AM65" s="165">
        <v>77887.248000000007</v>
      </c>
      <c r="AN65" s="165">
        <v>81652.598000000013</v>
      </c>
      <c r="AO65" s="165">
        <v>73024.167000000016</v>
      </c>
      <c r="AP65" s="165">
        <v>72757.063999999998</v>
      </c>
      <c r="AQ65" s="164">
        <v>63333.808000000005</v>
      </c>
      <c r="AR65" s="1072"/>
    </row>
    <row r="66" spans="2:44" ht="17.100000000000001" customHeight="1">
      <c r="B66" s="169" t="s">
        <v>191</v>
      </c>
      <c r="C66" s="170">
        <v>117111</v>
      </c>
      <c r="D66" s="170">
        <v>121082</v>
      </c>
      <c r="E66" s="170">
        <v>109607</v>
      </c>
      <c r="F66" s="163">
        <v>115755</v>
      </c>
      <c r="G66" s="163">
        <v>121961</v>
      </c>
      <c r="H66" s="163">
        <v>129173</v>
      </c>
      <c r="I66" s="163">
        <v>134125</v>
      </c>
      <c r="J66" s="163">
        <v>134332</v>
      </c>
      <c r="K66" s="163">
        <v>142414</v>
      </c>
      <c r="L66" s="163">
        <v>142576.60800000001</v>
      </c>
      <c r="M66" s="163">
        <v>133551.57</v>
      </c>
      <c r="N66" s="163">
        <v>136774.10200000001</v>
      </c>
      <c r="O66" s="163">
        <v>136286.652</v>
      </c>
      <c r="P66" s="163">
        <v>141178.88400000002</v>
      </c>
      <c r="Q66" s="163">
        <v>138171.73500000002</v>
      </c>
      <c r="R66" s="163">
        <v>143485.83300000001</v>
      </c>
      <c r="S66" s="163">
        <v>139419.38200000001</v>
      </c>
      <c r="T66" s="163">
        <v>146941.70799999998</v>
      </c>
      <c r="U66" s="163">
        <v>145637.98000000004</v>
      </c>
      <c r="V66" s="163">
        <v>148942.16300000003</v>
      </c>
      <c r="W66" s="163">
        <v>147103.08500000002</v>
      </c>
      <c r="X66" s="163">
        <v>157321.83600000001</v>
      </c>
      <c r="Y66" s="163">
        <v>151303.26600000003</v>
      </c>
      <c r="Z66" s="163">
        <v>160692.576</v>
      </c>
      <c r="AA66" s="163">
        <v>160452.88400000002</v>
      </c>
      <c r="AB66" s="163">
        <v>79744.121000000014</v>
      </c>
      <c r="AC66" s="163">
        <v>74384.644</v>
      </c>
      <c r="AD66" s="163">
        <v>82635.11099999999</v>
      </c>
      <c r="AE66" s="163">
        <v>79049.695999999996</v>
      </c>
      <c r="AF66" s="163">
        <v>101397.51300000001</v>
      </c>
      <c r="AG66" s="163">
        <v>144728.85500000001</v>
      </c>
      <c r="AH66" s="163">
        <v>157400.32599999994</v>
      </c>
      <c r="AI66" s="163">
        <v>163887.96300000002</v>
      </c>
      <c r="AJ66" s="163">
        <v>180103.97399999999</v>
      </c>
      <c r="AK66" s="163">
        <v>128995.84400000001</v>
      </c>
      <c r="AL66" s="163">
        <v>189671.58</v>
      </c>
      <c r="AM66" s="163">
        <v>190668.30300000001</v>
      </c>
      <c r="AN66" s="163">
        <v>222811.46000000002</v>
      </c>
      <c r="AO66" s="163">
        <v>208694.75900000002</v>
      </c>
      <c r="AP66" s="163">
        <v>208793.02</v>
      </c>
      <c r="AQ66" s="162">
        <v>191355.663</v>
      </c>
      <c r="AR66" s="1072"/>
    </row>
    <row r="67" spans="2:44" ht="17.100000000000001" customHeight="1">
      <c r="B67" s="171" t="s">
        <v>651</v>
      </c>
      <c r="C67" s="172">
        <v>3688</v>
      </c>
      <c r="D67" s="172">
        <v>3500</v>
      </c>
      <c r="E67" s="172">
        <v>9243</v>
      </c>
      <c r="F67" s="165">
        <v>12185</v>
      </c>
      <c r="G67" s="165">
        <v>13946</v>
      </c>
      <c r="H67" s="165">
        <v>14452</v>
      </c>
      <c r="I67" s="165">
        <v>14849</v>
      </c>
      <c r="J67" s="165">
        <v>15506</v>
      </c>
      <c r="K67" s="165">
        <v>15507</v>
      </c>
      <c r="L67" s="165">
        <v>15507.007999999998</v>
      </c>
      <c r="M67" s="165">
        <v>15507.412</v>
      </c>
      <c r="N67" s="165">
        <v>15507.532000000001</v>
      </c>
      <c r="O67" s="165">
        <v>15507.648000000001</v>
      </c>
      <c r="P67" s="165">
        <v>15507.532000000001</v>
      </c>
      <c r="Q67" s="165">
        <v>15507.968000000001</v>
      </c>
      <c r="R67" s="165">
        <v>15508.096</v>
      </c>
      <c r="S67" s="165">
        <v>15508.165000000001</v>
      </c>
      <c r="T67" s="165">
        <v>15508.096</v>
      </c>
      <c r="U67" s="165">
        <v>15351.346</v>
      </c>
      <c r="V67" s="165">
        <v>15351.359</v>
      </c>
      <c r="W67" s="165">
        <v>15353.077000000001</v>
      </c>
      <c r="X67" s="165">
        <v>15351.359</v>
      </c>
      <c r="Y67" s="165">
        <v>16853.101999999999</v>
      </c>
      <c r="Z67" s="165">
        <v>16853.159</v>
      </c>
      <c r="AA67" s="165">
        <v>16853.167000000001</v>
      </c>
      <c r="AB67" s="165">
        <v>106344.163</v>
      </c>
      <c r="AC67" s="165">
        <v>106344.17700000001</v>
      </c>
      <c r="AD67" s="165">
        <v>106344.17700000001</v>
      </c>
      <c r="AE67" s="165">
        <v>106344.18600000002</v>
      </c>
      <c r="AF67" s="165">
        <v>106344.19500000001</v>
      </c>
      <c r="AG67" s="165">
        <v>62957.781999999999</v>
      </c>
      <c r="AH67" s="165">
        <v>62957.782999999996</v>
      </c>
      <c r="AI67" s="165">
        <v>62957.782999999996</v>
      </c>
      <c r="AJ67" s="165">
        <v>62957.782999999996</v>
      </c>
      <c r="AK67" s="165">
        <v>117419.31899999999</v>
      </c>
      <c r="AL67" s="165">
        <v>62957.782999999996</v>
      </c>
      <c r="AM67" s="165">
        <v>62957.782999999996</v>
      </c>
      <c r="AN67" s="165">
        <v>62957.782999999996</v>
      </c>
      <c r="AO67" s="165">
        <v>62957.782999999996</v>
      </c>
      <c r="AP67" s="165">
        <v>62957.782999999996</v>
      </c>
      <c r="AQ67" s="164">
        <v>62957.782999999996</v>
      </c>
      <c r="AR67" s="1072"/>
    </row>
    <row r="68" spans="2:44" ht="17.100000000000001" customHeight="1">
      <c r="B68" s="169" t="s">
        <v>13</v>
      </c>
      <c r="C68" s="170">
        <v>-10906</v>
      </c>
      <c r="D68" s="170">
        <v>-22626</v>
      </c>
      <c r="E68" s="170">
        <v>-9942</v>
      </c>
      <c r="F68" s="163">
        <v>-9971</v>
      </c>
      <c r="G68" s="163">
        <v>-9106</v>
      </c>
      <c r="H68" s="163">
        <v>-10214</v>
      </c>
      <c r="I68" s="163">
        <v>-6931</v>
      </c>
      <c r="J68" s="163">
        <v>-4163</v>
      </c>
      <c r="K68" s="163">
        <v>-2424</v>
      </c>
      <c r="L68" s="163">
        <v>1790.8460000000014</v>
      </c>
      <c r="M68" s="163">
        <v>6715.9800000000105</v>
      </c>
      <c r="N68" s="163">
        <v>8286.3899999999558</v>
      </c>
      <c r="O68" s="163">
        <v>7137.4589999999998</v>
      </c>
      <c r="P68" s="163">
        <v>7990.4820000000009</v>
      </c>
      <c r="Q68" s="163">
        <v>9579.2630000000026</v>
      </c>
      <c r="R68" s="163">
        <v>11855.477999999997</v>
      </c>
      <c r="S68" s="163">
        <v>11605.263999999999</v>
      </c>
      <c r="T68" s="163">
        <v>12800.501999999993</v>
      </c>
      <c r="U68" s="163">
        <v>14093.666000000001</v>
      </c>
      <c r="V68" s="163">
        <v>17515.328000000001</v>
      </c>
      <c r="W68" s="163">
        <v>15780.979000000003</v>
      </c>
      <c r="X68" s="163">
        <v>17676.004000000004</v>
      </c>
      <c r="Y68" s="163">
        <v>18755.881999999998</v>
      </c>
      <c r="Z68" s="163">
        <v>20268.698999999997</v>
      </c>
      <c r="AA68" s="163">
        <v>20363.678000000004</v>
      </c>
      <c r="AB68" s="163">
        <v>113507.633</v>
      </c>
      <c r="AC68" s="163">
        <v>111610.067</v>
      </c>
      <c r="AD68" s="163">
        <v>113240.16300000002</v>
      </c>
      <c r="AE68" s="163">
        <v>115453.25000000001</v>
      </c>
      <c r="AF68" s="163">
        <v>117466.64600000001</v>
      </c>
      <c r="AG68" s="163">
        <v>65552.805000000008</v>
      </c>
      <c r="AH68" s="163">
        <v>66154.868000000002</v>
      </c>
      <c r="AI68" s="163">
        <v>66212.138000000006</v>
      </c>
      <c r="AJ68" s="163">
        <v>69903.355999999985</v>
      </c>
      <c r="AK68" s="163">
        <v>123994.91899999999</v>
      </c>
      <c r="AL68" s="163">
        <v>68755.98</v>
      </c>
      <c r="AM68" s="163">
        <v>72426.015999999989</v>
      </c>
      <c r="AN68" s="163">
        <v>74603.873999999996</v>
      </c>
      <c r="AO68" s="163">
        <v>63492.442999999999</v>
      </c>
      <c r="AP68" s="163">
        <v>60377.258999999991</v>
      </c>
      <c r="AQ68" s="162">
        <v>59099.329999999994</v>
      </c>
      <c r="AR68" s="1072"/>
    </row>
    <row r="69" spans="2:44" ht="17.100000000000001" customHeight="1">
      <c r="B69" s="171" t="s">
        <v>194</v>
      </c>
      <c r="C69" s="172">
        <v>-9182.8509999999987</v>
      </c>
      <c r="D69" s="172">
        <v>-10427.637000000001</v>
      </c>
      <c r="E69" s="172">
        <v>-3302.4869999999996</v>
      </c>
      <c r="F69" s="165">
        <v>-360.23500000000058</v>
      </c>
      <c r="G69" s="165">
        <v>-1094.6440000000007</v>
      </c>
      <c r="H69" s="165">
        <v>-766.14400000000023</v>
      </c>
      <c r="I69" s="165">
        <v>1670.9729999999981</v>
      </c>
      <c r="J69" s="165">
        <v>4151.005000000001</v>
      </c>
      <c r="K69" s="165">
        <v>4220.217999999998</v>
      </c>
      <c r="L69" s="165">
        <v>2846.0439999999994</v>
      </c>
      <c r="M69" s="165">
        <v>524.29200000000026</v>
      </c>
      <c r="N69" s="165">
        <v>1141.8630000000016</v>
      </c>
      <c r="O69" s="165">
        <v>344.82199999999989</v>
      </c>
      <c r="P69" s="165">
        <v>3517.9290000000001</v>
      </c>
      <c r="Q69" s="165">
        <v>-616.89199999999994</v>
      </c>
      <c r="R69" s="165">
        <v>2566.9409999999998</v>
      </c>
      <c r="S69" s="165">
        <v>1190.7090000000001</v>
      </c>
      <c r="T69" s="165">
        <v>3810.7990000000004</v>
      </c>
      <c r="U69" s="165">
        <v>723.30100000000004</v>
      </c>
      <c r="V69" s="165">
        <v>3058.4240000000009</v>
      </c>
      <c r="W69" s="165">
        <v>2425.0720000000015</v>
      </c>
      <c r="X69" s="165">
        <v>5441.0399999999991</v>
      </c>
      <c r="Y69" s="165">
        <v>796.85600000000034</v>
      </c>
      <c r="Z69" s="165">
        <v>3317.2949999999983</v>
      </c>
      <c r="AA69" s="165">
        <v>4030.6750000000025</v>
      </c>
      <c r="AB69" s="165">
        <v>7872.7119999999932</v>
      </c>
      <c r="AC69" s="165">
        <v>2065.2669999999989</v>
      </c>
      <c r="AD69" s="165">
        <v>4925.3990000000013</v>
      </c>
      <c r="AE69" s="165">
        <v>8479.4640000000018</v>
      </c>
      <c r="AF69" s="165">
        <v>14103.240999999996</v>
      </c>
      <c r="AG69" s="165">
        <v>1250.5120000000006</v>
      </c>
      <c r="AH69" s="165">
        <v>1971.0819999999983</v>
      </c>
      <c r="AI69" s="165">
        <v>2179.6609999999991</v>
      </c>
      <c r="AJ69" s="165">
        <v>7390.2349999999969</v>
      </c>
      <c r="AK69" s="165">
        <v>122.07900000000122</v>
      </c>
      <c r="AL69" s="165">
        <v>-318.44100000000196</v>
      </c>
      <c r="AM69" s="165">
        <v>329.04699999999951</v>
      </c>
      <c r="AN69" s="165">
        <v>4762.2639999999974</v>
      </c>
      <c r="AO69" s="165">
        <v>-1683.3119999999992</v>
      </c>
      <c r="AP69" s="165">
        <v>-4209.619999999999</v>
      </c>
      <c r="AQ69" s="164">
        <v>-5895.4179999999997</v>
      </c>
      <c r="AR69" s="1072"/>
    </row>
    <row r="70" spans="2:44" ht="17.100000000000001" customHeight="1">
      <c r="B70" s="169" t="s">
        <v>195</v>
      </c>
      <c r="C70" s="170">
        <v>-9532.6579999999994</v>
      </c>
      <c r="D70" s="170">
        <v>-12365.52</v>
      </c>
      <c r="E70" s="170">
        <v>-3677.3829999999994</v>
      </c>
      <c r="F70" s="163">
        <v>-871.27300000000059</v>
      </c>
      <c r="G70" s="163">
        <v>-1299.5870000000007</v>
      </c>
      <c r="H70" s="163">
        <v>-1074.9720000000002</v>
      </c>
      <c r="I70" s="163">
        <v>875.47099999999818</v>
      </c>
      <c r="J70" s="163">
        <v>2317.2990000000009</v>
      </c>
      <c r="K70" s="163">
        <v>1617.3799999999981</v>
      </c>
      <c r="L70" s="163">
        <v>1664.8299999999992</v>
      </c>
      <c r="M70" s="163">
        <v>503.81300000000027</v>
      </c>
      <c r="N70" s="163">
        <v>1159.0090000000016</v>
      </c>
      <c r="O70" s="163">
        <v>339.41899999999987</v>
      </c>
      <c r="P70" s="163">
        <v>2387.9970000000003</v>
      </c>
      <c r="Q70" s="163">
        <v>-373.07199999999995</v>
      </c>
      <c r="R70" s="163">
        <v>1745.3689999999997</v>
      </c>
      <c r="S70" s="163">
        <v>695.24000000000012</v>
      </c>
      <c r="T70" s="163">
        <v>2486.4690000000005</v>
      </c>
      <c r="U70" s="163">
        <v>591.13800000000003</v>
      </c>
      <c r="V70" s="163">
        <v>2138.3250000000007</v>
      </c>
      <c r="W70" s="163">
        <v>1508.0450000000014</v>
      </c>
      <c r="X70" s="163">
        <v>3609.2309999999989</v>
      </c>
      <c r="Y70" s="163">
        <v>407.16100000000034</v>
      </c>
      <c r="Z70" s="163">
        <v>2234.025999999998</v>
      </c>
      <c r="AA70" s="163">
        <v>2550.7740000000022</v>
      </c>
      <c r="AB70" s="163">
        <v>5151.1109999999935</v>
      </c>
      <c r="AC70" s="163">
        <v>1418.2119999999989</v>
      </c>
      <c r="AD70" s="163">
        <v>3281.7630000000013</v>
      </c>
      <c r="AE70" s="163">
        <v>5209.1310000000012</v>
      </c>
      <c r="AF70" s="163">
        <v>8827.2249999999949</v>
      </c>
      <c r="AG70" s="163">
        <v>809.16400000000067</v>
      </c>
      <c r="AH70" s="163">
        <v>1221.2649999999985</v>
      </c>
      <c r="AI70" s="163">
        <v>1133.3319999999992</v>
      </c>
      <c r="AJ70" s="163">
        <v>4516.1539999999968</v>
      </c>
      <c r="AK70" s="163">
        <v>700.70600000000127</v>
      </c>
      <c r="AL70" s="163">
        <v>-77.071000000001959</v>
      </c>
      <c r="AM70" s="163">
        <v>223.75299999999953</v>
      </c>
      <c r="AN70" s="163">
        <v>2944.7529999999974</v>
      </c>
      <c r="AO70" s="163">
        <v>-1079.9429999999993</v>
      </c>
      <c r="AP70" s="163">
        <v>-3815.7889999999989</v>
      </c>
      <c r="AQ70" s="162">
        <v>-4600.3889999999992</v>
      </c>
      <c r="AR70" s="1072"/>
    </row>
    <row r="71" spans="2:44" ht="17.100000000000001" customHeight="1">
      <c r="B71" s="171" t="s">
        <v>16</v>
      </c>
      <c r="C71" s="172"/>
      <c r="D71" s="172"/>
      <c r="E71" s="172"/>
      <c r="F71" s="165"/>
      <c r="G71" s="165"/>
      <c r="H71" s="165"/>
      <c r="I71" s="165"/>
      <c r="J71" s="165">
        <v>2544.7800000000002</v>
      </c>
      <c r="K71" s="165">
        <v>404.62600000000003</v>
      </c>
      <c r="L71" s="165">
        <v>1577.9030000000002</v>
      </c>
      <c r="M71" s="165">
        <v>490.30199999999996</v>
      </c>
      <c r="N71" s="165">
        <v>604.41500000000008</v>
      </c>
      <c r="O71" s="165">
        <v>1830.0039999999999</v>
      </c>
      <c r="P71" s="165">
        <v>577.69799999999998</v>
      </c>
      <c r="Q71" s="165">
        <v>1664.857</v>
      </c>
      <c r="R71" s="165">
        <v>470.69400000000002</v>
      </c>
      <c r="S71" s="165">
        <v>2199.5920000000001</v>
      </c>
      <c r="T71" s="165">
        <v>1248.2370000000001</v>
      </c>
      <c r="U71" s="165">
        <v>1254.0970000000002</v>
      </c>
      <c r="V71" s="165">
        <v>509.483</v>
      </c>
      <c r="W71" s="165">
        <v>1963.6510000000001</v>
      </c>
      <c r="X71" s="165">
        <v>1074.0640000000001</v>
      </c>
      <c r="Y71" s="165">
        <v>1549.8129999999999</v>
      </c>
      <c r="Z71" s="165">
        <v>1024.866</v>
      </c>
      <c r="AA71" s="165">
        <v>2363.5190000000002</v>
      </c>
      <c r="AB71" s="165">
        <v>1433.4289999999999</v>
      </c>
      <c r="AC71" s="165">
        <v>1493.742</v>
      </c>
      <c r="AD71" s="165">
        <v>980.53399999999999</v>
      </c>
      <c r="AE71" s="165">
        <v>1374.126</v>
      </c>
      <c r="AF71" s="165">
        <v>-522.73299999999995</v>
      </c>
      <c r="AG71" s="165">
        <v>1528.9960000000001</v>
      </c>
      <c r="AH71" s="165">
        <v>1180.759</v>
      </c>
      <c r="AI71" s="165">
        <v>2893.319</v>
      </c>
      <c r="AJ71" s="165">
        <v>1692.0160000000001</v>
      </c>
      <c r="AK71" s="165">
        <v>2401.9970000000003</v>
      </c>
      <c r="AL71" s="165">
        <v>1851.115</v>
      </c>
      <c r="AM71" s="165">
        <v>3730.3150000000001</v>
      </c>
      <c r="AN71" s="165">
        <v>2464.8110000000001</v>
      </c>
      <c r="AO71" s="165">
        <v>3406.6479999999997</v>
      </c>
      <c r="AP71" s="165">
        <v>2842.1949999999997</v>
      </c>
      <c r="AQ71" s="164">
        <v>5506.3830000000007</v>
      </c>
      <c r="AR71" s="1072"/>
    </row>
    <row r="72" spans="2:44" ht="17.100000000000001" customHeight="1">
      <c r="B72" s="169" t="s">
        <v>17</v>
      </c>
      <c r="C72" s="170"/>
      <c r="D72" s="170"/>
      <c r="E72" s="170"/>
      <c r="F72" s="163"/>
      <c r="G72" s="163"/>
      <c r="H72" s="163"/>
      <c r="I72" s="163"/>
      <c r="J72" s="163">
        <v>29109.866000000002</v>
      </c>
      <c r="K72" s="163">
        <v>28455.597000000002</v>
      </c>
      <c r="L72" s="163">
        <v>32736.076000000001</v>
      </c>
      <c r="M72" s="163">
        <v>31364.114000000001</v>
      </c>
      <c r="N72" s="163">
        <v>35337.436000000002</v>
      </c>
      <c r="O72" s="163">
        <v>35441.088000000003</v>
      </c>
      <c r="P72" s="163">
        <v>34252.252999999997</v>
      </c>
      <c r="Q72" s="163">
        <v>31815.187000000002</v>
      </c>
      <c r="R72" s="163">
        <v>35787.906000000003</v>
      </c>
      <c r="S72" s="163">
        <v>34733.073999999993</v>
      </c>
      <c r="T72" s="163">
        <v>32844.513000000006</v>
      </c>
      <c r="U72" s="163">
        <v>30832.769</v>
      </c>
      <c r="V72" s="163">
        <v>37485.472000000002</v>
      </c>
      <c r="W72" s="163">
        <v>35520.975000000006</v>
      </c>
      <c r="X72" s="163">
        <v>31985.437000000002</v>
      </c>
      <c r="Y72" s="163">
        <v>29731.218000000001</v>
      </c>
      <c r="Z72" s="163">
        <v>36828.813000000002</v>
      </c>
      <c r="AA72" s="163">
        <v>34439.005000000005</v>
      </c>
      <c r="AB72" s="163">
        <v>32543.223000000002</v>
      </c>
      <c r="AC72" s="163">
        <v>29255.664000000001</v>
      </c>
      <c r="AD72" s="163">
        <v>38583.512000000002</v>
      </c>
      <c r="AE72" s="163">
        <v>34966.042000000001</v>
      </c>
      <c r="AF72" s="163">
        <v>30166.899999999998</v>
      </c>
      <c r="AG72" s="163">
        <v>27647.510999999999</v>
      </c>
      <c r="AH72" s="163">
        <v>43293.862999999998</v>
      </c>
      <c r="AI72" s="163">
        <v>39549.817999999999</v>
      </c>
      <c r="AJ72" s="163">
        <v>36219.796000000002</v>
      </c>
      <c r="AK72" s="163">
        <v>32673.381000000001</v>
      </c>
      <c r="AL72" s="163">
        <v>52337.23</v>
      </c>
      <c r="AM72" s="163">
        <v>42961.188999999998</v>
      </c>
      <c r="AN72" s="163">
        <v>37944.740000000005</v>
      </c>
      <c r="AO72" s="163">
        <v>36702.596000000005</v>
      </c>
      <c r="AP72" s="163">
        <v>61535.934000000001</v>
      </c>
      <c r="AQ72" s="162">
        <v>55546.249999999993</v>
      </c>
      <c r="AR72" s="1072"/>
    </row>
    <row r="73" spans="2:44" ht="17.100000000000001" customHeight="1">
      <c r="B73" s="171" t="s">
        <v>637</v>
      </c>
      <c r="C73" s="172"/>
      <c r="D73" s="172"/>
      <c r="E73" s="172"/>
      <c r="F73" s="165"/>
      <c r="G73" s="165"/>
      <c r="H73" s="165"/>
      <c r="I73" s="165"/>
      <c r="J73" s="165">
        <v>21074.895</v>
      </c>
      <c r="K73" s="165">
        <v>18691.754000000001</v>
      </c>
      <c r="L73" s="165">
        <v>20763.715</v>
      </c>
      <c r="M73" s="165">
        <v>21213.284</v>
      </c>
      <c r="N73" s="165">
        <v>20923.853999999999</v>
      </c>
      <c r="O73" s="165">
        <v>21829.112000000001</v>
      </c>
      <c r="P73" s="165">
        <v>20243.557000000001</v>
      </c>
      <c r="Q73" s="165">
        <v>21736.898000000001</v>
      </c>
      <c r="R73" s="165">
        <v>19876.955999999998</v>
      </c>
      <c r="S73" s="165">
        <v>21483.986000000001</v>
      </c>
      <c r="T73" s="165">
        <v>20135.313999999998</v>
      </c>
      <c r="U73" s="165">
        <v>21015.374</v>
      </c>
      <c r="V73" s="165">
        <v>19948.689999999999</v>
      </c>
      <c r="W73" s="165">
        <v>21099.401999999998</v>
      </c>
      <c r="X73" s="165">
        <v>19994.928</v>
      </c>
      <c r="Y73" s="165">
        <v>21048.769</v>
      </c>
      <c r="Z73" s="165">
        <v>19860.557000000001</v>
      </c>
      <c r="AA73" s="165">
        <v>20942.924999999999</v>
      </c>
      <c r="AB73" s="165">
        <v>19886.297999999999</v>
      </c>
      <c r="AC73" s="165">
        <v>20619.332999999999</v>
      </c>
      <c r="AD73" s="165">
        <v>20025.864999999998</v>
      </c>
      <c r="AE73" s="165">
        <v>19831.213</v>
      </c>
      <c r="AF73" s="165">
        <v>17878.438999999998</v>
      </c>
      <c r="AG73" s="165">
        <v>18708.078000000001</v>
      </c>
      <c r="AH73" s="165">
        <v>18261.317999999999</v>
      </c>
      <c r="AI73" s="165">
        <v>19264.238000000001</v>
      </c>
      <c r="AJ73" s="165">
        <v>18143.531999999999</v>
      </c>
      <c r="AK73" s="165">
        <v>19689.632999999998</v>
      </c>
      <c r="AL73" s="165">
        <v>19173.917999999998</v>
      </c>
      <c r="AM73" s="165">
        <v>20460.781999999999</v>
      </c>
      <c r="AN73" s="165">
        <v>19223.189999999999</v>
      </c>
      <c r="AO73" s="165">
        <v>21437.81</v>
      </c>
      <c r="AP73" s="165">
        <v>20843.46</v>
      </c>
      <c r="AQ73" s="164">
        <v>22433.809000000001</v>
      </c>
      <c r="AR73" s="1072"/>
    </row>
    <row r="74" spans="2:44" ht="17.100000000000001" customHeight="1">
      <c r="B74" s="642" t="s">
        <v>18</v>
      </c>
      <c r="C74" s="643"/>
      <c r="D74" s="643"/>
      <c r="E74" s="643"/>
      <c r="F74" s="644"/>
      <c r="G74" s="644"/>
      <c r="H74" s="644"/>
      <c r="I74" s="644"/>
      <c r="J74" s="644">
        <v>8034.9710000000014</v>
      </c>
      <c r="K74" s="644">
        <v>9763.8430000000008</v>
      </c>
      <c r="L74" s="644">
        <v>11972.361000000001</v>
      </c>
      <c r="M74" s="644">
        <v>10150.830000000002</v>
      </c>
      <c r="N74" s="644">
        <v>14413.582000000002</v>
      </c>
      <c r="O74" s="644">
        <v>13611.976000000002</v>
      </c>
      <c r="P74" s="644">
        <v>14008.695999999996</v>
      </c>
      <c r="Q74" s="644">
        <v>10078.289000000001</v>
      </c>
      <c r="R74" s="644">
        <v>15910.950000000004</v>
      </c>
      <c r="S74" s="644">
        <v>13249.087999999992</v>
      </c>
      <c r="T74" s="644">
        <v>12709.199000000008</v>
      </c>
      <c r="U74" s="644">
        <v>9817.3950000000004</v>
      </c>
      <c r="V74" s="644">
        <v>17536.782000000003</v>
      </c>
      <c r="W74" s="644">
        <v>14421.573000000008</v>
      </c>
      <c r="X74" s="644">
        <v>11990.509000000002</v>
      </c>
      <c r="Y74" s="644">
        <v>8682.4490000000005</v>
      </c>
      <c r="Z74" s="644">
        <v>16968.256000000001</v>
      </c>
      <c r="AA74" s="644">
        <v>13496.080000000005</v>
      </c>
      <c r="AB74" s="644">
        <v>12656.925000000003</v>
      </c>
      <c r="AC74" s="644">
        <v>8636.3310000000019</v>
      </c>
      <c r="AD74" s="644">
        <v>18557.647000000004</v>
      </c>
      <c r="AE74" s="644">
        <v>15134.829000000002</v>
      </c>
      <c r="AF74" s="644">
        <v>12288.460999999999</v>
      </c>
      <c r="AG74" s="644">
        <v>8939.4329999999973</v>
      </c>
      <c r="AH74" s="644">
        <v>25032.544999999998</v>
      </c>
      <c r="AI74" s="644">
        <v>20285.579999999998</v>
      </c>
      <c r="AJ74" s="644">
        <v>18076.264000000003</v>
      </c>
      <c r="AK74" s="644">
        <v>12983.748000000003</v>
      </c>
      <c r="AL74" s="644">
        <v>33163.312000000005</v>
      </c>
      <c r="AM74" s="644">
        <v>22500.406999999999</v>
      </c>
      <c r="AN74" s="644">
        <v>18721.550000000007</v>
      </c>
      <c r="AO74" s="644">
        <v>15264.786000000004</v>
      </c>
      <c r="AP74" s="644">
        <v>40692.474000000002</v>
      </c>
      <c r="AQ74" s="645">
        <v>33112.440999999992</v>
      </c>
      <c r="AR74" s="1072"/>
    </row>
    <row r="75" spans="2:44">
      <c r="B75" s="129"/>
      <c r="C75" s="159"/>
      <c r="D75" s="159"/>
      <c r="E75" s="159"/>
      <c r="F75" s="159"/>
      <c r="G75" s="159"/>
      <c r="H75" s="159"/>
      <c r="I75" s="159"/>
      <c r="J75" s="159"/>
      <c r="K75" s="159"/>
      <c r="L75" s="159"/>
      <c r="M75" s="159"/>
      <c r="N75" s="153"/>
      <c r="O75" s="153"/>
      <c r="P75" s="153"/>
      <c r="Q75" s="153"/>
      <c r="R75" s="153"/>
      <c r="S75" s="153"/>
      <c r="T75" s="158"/>
    </row>
    <row r="76" spans="2:44">
      <c r="B76" s="109" t="s">
        <v>423</v>
      </c>
      <c r="C76" s="129"/>
      <c r="D76" s="129"/>
      <c r="E76" s="129"/>
      <c r="F76" s="129"/>
      <c r="G76" s="129"/>
      <c r="H76" s="129"/>
      <c r="I76" s="129"/>
      <c r="J76" s="129"/>
      <c r="K76" s="129"/>
      <c r="L76" s="129"/>
      <c r="M76" s="129"/>
      <c r="N76" s="153"/>
      <c r="O76" s="153"/>
      <c r="P76" s="153"/>
      <c r="Q76" s="153"/>
      <c r="R76" s="153"/>
      <c r="S76" s="153"/>
      <c r="T76" s="158"/>
    </row>
    <row r="78" spans="2:44">
      <c r="B78" s="64"/>
      <c r="C78" s="64"/>
      <c r="D78" s="64"/>
      <c r="E78" s="64"/>
      <c r="F78" s="64"/>
      <c r="G78" s="64"/>
      <c r="H78" s="64"/>
      <c r="I78" s="64"/>
      <c r="J78" s="64"/>
      <c r="K78" s="64"/>
      <c r="L78" s="64"/>
      <c r="M78" s="64"/>
    </row>
    <row r="79" spans="2:44">
      <c r="K79" s="817"/>
    </row>
  </sheetData>
  <mergeCells count="1">
    <mergeCell ref="B2:AQ2"/>
  </mergeCells>
  <hyperlinks>
    <hyperlink ref="B76" location="'Table of contents'!Print_Area" display="Back to Table of Contents"/>
  </hyperlinks>
  <printOptions horizontalCentered="1"/>
  <pageMargins left="0.39" right="0.41" top="0.75" bottom="0.75" header="0.3" footer="0.3"/>
  <pageSetup scale="3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S62"/>
  <sheetViews>
    <sheetView showGridLines="0" view="pageBreakPreview" zoomScale="85" zoomScaleNormal="55" zoomScaleSheetLayoutView="85" workbookViewId="0">
      <pane xSplit="1" ySplit="3" topLeftCell="B4" activePane="bottomRight" state="frozen"/>
      <selection activeCell="B2" sqref="B2:CQ2"/>
      <selection pane="topRight" activeCell="B2" sqref="B2:CQ2"/>
      <selection pane="bottomLeft" activeCell="B2" sqref="B2:CQ2"/>
      <selection pane="bottomRight" activeCell="O17" sqref="O17"/>
    </sheetView>
  </sheetViews>
  <sheetFormatPr defaultRowHeight="15"/>
  <cols>
    <col min="1" max="1" width="9.140625" style="60"/>
    <col min="2" max="2" width="6.85546875" style="60" customWidth="1"/>
    <col min="3" max="3" width="52.28515625" style="60" bestFit="1" customWidth="1"/>
    <col min="4" max="4" width="14.5703125" style="60" bestFit="1" customWidth="1"/>
    <col min="5" max="5" width="13.7109375" style="60" bestFit="1" customWidth="1"/>
    <col min="6" max="7" width="15" style="60" bestFit="1" customWidth="1"/>
    <col min="8" max="8" width="11.7109375" style="60" customWidth="1"/>
    <col min="9" max="9" width="9.42578125" style="60" customWidth="1"/>
    <col min="10" max="10" width="12.140625" style="60" customWidth="1"/>
  </cols>
  <sheetData>
    <row r="1" spans="1:19" ht="15.75">
      <c r="J1" s="61"/>
    </row>
    <row r="2" spans="1:19" ht="20.25">
      <c r="B2" s="1363" t="s">
        <v>652</v>
      </c>
      <c r="C2" s="1363"/>
      <c r="D2" s="1363"/>
      <c r="E2" s="1363"/>
      <c r="F2" s="1363"/>
      <c r="G2" s="1363"/>
      <c r="H2" s="1363"/>
      <c r="I2" s="1363"/>
      <c r="J2" s="1363"/>
    </row>
    <row r="3" spans="1:19" ht="20.25">
      <c r="B3" s="1364" t="s">
        <v>992</v>
      </c>
      <c r="C3" s="1364"/>
      <c r="D3" s="1364"/>
      <c r="E3" s="1364"/>
      <c r="F3" s="1364"/>
      <c r="G3" s="1364"/>
      <c r="H3" s="1364"/>
      <c r="I3" s="1364"/>
      <c r="J3" s="1364"/>
    </row>
    <row r="4" spans="1:19" ht="16.5" thickBot="1">
      <c r="B4" s="174"/>
      <c r="C4" s="174"/>
      <c r="D4" s="174"/>
      <c r="E4" s="174"/>
      <c r="F4" s="174"/>
      <c r="G4" s="174"/>
      <c r="H4" s="174"/>
      <c r="I4" s="174"/>
      <c r="J4" s="175" t="s">
        <v>262</v>
      </c>
    </row>
    <row r="5" spans="1:19" ht="15.75">
      <c r="B5" s="1365" t="s">
        <v>111</v>
      </c>
      <c r="C5" s="1366"/>
      <c r="D5" s="176" t="s">
        <v>277</v>
      </c>
      <c r="E5" s="176" t="s">
        <v>278</v>
      </c>
      <c r="F5" s="176" t="s">
        <v>279</v>
      </c>
      <c r="G5" s="176" t="s">
        <v>1015</v>
      </c>
      <c r="H5" s="176" t="s">
        <v>205</v>
      </c>
      <c r="I5" s="176" t="s">
        <v>206</v>
      </c>
      <c r="J5" s="177" t="s">
        <v>216</v>
      </c>
    </row>
    <row r="6" spans="1:19" ht="15.75">
      <c r="B6" s="178"/>
      <c r="C6" s="179"/>
      <c r="D6" s="179"/>
      <c r="E6" s="180"/>
      <c r="F6" s="180"/>
      <c r="G6" s="180"/>
      <c r="H6" s="180"/>
      <c r="I6" s="180"/>
      <c r="J6" s="181"/>
    </row>
    <row r="7" spans="1:19" ht="15.75" hidden="1" customHeight="1">
      <c r="B7" s="182" t="s">
        <v>318</v>
      </c>
      <c r="C7" s="183" t="s">
        <v>319</v>
      </c>
      <c r="D7" s="184" t="s">
        <v>320</v>
      </c>
      <c r="E7" s="185" t="s">
        <v>321</v>
      </c>
      <c r="F7" s="185" t="s">
        <v>322</v>
      </c>
      <c r="G7" s="185" t="s">
        <v>323</v>
      </c>
      <c r="H7" s="185" t="s">
        <v>324</v>
      </c>
      <c r="I7" s="185" t="s">
        <v>325</v>
      </c>
      <c r="J7" s="186" t="s">
        <v>326</v>
      </c>
    </row>
    <row r="8" spans="1:19" ht="15.75">
      <c r="B8" s="187" t="s">
        <v>307</v>
      </c>
      <c r="C8" s="183"/>
      <c r="D8" s="184"/>
      <c r="E8" s="185"/>
      <c r="F8" s="185"/>
      <c r="G8" s="185"/>
      <c r="H8" s="185"/>
      <c r="I8" s="185"/>
      <c r="J8" s="186"/>
    </row>
    <row r="9" spans="1:19" ht="15.75">
      <c r="B9" s="182"/>
      <c r="C9" s="183"/>
      <c r="D9" s="184"/>
      <c r="E9" s="185"/>
      <c r="F9" s="185"/>
      <c r="G9" s="185"/>
      <c r="H9" s="185"/>
      <c r="I9" s="185"/>
      <c r="J9" s="186"/>
      <c r="M9" s="1214"/>
    </row>
    <row r="10" spans="1:19" ht="15.75">
      <c r="A10" s="62"/>
      <c r="B10" s="178" t="s">
        <v>280</v>
      </c>
      <c r="C10" s="179"/>
      <c r="D10" s="188">
        <v>51.841832293756141</v>
      </c>
      <c r="E10" s="189">
        <v>22.163336997939361</v>
      </c>
      <c r="F10" s="189">
        <v>18.666283171851475</v>
      </c>
      <c r="G10" s="189">
        <v>2.65071807340445</v>
      </c>
      <c r="H10" s="189">
        <v>3.2954711447948579</v>
      </c>
      <c r="I10" s="189">
        <v>1.3823583182536816</v>
      </c>
      <c r="J10" s="190">
        <v>100</v>
      </c>
      <c r="N10" s="1094"/>
      <c r="O10" s="1094"/>
      <c r="P10" s="1094"/>
      <c r="Q10" s="1094"/>
      <c r="R10" s="1094"/>
      <c r="S10" s="1094"/>
    </row>
    <row r="11" spans="1:19" ht="15.75">
      <c r="B11" s="182" t="s">
        <v>281</v>
      </c>
      <c r="C11" s="183"/>
      <c r="D11" s="188">
        <v>59.425461071946536</v>
      </c>
      <c r="E11" s="189">
        <v>16.809191203442111</v>
      </c>
      <c r="F11" s="189">
        <v>18.528424773433109</v>
      </c>
      <c r="G11" s="189">
        <v>1.721048348406063</v>
      </c>
      <c r="H11" s="189">
        <v>2.8808453249721473</v>
      </c>
      <c r="I11" s="189">
        <v>0.63502927779998697</v>
      </c>
      <c r="J11" s="190">
        <v>100</v>
      </c>
      <c r="M11" s="1094"/>
      <c r="N11" s="1094"/>
      <c r="O11" s="1094"/>
      <c r="P11" s="1094"/>
      <c r="Q11" s="1094"/>
      <c r="R11" s="1094"/>
      <c r="S11" s="1094"/>
    </row>
    <row r="12" spans="1:19" ht="15.75">
      <c r="B12" s="191" t="s">
        <v>309</v>
      </c>
      <c r="C12" s="179"/>
      <c r="D12" s="192">
        <v>87.741344501220738</v>
      </c>
      <c r="E12" s="189">
        <v>91.181111753266578</v>
      </c>
      <c r="F12" s="189">
        <v>89.896953458697396</v>
      </c>
      <c r="G12" s="189">
        <v>79.824878855842627</v>
      </c>
      <c r="H12" s="189">
        <v>99.876978993733374</v>
      </c>
      <c r="I12" s="189">
        <v>79.190454751165916</v>
      </c>
      <c r="J12" s="190">
        <v>88.878003943932057</v>
      </c>
      <c r="M12" s="1094"/>
      <c r="N12" s="1094"/>
      <c r="O12" s="1094"/>
      <c r="P12" s="1094"/>
      <c r="Q12" s="1094"/>
      <c r="R12" s="1094"/>
      <c r="S12" s="1094"/>
    </row>
    <row r="13" spans="1:19" ht="15.75">
      <c r="B13" s="193"/>
      <c r="C13" s="179"/>
      <c r="D13" s="192"/>
      <c r="E13" s="189"/>
      <c r="F13" s="189"/>
      <c r="G13" s="189"/>
      <c r="H13" s="189"/>
      <c r="I13" s="189"/>
      <c r="J13" s="190"/>
      <c r="M13" s="1094"/>
      <c r="N13" s="1094"/>
      <c r="O13" s="1094"/>
      <c r="P13" s="1094"/>
      <c r="Q13" s="1094"/>
      <c r="R13" s="1094"/>
      <c r="S13" s="1094"/>
    </row>
    <row r="14" spans="1:19" ht="15.75">
      <c r="B14" s="178" t="s">
        <v>192</v>
      </c>
      <c r="C14" s="179"/>
      <c r="D14" s="188"/>
      <c r="E14" s="189"/>
      <c r="F14" s="189"/>
      <c r="G14" s="189"/>
      <c r="H14" s="189"/>
      <c r="I14" s="196"/>
      <c r="J14" s="194"/>
      <c r="M14" s="1094"/>
      <c r="N14" s="1094"/>
      <c r="O14" s="1094"/>
      <c r="P14" s="1094"/>
      <c r="Q14" s="1094"/>
      <c r="R14" s="1094"/>
      <c r="S14" s="1094"/>
    </row>
    <row r="15" spans="1:19" ht="15.75">
      <c r="B15" s="916" t="s">
        <v>291</v>
      </c>
      <c r="C15" s="179"/>
      <c r="D15" s="195">
        <v>55.199767944550125</v>
      </c>
      <c r="E15" s="196">
        <v>27.070379484362935</v>
      </c>
      <c r="F15" s="196">
        <v>16.484783291458378</v>
      </c>
      <c r="G15" s="196">
        <v>1.1811210943375778</v>
      </c>
      <c r="H15" s="196">
        <v>0</v>
      </c>
      <c r="I15" s="196">
        <v>6.3948185290985074E-2</v>
      </c>
      <c r="J15" s="197">
        <v>100</v>
      </c>
      <c r="M15" s="1094"/>
      <c r="N15" s="1094"/>
      <c r="O15" s="1094"/>
      <c r="P15" s="1094"/>
      <c r="Q15" s="1094"/>
      <c r="R15" s="1094"/>
      <c r="S15" s="1094"/>
    </row>
    <row r="16" spans="1:19" ht="15.75">
      <c r="B16" s="916"/>
      <c r="C16" s="179"/>
      <c r="D16" s="575"/>
      <c r="E16" s="575"/>
      <c r="F16" s="575"/>
      <c r="G16" s="575"/>
      <c r="H16" s="575"/>
      <c r="I16" s="575"/>
      <c r="J16" s="575"/>
      <c r="M16" s="1094"/>
      <c r="N16" s="1094"/>
      <c r="O16" s="1094"/>
      <c r="P16" s="1094"/>
      <c r="Q16" s="1094"/>
      <c r="R16" s="1094"/>
      <c r="S16" s="1094"/>
    </row>
    <row r="17" spans="2:19" ht="15.75">
      <c r="B17" s="916" t="s">
        <v>292</v>
      </c>
      <c r="C17" s="179"/>
      <c r="D17" s="188">
        <v>42.030833290502649</v>
      </c>
      <c r="E17" s="189">
        <v>27.069321084195092</v>
      </c>
      <c r="F17" s="189">
        <v>22.50537723092302</v>
      </c>
      <c r="G17" s="189">
        <v>4.4390117786973358</v>
      </c>
      <c r="H17" s="189">
        <v>1.0656519917459646</v>
      </c>
      <c r="I17" s="189">
        <v>2.8898046239359152</v>
      </c>
      <c r="J17" s="194">
        <v>100</v>
      </c>
      <c r="M17" s="1094"/>
      <c r="N17" s="1094"/>
      <c r="O17" s="1094"/>
      <c r="P17" s="1094"/>
      <c r="Q17" s="1094"/>
      <c r="R17" s="1094"/>
      <c r="S17" s="1094"/>
    </row>
    <row r="18" spans="2:19" ht="15.75">
      <c r="B18" s="198"/>
      <c r="C18" s="179"/>
      <c r="D18" s="188"/>
      <c r="E18" s="189"/>
      <c r="F18" s="189"/>
      <c r="G18" s="189"/>
      <c r="H18" s="189"/>
      <c r="I18" s="196"/>
      <c r="J18" s="194"/>
      <c r="M18" s="1094"/>
      <c r="N18" s="1094"/>
      <c r="O18" s="1094"/>
      <c r="P18" s="1094"/>
      <c r="Q18" s="1094"/>
      <c r="R18" s="1094"/>
      <c r="S18" s="1094"/>
    </row>
    <row r="19" spans="2:19" ht="15.75">
      <c r="B19" s="199" t="s">
        <v>293</v>
      </c>
      <c r="C19" s="179"/>
      <c r="D19" s="195"/>
      <c r="E19" s="196"/>
      <c r="F19" s="196"/>
      <c r="G19" s="196"/>
      <c r="H19" s="196"/>
      <c r="I19" s="189"/>
      <c r="J19" s="197"/>
      <c r="M19" s="1094"/>
      <c r="N19" s="1094"/>
      <c r="O19" s="1094"/>
      <c r="P19" s="1094"/>
      <c r="Q19" s="1094"/>
      <c r="R19" s="1094"/>
      <c r="S19" s="1094"/>
    </row>
    <row r="20" spans="2:19" ht="15.75">
      <c r="B20" s="916" t="s">
        <v>238</v>
      </c>
      <c r="C20" s="179"/>
      <c r="D20" s="188">
        <v>45.828456817012345</v>
      </c>
      <c r="E20" s="189">
        <v>27.836664669173956</v>
      </c>
      <c r="F20" s="189">
        <v>21.186212315285907</v>
      </c>
      <c r="G20" s="189">
        <v>3.9605231048893823</v>
      </c>
      <c r="H20" s="189">
        <v>1.1185607935966395</v>
      </c>
      <c r="I20" s="189">
        <v>6.9582300041781744E-2</v>
      </c>
      <c r="J20" s="194">
        <v>100</v>
      </c>
      <c r="M20" s="1094"/>
      <c r="N20" s="1094"/>
      <c r="O20" s="1094"/>
      <c r="P20" s="1094"/>
      <c r="Q20" s="1094"/>
      <c r="R20" s="1094"/>
      <c r="S20" s="1094"/>
    </row>
    <row r="21" spans="2:19" ht="15.75">
      <c r="B21" s="916" t="s">
        <v>294</v>
      </c>
      <c r="C21" s="179"/>
      <c r="D21" s="195">
        <v>34.561923753647761</v>
      </c>
      <c r="E21" s="196">
        <v>27.532363712311696</v>
      </c>
      <c r="F21" s="196">
        <v>29.277677731337722</v>
      </c>
      <c r="G21" s="196">
        <v>6.3526689241494045</v>
      </c>
      <c r="H21" s="196">
        <v>3.7154422875757598E-2</v>
      </c>
      <c r="I21" s="196">
        <v>2.2382114556776451</v>
      </c>
      <c r="J21" s="197">
        <v>100</v>
      </c>
      <c r="M21" s="1094"/>
      <c r="N21" s="1094"/>
      <c r="O21" s="1094"/>
      <c r="P21" s="1094"/>
      <c r="Q21" s="1094"/>
      <c r="R21" s="1094"/>
      <c r="S21" s="1094"/>
    </row>
    <row r="22" spans="2:19" ht="15.75">
      <c r="B22" s="916" t="s">
        <v>295</v>
      </c>
      <c r="C22" s="179"/>
      <c r="D22" s="188">
        <v>35.285719766788482</v>
      </c>
      <c r="E22" s="189">
        <v>9.6213405778625862</v>
      </c>
      <c r="F22" s="189">
        <v>6.7770248845971963</v>
      </c>
      <c r="G22" s="189">
        <v>0.36020800462123109</v>
      </c>
      <c r="H22" s="189">
        <v>0</v>
      </c>
      <c r="I22" s="189">
        <v>47.955706766130504</v>
      </c>
      <c r="J22" s="194">
        <v>100</v>
      </c>
      <c r="M22" s="1094"/>
      <c r="N22" s="1094"/>
      <c r="O22" s="1094"/>
      <c r="P22" s="1094"/>
      <c r="Q22" s="1094"/>
      <c r="R22" s="1094"/>
      <c r="S22" s="1094"/>
    </row>
    <row r="23" spans="2:19" ht="15.75">
      <c r="B23" s="916" t="s">
        <v>296</v>
      </c>
      <c r="C23" s="179"/>
      <c r="D23" s="195">
        <v>39.731379233583233</v>
      </c>
      <c r="E23" s="196">
        <v>27.419523597107126</v>
      </c>
      <c r="F23" s="196">
        <v>28.781565799431714</v>
      </c>
      <c r="G23" s="196">
        <v>4.0319217311889446</v>
      </c>
      <c r="H23" s="196">
        <v>3.2820607152566253E-2</v>
      </c>
      <c r="I23" s="196">
        <v>2.7890315364196335E-3</v>
      </c>
      <c r="J23" s="197">
        <v>100</v>
      </c>
      <c r="M23" s="1094"/>
      <c r="N23" s="1094"/>
      <c r="O23" s="1094"/>
      <c r="P23" s="1094"/>
      <c r="Q23" s="1094"/>
      <c r="R23" s="1094"/>
      <c r="S23" s="1094"/>
    </row>
    <row r="24" spans="2:19" ht="15.75">
      <c r="B24" s="916" t="s">
        <v>297</v>
      </c>
      <c r="C24" s="179"/>
      <c r="D24" s="188">
        <v>46.707838018255309</v>
      </c>
      <c r="E24" s="189">
        <v>32.32501913642605</v>
      </c>
      <c r="F24" s="189">
        <v>19.470708426287672</v>
      </c>
      <c r="G24" s="189">
        <v>1.388459828817151</v>
      </c>
      <c r="H24" s="189">
        <v>0</v>
      </c>
      <c r="I24" s="189">
        <v>0.10797459021382504</v>
      </c>
      <c r="J24" s="194">
        <v>100</v>
      </c>
      <c r="M24" s="1094"/>
      <c r="N24" s="1094"/>
      <c r="O24" s="1094"/>
      <c r="P24" s="1094"/>
      <c r="Q24" s="1094"/>
      <c r="R24" s="1094"/>
      <c r="S24" s="1094"/>
    </row>
    <row r="25" spans="2:19" ht="15.75">
      <c r="B25" s="916" t="s">
        <v>248</v>
      </c>
      <c r="C25" s="179"/>
      <c r="D25" s="195">
        <v>53.910987342295428</v>
      </c>
      <c r="E25" s="196">
        <v>20.191873113599293</v>
      </c>
      <c r="F25" s="196">
        <v>18.884961663767392</v>
      </c>
      <c r="G25" s="196">
        <v>4.6911525535250194</v>
      </c>
      <c r="H25" s="196">
        <v>0.40857869395761165</v>
      </c>
      <c r="I25" s="196">
        <v>1.9124466328552354</v>
      </c>
      <c r="J25" s="197">
        <v>100</v>
      </c>
      <c r="M25" s="1094"/>
      <c r="N25" s="1094"/>
      <c r="O25" s="1094"/>
      <c r="P25" s="1094"/>
      <c r="Q25" s="1094"/>
      <c r="R25" s="1094"/>
      <c r="S25" s="1094"/>
    </row>
    <row r="26" spans="2:19" ht="15.75">
      <c r="B26" s="916" t="s">
        <v>298</v>
      </c>
      <c r="C26" s="179"/>
      <c r="D26" s="188">
        <v>96.946240717099059</v>
      </c>
      <c r="E26" s="189">
        <v>2.8677776196262874</v>
      </c>
      <c r="F26" s="189">
        <v>6.2427658669878254E-2</v>
      </c>
      <c r="G26" s="189">
        <v>3.5507487977377017E-2</v>
      </c>
      <c r="H26" s="189">
        <v>0</v>
      </c>
      <c r="I26" s="189">
        <v>8.8046516627384594E-2</v>
      </c>
      <c r="J26" s="194">
        <v>100</v>
      </c>
      <c r="M26" s="1094"/>
      <c r="N26" s="1094"/>
      <c r="O26" s="1094"/>
      <c r="P26" s="1094"/>
      <c r="Q26" s="1094"/>
      <c r="R26" s="1094"/>
      <c r="S26" s="1094"/>
    </row>
    <row r="27" spans="2:19" ht="15.75">
      <c r="B27" s="917" t="s">
        <v>95</v>
      </c>
      <c r="C27" s="183"/>
      <c r="D27" s="192">
        <v>45.410311081613273</v>
      </c>
      <c r="E27" s="189">
        <v>27.069592696132982</v>
      </c>
      <c r="F27" s="189">
        <v>20.960342340688946</v>
      </c>
      <c r="G27" s="189">
        <v>3.6029555977764258</v>
      </c>
      <c r="H27" s="189">
        <v>0.79217905458233451</v>
      </c>
      <c r="I27" s="189">
        <v>2.1646192292060307</v>
      </c>
      <c r="J27" s="194">
        <v>100</v>
      </c>
      <c r="M27" s="1094"/>
      <c r="N27" s="1094"/>
      <c r="O27" s="1094"/>
      <c r="P27" s="1094"/>
      <c r="Q27" s="1094"/>
      <c r="R27" s="1094"/>
      <c r="S27" s="1094"/>
    </row>
    <row r="28" spans="2:19" ht="15.75">
      <c r="B28" s="178"/>
      <c r="C28" s="179"/>
      <c r="D28" s="575"/>
      <c r="E28" s="575"/>
      <c r="F28" s="575"/>
      <c r="G28" s="575"/>
      <c r="H28" s="575"/>
      <c r="I28" s="189"/>
      <c r="J28" s="575"/>
      <c r="M28" s="1094"/>
      <c r="N28" s="1094"/>
      <c r="O28" s="1094"/>
      <c r="P28" s="1094"/>
      <c r="Q28" s="1094"/>
      <c r="R28" s="1094"/>
      <c r="S28" s="1094"/>
    </row>
    <row r="29" spans="2:19" ht="15.75">
      <c r="B29" s="200" t="s">
        <v>299</v>
      </c>
      <c r="C29" s="201"/>
      <c r="D29" s="188">
        <v>8.9916579469464537</v>
      </c>
      <c r="E29" s="189">
        <v>4.8975289667400981</v>
      </c>
      <c r="F29" s="189">
        <v>6.863113945521639</v>
      </c>
      <c r="G29" s="189">
        <v>11.389161989696815</v>
      </c>
      <c r="H29" s="189">
        <v>4.4441763194306176</v>
      </c>
      <c r="I29" s="189">
        <v>32.201148759478151</v>
      </c>
      <c r="J29" s="194">
        <v>7.9899381299372063</v>
      </c>
      <c r="M29" s="1094"/>
      <c r="N29" s="1094"/>
      <c r="O29" s="1094"/>
      <c r="P29" s="1094"/>
      <c r="Q29" s="1094"/>
      <c r="R29" s="1094"/>
      <c r="S29" s="1094"/>
    </row>
    <row r="30" spans="2:19" ht="15.75">
      <c r="B30" s="178" t="s">
        <v>300</v>
      </c>
      <c r="C30" s="179"/>
      <c r="D30" s="202">
        <v>3.6204726938551977</v>
      </c>
      <c r="E30" s="189">
        <v>1.1888157871388456</v>
      </c>
      <c r="F30" s="189">
        <v>7.461249747626014</v>
      </c>
      <c r="G30" s="189">
        <v>24.27311146187645</v>
      </c>
      <c r="H30" s="189">
        <v>-0.36637324238738056</v>
      </c>
      <c r="I30" s="189">
        <v>57.975901971403275</v>
      </c>
      <c r="J30" s="194">
        <v>6.4822344521784636</v>
      </c>
      <c r="M30" s="1094"/>
      <c r="N30" s="1094"/>
      <c r="O30" s="1094"/>
      <c r="P30" s="1094"/>
      <c r="Q30" s="1094"/>
      <c r="R30" s="1094"/>
      <c r="S30" s="1094"/>
    </row>
    <row r="31" spans="2:19" ht="15.75">
      <c r="B31" s="178"/>
      <c r="C31" s="179"/>
      <c r="D31" s="202"/>
      <c r="E31" s="189"/>
      <c r="F31" s="189"/>
      <c r="G31" s="189"/>
      <c r="H31" s="189"/>
      <c r="I31" s="189"/>
      <c r="J31" s="194"/>
      <c r="M31" s="1094"/>
      <c r="N31" s="1094"/>
      <c r="O31" s="1094"/>
      <c r="P31" s="1094"/>
      <c r="Q31" s="1094"/>
      <c r="R31" s="1094"/>
      <c r="S31" s="1094"/>
    </row>
    <row r="32" spans="2:19" ht="15.75">
      <c r="B32" s="182" t="s">
        <v>191</v>
      </c>
      <c r="C32" s="179"/>
      <c r="D32" s="188"/>
      <c r="E32" s="189"/>
      <c r="F32" s="189"/>
      <c r="G32" s="189"/>
      <c r="H32" s="189"/>
      <c r="I32" s="196"/>
      <c r="J32" s="194"/>
      <c r="M32" s="1094"/>
      <c r="N32" s="1094"/>
      <c r="O32" s="1094"/>
      <c r="P32" s="1094"/>
      <c r="Q32" s="1094"/>
      <c r="R32" s="1094"/>
      <c r="S32" s="1094"/>
    </row>
    <row r="33" spans="2:19" ht="15.75">
      <c r="B33" s="182"/>
      <c r="C33" s="179"/>
      <c r="D33" s="195"/>
      <c r="E33" s="196"/>
      <c r="F33" s="196"/>
      <c r="G33" s="196"/>
      <c r="H33" s="196"/>
      <c r="I33" s="189"/>
      <c r="J33" s="197"/>
      <c r="M33" s="1094"/>
      <c r="N33" s="1094"/>
      <c r="O33" s="1094"/>
      <c r="P33" s="1094"/>
      <c r="Q33" s="1094"/>
      <c r="R33" s="1094"/>
      <c r="S33" s="1094"/>
    </row>
    <row r="34" spans="2:19" ht="15.75">
      <c r="B34" s="182" t="s">
        <v>282</v>
      </c>
      <c r="C34" s="179"/>
      <c r="D34" s="188">
        <v>51.866358604297993</v>
      </c>
      <c r="E34" s="189">
        <v>24.228582766575524</v>
      </c>
      <c r="F34" s="189">
        <v>19.473488630069909</v>
      </c>
      <c r="G34" s="189">
        <v>2.4599712080633256</v>
      </c>
      <c r="H34" s="189">
        <v>1.50602307628196</v>
      </c>
      <c r="I34" s="196">
        <v>0.46557571471129355</v>
      </c>
      <c r="J34" s="194">
        <v>100</v>
      </c>
      <c r="M34" s="1094"/>
      <c r="N34" s="1094"/>
      <c r="O34" s="1094"/>
      <c r="P34" s="1094"/>
      <c r="Q34" s="1094"/>
      <c r="R34" s="1094"/>
      <c r="S34" s="1094"/>
    </row>
    <row r="35" spans="2:19" ht="15.75">
      <c r="B35" s="918" t="s">
        <v>283</v>
      </c>
      <c r="C35" s="179"/>
      <c r="D35" s="195">
        <v>38.71318940375722</v>
      </c>
      <c r="E35" s="196">
        <v>25.975054007717524</v>
      </c>
      <c r="F35" s="196">
        <v>29.423058564680538</v>
      </c>
      <c r="G35" s="196">
        <v>2.026300977233074</v>
      </c>
      <c r="H35" s="196">
        <v>2.3614952067964592</v>
      </c>
      <c r="I35" s="189">
        <v>1.5009018398151699</v>
      </c>
      <c r="J35" s="197">
        <v>100</v>
      </c>
      <c r="M35" s="1094"/>
      <c r="N35" s="1094"/>
      <c r="O35" s="1094"/>
      <c r="P35" s="1094"/>
      <c r="Q35" s="1094"/>
      <c r="R35" s="1094"/>
      <c r="S35" s="1094"/>
    </row>
    <row r="36" spans="2:19" ht="15.75">
      <c r="B36" s="918" t="s">
        <v>284</v>
      </c>
      <c r="C36" s="179"/>
      <c r="D36" s="195">
        <v>54.935451448064946</v>
      </c>
      <c r="E36" s="189">
        <v>24.634737458297025</v>
      </c>
      <c r="F36" s="189">
        <v>16.390565784552553</v>
      </c>
      <c r="G36" s="189">
        <v>2.5499916881818483</v>
      </c>
      <c r="H36" s="189">
        <v>1.273686468728809</v>
      </c>
      <c r="I36" s="196">
        <v>0.21556715217481126</v>
      </c>
      <c r="J36" s="194">
        <v>100</v>
      </c>
      <c r="M36" s="1094"/>
      <c r="N36" s="1094"/>
      <c r="O36" s="1094"/>
      <c r="P36" s="1094"/>
      <c r="Q36" s="1094"/>
      <c r="R36" s="1094"/>
      <c r="S36" s="1094"/>
    </row>
    <row r="37" spans="2:19" ht="15.75">
      <c r="B37" s="918" t="s">
        <v>285</v>
      </c>
      <c r="C37" s="179"/>
      <c r="D37" s="195">
        <v>37.176774498867424</v>
      </c>
      <c r="E37" s="196">
        <v>34.171422780769483</v>
      </c>
      <c r="F37" s="196">
        <v>21.663798082088633</v>
      </c>
      <c r="G37" s="196">
        <v>1.1044753745553975</v>
      </c>
      <c r="H37" s="196">
        <v>5.7833399472319709</v>
      </c>
      <c r="I37" s="189">
        <v>0.10018931648713263</v>
      </c>
      <c r="J37" s="197">
        <v>100</v>
      </c>
      <c r="M37" s="1094"/>
      <c r="N37" s="1094"/>
      <c r="O37" s="1094"/>
      <c r="P37" s="1094"/>
      <c r="Q37" s="1094"/>
      <c r="R37" s="1094"/>
      <c r="S37" s="1094"/>
    </row>
    <row r="38" spans="2:19" ht="15.75">
      <c r="B38" s="918" t="s">
        <v>286</v>
      </c>
      <c r="C38" s="179"/>
      <c r="D38" s="188">
        <v>44.305801820575951</v>
      </c>
      <c r="E38" s="189">
        <v>11.983387312488288</v>
      </c>
      <c r="F38" s="189">
        <v>38.497456596368806</v>
      </c>
      <c r="G38" s="189">
        <v>5.0472179506045283</v>
      </c>
      <c r="H38" s="189">
        <v>6.3870269184180234E-2</v>
      </c>
      <c r="I38" s="196">
        <v>0.10226605077824717</v>
      </c>
      <c r="J38" s="194">
        <v>100</v>
      </c>
      <c r="M38" s="1094"/>
      <c r="N38" s="1094"/>
      <c r="O38" s="1094"/>
      <c r="P38" s="1094"/>
      <c r="Q38" s="1094"/>
      <c r="R38" s="1094"/>
      <c r="S38" s="1094"/>
    </row>
    <row r="39" spans="2:19" ht="15.75">
      <c r="B39" s="918" t="s">
        <v>287</v>
      </c>
      <c r="C39" s="179"/>
      <c r="D39" s="195">
        <v>91.941611015059237</v>
      </c>
      <c r="E39" s="196">
        <v>3.412823004610968</v>
      </c>
      <c r="F39" s="196">
        <v>3.154045528448024</v>
      </c>
      <c r="G39" s="196">
        <v>0.43390576877543796</v>
      </c>
      <c r="H39" s="196">
        <v>1.0576146831063007</v>
      </c>
      <c r="I39" s="189">
        <v>0</v>
      </c>
      <c r="J39" s="197">
        <v>100</v>
      </c>
      <c r="M39" s="1094"/>
      <c r="N39" s="1094"/>
      <c r="O39" s="1094"/>
      <c r="P39" s="1094"/>
      <c r="Q39" s="1094"/>
      <c r="R39" s="1094"/>
      <c r="S39" s="1094"/>
    </row>
    <row r="40" spans="2:19" ht="15.75">
      <c r="B40" s="178"/>
      <c r="C40" s="179"/>
      <c r="D40" s="188"/>
      <c r="E40" s="189"/>
      <c r="F40" s="189"/>
      <c r="G40" s="189"/>
      <c r="H40" s="189"/>
      <c r="I40" s="189"/>
      <c r="J40" s="194"/>
      <c r="M40" s="1094"/>
      <c r="N40" s="1094"/>
      <c r="O40" s="1094"/>
      <c r="P40" s="1094"/>
      <c r="Q40" s="1094"/>
      <c r="R40" s="1094"/>
      <c r="S40" s="1094"/>
    </row>
    <row r="41" spans="2:19" ht="15.75">
      <c r="B41" s="182" t="s">
        <v>288</v>
      </c>
      <c r="C41" s="183"/>
      <c r="D41" s="192"/>
      <c r="E41" s="189"/>
      <c r="F41" s="189"/>
      <c r="G41" s="189"/>
      <c r="H41" s="189"/>
      <c r="I41" s="189"/>
      <c r="J41" s="194"/>
      <c r="M41" s="1094"/>
      <c r="N41" s="1094"/>
      <c r="O41" s="1094"/>
      <c r="P41" s="1094"/>
      <c r="Q41" s="1094"/>
      <c r="R41" s="1094"/>
      <c r="S41" s="1094"/>
    </row>
    <row r="42" spans="2:19" ht="15.75">
      <c r="B42" s="182"/>
      <c r="C42" s="183"/>
      <c r="D42" s="192"/>
      <c r="E42" s="189"/>
      <c r="F42" s="189"/>
      <c r="G42" s="189"/>
      <c r="H42" s="189"/>
      <c r="I42" s="189"/>
      <c r="J42" s="194"/>
      <c r="M42" s="1094"/>
      <c r="N42" s="1094"/>
      <c r="O42" s="1094"/>
      <c r="P42" s="1094"/>
      <c r="Q42" s="1094"/>
      <c r="R42" s="1094"/>
      <c r="S42" s="1094"/>
    </row>
    <row r="43" spans="2:19" ht="15.75">
      <c r="B43" s="178" t="s">
        <v>308</v>
      </c>
      <c r="C43" s="179"/>
      <c r="D43" s="192">
        <v>17.481313379416545</v>
      </c>
      <c r="E43" s="189">
        <v>13.95446428170006</v>
      </c>
      <c r="F43" s="189">
        <v>14.295061799881548</v>
      </c>
      <c r="G43" s="189">
        <v>11.295721798432098</v>
      </c>
      <c r="H43" s="189">
        <v>21.587672782740537</v>
      </c>
      <c r="I43" s="189">
        <v>24.906772307067801</v>
      </c>
      <c r="J43" s="194">
        <v>16.136973329913744</v>
      </c>
      <c r="M43" s="1094"/>
      <c r="N43" s="1094"/>
      <c r="O43" s="1094"/>
      <c r="P43" s="1094"/>
      <c r="Q43" s="1094"/>
      <c r="R43" s="1094"/>
      <c r="S43" s="1094"/>
    </row>
    <row r="44" spans="2:19" ht="15.75">
      <c r="B44" s="178" t="s">
        <v>290</v>
      </c>
      <c r="C44" s="179"/>
      <c r="D44" s="188">
        <v>13.705548476417743</v>
      </c>
      <c r="E44" s="189">
        <v>11.458087299227865</v>
      </c>
      <c r="F44" s="189">
        <v>12.402746407491639</v>
      </c>
      <c r="G44" s="189">
        <v>10.381365399081613</v>
      </c>
      <c r="H44" s="189">
        <v>21.504355613828853</v>
      </c>
      <c r="I44" s="189">
        <v>21.46613031480458</v>
      </c>
      <c r="J44" s="194">
        <v>13.240130086024685</v>
      </c>
      <c r="M44" s="1094"/>
      <c r="N44" s="1094"/>
      <c r="O44" s="1094"/>
      <c r="P44" s="1094"/>
      <c r="Q44" s="1094"/>
      <c r="R44" s="1094"/>
      <c r="S44" s="1094"/>
    </row>
    <row r="45" spans="2:19" ht="15.75">
      <c r="B45" s="178" t="s">
        <v>737</v>
      </c>
      <c r="C45" s="179"/>
      <c r="D45" s="188">
        <v>7.7099845235136089</v>
      </c>
      <c r="E45" s="189">
        <v>6.6555821694457453</v>
      </c>
      <c r="F45" s="189">
        <v>7.1023876311934311</v>
      </c>
      <c r="G45" s="189">
        <v>7.7061535196226298</v>
      </c>
      <c r="H45" s="189">
        <v>8.4977385680160911</v>
      </c>
      <c r="I45" s="189">
        <v>22.80415527117281</v>
      </c>
      <c r="J45" s="194">
        <v>7.5973922030211689</v>
      </c>
      <c r="M45" s="1094"/>
      <c r="N45" s="1094"/>
      <c r="O45" s="1094"/>
      <c r="P45" s="1094"/>
      <c r="Q45" s="1094"/>
      <c r="R45" s="1094"/>
      <c r="S45" s="1094"/>
    </row>
    <row r="46" spans="2:19" ht="15.75">
      <c r="B46" s="178" t="s">
        <v>289</v>
      </c>
      <c r="C46" s="179"/>
      <c r="D46" s="192">
        <v>48.564321476838259</v>
      </c>
      <c r="E46" s="189">
        <v>22.452544496176948</v>
      </c>
      <c r="F46" s="189">
        <v>19.698525478681812</v>
      </c>
      <c r="G46" s="189">
        <v>3.8410038525200174</v>
      </c>
      <c r="H46" s="189">
        <v>2.7553234420177826</v>
      </c>
      <c r="I46" s="189">
        <v>2.6882812537651986</v>
      </c>
      <c r="J46" s="194">
        <v>100</v>
      </c>
      <c r="M46" s="1094"/>
      <c r="N46" s="1094"/>
      <c r="O46" s="1094"/>
      <c r="P46" s="1094"/>
      <c r="Q46" s="1094"/>
      <c r="R46" s="1094"/>
      <c r="S46" s="1094"/>
    </row>
    <row r="47" spans="2:19" ht="15.75">
      <c r="B47" s="178"/>
      <c r="C47" s="179"/>
      <c r="D47" s="188"/>
      <c r="E47" s="189"/>
      <c r="F47" s="189"/>
      <c r="G47" s="189"/>
      <c r="H47" s="189"/>
      <c r="I47" s="189"/>
      <c r="J47" s="190"/>
      <c r="M47" s="1094"/>
      <c r="N47" s="1094"/>
      <c r="O47" s="1094"/>
      <c r="P47" s="1094"/>
      <c r="Q47" s="1094"/>
      <c r="R47" s="1094"/>
      <c r="S47" s="1094"/>
    </row>
    <row r="48" spans="2:19" ht="15.75">
      <c r="B48" s="182" t="s">
        <v>301</v>
      </c>
      <c r="C48" s="183"/>
      <c r="D48" s="188"/>
      <c r="E48" s="189"/>
      <c r="F48" s="189"/>
      <c r="G48" s="189"/>
      <c r="H48" s="189"/>
      <c r="I48" s="189"/>
      <c r="J48" s="194"/>
      <c r="M48" s="1094"/>
      <c r="N48" s="1094"/>
      <c r="O48" s="1094"/>
      <c r="P48" s="1094"/>
      <c r="Q48" s="1094"/>
      <c r="R48" s="1094"/>
      <c r="S48" s="1094"/>
    </row>
    <row r="49" spans="2:19" ht="15.75">
      <c r="B49" s="182"/>
      <c r="C49" s="183"/>
      <c r="D49" s="188"/>
      <c r="E49" s="189"/>
      <c r="F49" s="189"/>
      <c r="G49" s="189"/>
      <c r="H49" s="189"/>
      <c r="I49" s="189"/>
      <c r="J49" s="194"/>
      <c r="M49" s="1094"/>
      <c r="N49" s="1094"/>
      <c r="O49" s="1094"/>
      <c r="P49" s="1094"/>
      <c r="Q49" s="1094"/>
      <c r="R49" s="1094"/>
      <c r="S49" s="1094"/>
    </row>
    <row r="50" spans="2:19" ht="15.75">
      <c r="B50" s="178" t="s">
        <v>317</v>
      </c>
      <c r="C50" s="179"/>
      <c r="D50" s="192">
        <v>51.557944340954862</v>
      </c>
      <c r="E50" s="189">
        <v>26.841422969400686</v>
      </c>
      <c r="F50" s="189">
        <v>20.447705599744669</v>
      </c>
      <c r="G50" s="189">
        <v>-1.886250526181025</v>
      </c>
      <c r="H50" s="189">
        <v>6.2559112497202847</v>
      </c>
      <c r="I50" s="189">
        <v>-3.2167336336394632</v>
      </c>
      <c r="J50" s="194">
        <v>100</v>
      </c>
      <c r="M50" s="1094"/>
      <c r="N50" s="1094"/>
      <c r="O50" s="1094"/>
      <c r="P50" s="1094"/>
      <c r="Q50" s="1094"/>
      <c r="R50" s="1094"/>
      <c r="S50" s="1094"/>
    </row>
    <row r="51" spans="2:19" ht="15.75">
      <c r="B51" s="178" t="s">
        <v>302</v>
      </c>
      <c r="C51" s="179"/>
      <c r="D51" s="188">
        <v>72.871053668538011</v>
      </c>
      <c r="E51" s="189">
        <v>78.141544277888258</v>
      </c>
      <c r="F51" s="189">
        <v>73.792701558222873</v>
      </c>
      <c r="G51" s="189">
        <v>72.647250022859964</v>
      </c>
      <c r="H51" s="189">
        <v>91.481049712112821</v>
      </c>
      <c r="I51" s="189">
        <v>72.326210256703149</v>
      </c>
      <c r="J51" s="194">
        <v>74.735306537561144</v>
      </c>
      <c r="M51" s="1094"/>
      <c r="N51" s="1094"/>
      <c r="O51" s="1094"/>
      <c r="P51" s="1094"/>
      <c r="Q51" s="1094"/>
      <c r="R51" s="1094"/>
      <c r="S51" s="1094"/>
    </row>
    <row r="52" spans="2:19" ht="15.75">
      <c r="B52" s="178" t="s">
        <v>303</v>
      </c>
      <c r="C52" s="179"/>
      <c r="D52" s="202">
        <v>58.7612187621244</v>
      </c>
      <c r="E52" s="189">
        <v>59.017368756053266</v>
      </c>
      <c r="F52" s="189">
        <v>62.758131545484083</v>
      </c>
      <c r="G52" s="189">
        <v>100.86430824940729</v>
      </c>
      <c r="H52" s="189">
        <v>23.448167424519788</v>
      </c>
      <c r="I52" s="189">
        <v>103.87957322248262</v>
      </c>
      <c r="J52" s="194">
        <v>60.401364579949814</v>
      </c>
      <c r="M52" s="1094"/>
      <c r="N52" s="1094"/>
      <c r="O52" s="1094"/>
      <c r="P52" s="1094"/>
      <c r="Q52" s="1094"/>
      <c r="R52" s="1094"/>
      <c r="S52" s="1094"/>
    </row>
    <row r="53" spans="2:19" ht="15.75">
      <c r="B53" s="178" t="s">
        <v>304</v>
      </c>
      <c r="C53" s="183"/>
      <c r="D53" s="188">
        <v>3.5208857619935143</v>
      </c>
      <c r="E53" s="189">
        <v>-0.62239923608011616</v>
      </c>
      <c r="F53" s="189">
        <v>-1.1275286838936769</v>
      </c>
      <c r="G53" s="189">
        <v>27.011108410741393</v>
      </c>
      <c r="H53" s="189">
        <v>3.4029645233440452E-2</v>
      </c>
      <c r="I53" s="189">
        <v>54.980545469722472</v>
      </c>
      <c r="J53" s="194">
        <v>3.1618740512972949</v>
      </c>
      <c r="M53" s="1094"/>
      <c r="N53" s="1094"/>
      <c r="O53" s="1094"/>
      <c r="P53" s="1094"/>
      <c r="Q53" s="1094"/>
      <c r="R53" s="1094"/>
      <c r="S53" s="1094"/>
    </row>
    <row r="54" spans="2:19" ht="15.75">
      <c r="B54" s="178"/>
      <c r="C54" s="179"/>
      <c r="D54" s="575"/>
      <c r="E54" s="575"/>
      <c r="F54" s="575"/>
      <c r="G54" s="575"/>
      <c r="H54" s="575"/>
      <c r="I54" s="575"/>
      <c r="J54" s="576"/>
      <c r="M54" s="1094"/>
      <c r="N54" s="1094"/>
      <c r="O54" s="1094"/>
      <c r="P54" s="1094"/>
      <c r="Q54" s="1094"/>
      <c r="R54" s="1094"/>
      <c r="S54" s="1094"/>
    </row>
    <row r="55" spans="2:19" ht="15.75">
      <c r="B55" s="182" t="s">
        <v>265</v>
      </c>
      <c r="C55" s="183"/>
      <c r="D55" s="575"/>
      <c r="E55" s="575"/>
      <c r="F55" s="575"/>
      <c r="G55" s="575"/>
      <c r="H55" s="575"/>
      <c r="I55" s="575"/>
      <c r="J55" s="576"/>
      <c r="M55" s="1094"/>
      <c r="N55" s="1094"/>
      <c r="O55" s="1094"/>
      <c r="P55" s="1094"/>
      <c r="Q55" s="1094"/>
      <c r="R55" s="1094"/>
      <c r="S55" s="1094"/>
    </row>
    <row r="56" spans="2:19" ht="15.75">
      <c r="B56" s="182"/>
      <c r="C56" s="183"/>
      <c r="D56" s="575"/>
      <c r="E56" s="575"/>
      <c r="F56" s="575"/>
      <c r="G56" s="575"/>
      <c r="H56" s="575"/>
      <c r="I56" s="202"/>
      <c r="J56" s="576"/>
      <c r="M56" s="1094"/>
      <c r="N56" s="1094"/>
      <c r="O56" s="1094"/>
      <c r="P56" s="1094"/>
      <c r="Q56" s="1094"/>
      <c r="R56" s="1094"/>
      <c r="S56" s="1094"/>
    </row>
    <row r="57" spans="2:19" ht="15.75">
      <c r="B57" s="178" t="s">
        <v>305</v>
      </c>
      <c r="C57" s="179"/>
      <c r="D57" s="202">
        <v>53.372254978798097</v>
      </c>
      <c r="E57" s="202">
        <v>36.571110989850617</v>
      </c>
      <c r="F57" s="202">
        <v>42.707077392011406</v>
      </c>
      <c r="G57" s="202">
        <v>30.155347863869441</v>
      </c>
      <c r="H57" s="202">
        <v>87.782637378480615</v>
      </c>
      <c r="I57" s="189">
        <v>21.46099638748268</v>
      </c>
      <c r="J57" s="203">
        <v>47.735210100105832</v>
      </c>
      <c r="M57" s="1094"/>
      <c r="N57" s="1094"/>
      <c r="O57" s="1094"/>
      <c r="P57" s="1094"/>
      <c r="Q57" s="1094"/>
      <c r="R57" s="1094"/>
      <c r="S57" s="1094"/>
    </row>
    <row r="58" spans="2:19" ht="15.75">
      <c r="B58" s="198" t="s">
        <v>306</v>
      </c>
      <c r="C58" s="198"/>
      <c r="D58" s="202">
        <v>71.051609111399245</v>
      </c>
      <c r="E58" s="189">
        <v>44.556295360162174</v>
      </c>
      <c r="F58" s="189">
        <v>54.522746161356615</v>
      </c>
      <c r="G58" s="189">
        <v>43.277447606606358</v>
      </c>
      <c r="H58" s="189">
        <v>255.83401878705968</v>
      </c>
      <c r="I58" s="189">
        <v>84.868001305084945</v>
      </c>
      <c r="J58" s="194">
        <v>63.577378963689966</v>
      </c>
      <c r="M58" s="1094"/>
      <c r="N58" s="1094"/>
      <c r="O58" s="1094"/>
      <c r="P58" s="1094"/>
      <c r="Q58" s="1094"/>
      <c r="R58" s="1094"/>
      <c r="S58" s="1094"/>
    </row>
    <row r="59" spans="2:19" ht="16.5" thickBot="1">
      <c r="B59" s="204" t="s">
        <v>360</v>
      </c>
      <c r="C59" s="205"/>
      <c r="D59" s="206">
        <v>47.048984970562849</v>
      </c>
      <c r="E59" s="206">
        <v>62.341058338731571</v>
      </c>
      <c r="F59" s="206">
        <v>59.402876922258329</v>
      </c>
      <c r="G59" s="206">
        <v>78.712262296038617</v>
      </c>
      <c r="H59" s="206">
        <v>29.416306137641541</v>
      </c>
      <c r="I59" s="206">
        <v>236.94125418765282</v>
      </c>
      <c r="J59" s="207">
        <v>54.557218951014043</v>
      </c>
      <c r="M59" s="1094"/>
      <c r="N59" s="1094"/>
      <c r="O59" s="1094"/>
      <c r="P59" s="1094"/>
      <c r="Q59" s="1094"/>
      <c r="R59" s="1094"/>
      <c r="S59" s="1094"/>
    </row>
    <row r="60" spans="2:19" ht="15.75">
      <c r="B60" s="129"/>
      <c r="C60" s="174"/>
      <c r="D60" s="174"/>
      <c r="E60" s="174"/>
      <c r="F60" s="174"/>
      <c r="G60" s="174"/>
      <c r="H60" s="174"/>
      <c r="I60" s="174"/>
      <c r="J60" s="174"/>
      <c r="M60" s="1094"/>
      <c r="N60" s="1094"/>
      <c r="O60" s="1094"/>
      <c r="P60" s="1094"/>
      <c r="Q60" s="1094"/>
      <c r="R60" s="1094"/>
      <c r="S60" s="1094"/>
    </row>
    <row r="61" spans="2:19" ht="15.75">
      <c r="B61" s="152" t="s">
        <v>423</v>
      </c>
      <c r="C61" s="174"/>
      <c r="D61" s="174"/>
      <c r="E61" s="174"/>
      <c r="F61" s="174"/>
      <c r="G61" s="174"/>
      <c r="H61" s="174"/>
      <c r="I61" s="174"/>
      <c r="J61" s="174"/>
    </row>
    <row r="62" spans="2:19" ht="15.75">
      <c r="B62" s="174"/>
      <c r="C62" s="174"/>
      <c r="D62" s="174"/>
      <c r="E62" s="174"/>
      <c r="F62" s="174"/>
      <c r="G62" s="174"/>
      <c r="H62" s="174"/>
      <c r="I62" s="174"/>
      <c r="J62" s="174"/>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53"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L43"/>
  <sheetViews>
    <sheetView zoomScale="115" zoomScaleNormal="115" workbookViewId="0">
      <selection activeCell="BJ1" sqref="BJ1"/>
    </sheetView>
  </sheetViews>
  <sheetFormatPr defaultRowHeight="15"/>
  <cols>
    <col min="2" max="2" width="38.42578125" bestFit="1" customWidth="1"/>
    <col min="3" max="3" width="11.5703125" style="1261" hidden="1" customWidth="1"/>
    <col min="4" max="21" width="13.140625" style="1261" hidden="1" customWidth="1"/>
    <col min="22" max="24" width="10.28515625" style="1261" hidden="1" customWidth="1"/>
    <col min="25" max="26" width="9.140625" style="1261" hidden="1" customWidth="1"/>
    <col min="27" max="27" width="10.28515625" style="1261" hidden="1" customWidth="1"/>
    <col min="28" max="30" width="9.140625" style="1261" hidden="1" customWidth="1"/>
    <col min="31" max="32" width="10.28515625" style="1261" hidden="1" customWidth="1"/>
    <col min="33" max="34" width="9.140625" style="1261" hidden="1" customWidth="1"/>
    <col min="35" max="35" width="10.28515625" hidden="1" customWidth="1"/>
    <col min="36" max="37" width="10.28515625" style="1261" hidden="1" customWidth="1"/>
    <col min="38" max="38" width="0" hidden="1" customWidth="1"/>
    <col min="39" max="39" width="10.28515625" bestFit="1" customWidth="1"/>
    <col min="40" max="42" width="9.140625" hidden="1" customWidth="1"/>
    <col min="44" max="46" width="9.140625" hidden="1" customWidth="1"/>
    <col min="48" max="50" width="9.140625" hidden="1" customWidth="1"/>
    <col min="51" max="51" width="9.85546875" bestFit="1" customWidth="1"/>
    <col min="52" max="54" width="9.85546875" hidden="1" customWidth="1"/>
    <col min="55" max="55" width="9.85546875" bestFit="1" customWidth="1"/>
    <col min="56" max="57" width="9.85546875" hidden="1" customWidth="1"/>
    <col min="58" max="59" width="9.85546875" bestFit="1" customWidth="1"/>
    <col min="60" max="60" width="9.85546875" hidden="1" customWidth="1"/>
    <col min="61" max="61" width="10" customWidth="1"/>
    <col min="62" max="62" width="9.85546875" style="1261" bestFit="1" customWidth="1"/>
  </cols>
  <sheetData>
    <row r="1" spans="1:62">
      <c r="A1" s="1294"/>
      <c r="BG1" s="98"/>
      <c r="BJ1" s="98"/>
    </row>
    <row r="2" spans="1:62" ht="18">
      <c r="B2" s="1367" t="s">
        <v>1036</v>
      </c>
      <c r="C2" s="1367"/>
      <c r="D2" s="1367"/>
      <c r="E2" s="1367"/>
      <c r="F2" s="1367"/>
      <c r="G2" s="1367"/>
      <c r="H2" s="1367"/>
      <c r="I2" s="1367"/>
      <c r="J2" s="1367"/>
      <c r="K2" s="1367"/>
      <c r="L2" s="1367"/>
      <c r="M2" s="1367"/>
      <c r="N2" s="1367"/>
      <c r="O2" s="1367"/>
      <c r="P2" s="1367"/>
      <c r="Q2" s="1367"/>
      <c r="R2" s="1367"/>
      <c r="S2" s="1367"/>
      <c r="T2" s="1367"/>
      <c r="U2" s="1367"/>
      <c r="V2" s="1367"/>
      <c r="W2" s="1367"/>
      <c r="X2" s="1367"/>
      <c r="Y2" s="1367"/>
      <c r="Z2" s="1367"/>
      <c r="AA2" s="1367"/>
      <c r="AB2" s="1367"/>
      <c r="AC2" s="1367"/>
      <c r="AD2" s="1367"/>
      <c r="AE2" s="1367"/>
      <c r="AF2" s="1367"/>
      <c r="AG2" s="1367"/>
      <c r="AH2" s="1367"/>
      <c r="AI2" s="1367"/>
      <c r="AJ2" s="1367"/>
      <c r="AK2" s="1367"/>
      <c r="AL2" s="1367"/>
      <c r="AM2" s="1367"/>
      <c r="AN2" s="1367"/>
      <c r="AO2" s="1367"/>
      <c r="AP2" s="1367"/>
      <c r="AQ2" s="1367"/>
      <c r="AR2" s="1367"/>
      <c r="AS2" s="1367"/>
      <c r="AT2" s="1367"/>
      <c r="AU2" s="1367"/>
      <c r="AV2" s="1367"/>
      <c r="AW2" s="1367"/>
      <c r="AX2" s="1367"/>
      <c r="AY2" s="1367"/>
      <c r="AZ2" s="1367"/>
      <c r="BA2" s="1367"/>
      <c r="BB2" s="1367"/>
      <c r="BC2" s="1367"/>
      <c r="BD2" s="1367"/>
      <c r="BE2" s="1367"/>
      <c r="BF2" s="1367"/>
      <c r="BG2" s="1367"/>
      <c r="BH2" s="1367"/>
      <c r="BI2" s="1367"/>
      <c r="BJ2" s="1367"/>
    </row>
    <row r="3" spans="1:62">
      <c r="B3" s="1262"/>
      <c r="C3" s="1262"/>
      <c r="D3" s="1262"/>
      <c r="E3" s="1262"/>
      <c r="F3" s="1262"/>
      <c r="G3" s="1262"/>
      <c r="H3" s="1262"/>
      <c r="I3" s="1262"/>
      <c r="J3" s="1262"/>
      <c r="K3" s="1262"/>
      <c r="L3" s="1262"/>
      <c r="M3" s="1262"/>
      <c r="N3" s="1262"/>
      <c r="O3" s="1262"/>
      <c r="P3" s="1262"/>
      <c r="Q3" s="1262"/>
      <c r="R3" s="1262"/>
      <c r="S3" s="1262"/>
      <c r="T3" s="1262"/>
      <c r="U3" s="1262"/>
      <c r="V3" s="1262"/>
      <c r="W3" s="1262"/>
      <c r="X3" s="1262"/>
      <c r="Y3" s="1262"/>
      <c r="Z3" s="1262"/>
      <c r="AA3" s="1262"/>
      <c r="AB3" s="1262"/>
      <c r="AC3" s="1262"/>
      <c r="AD3" s="1262"/>
      <c r="AE3" s="1262"/>
      <c r="AF3" s="1262"/>
      <c r="AG3" s="1262"/>
      <c r="AH3" s="1262"/>
      <c r="AI3" s="1263"/>
      <c r="AJ3" s="1263"/>
      <c r="AK3" s="1263"/>
      <c r="AL3" s="1262"/>
      <c r="AM3" s="1262"/>
      <c r="AN3" s="1262"/>
      <c r="AO3" s="1262"/>
      <c r="AP3" s="1262"/>
      <c r="AQ3" s="1263"/>
      <c r="AR3" s="1263"/>
      <c r="AS3" s="1263"/>
      <c r="AT3" s="1263"/>
      <c r="AU3" s="1263"/>
      <c r="AV3" s="1263"/>
      <c r="AW3" s="1264"/>
      <c r="AX3" s="893"/>
      <c r="AY3" s="1264"/>
      <c r="AZ3" s="1264"/>
      <c r="BA3" s="1264"/>
      <c r="BB3" s="1265"/>
      <c r="BC3" s="893"/>
      <c r="BD3" s="893"/>
      <c r="BE3" s="1266"/>
      <c r="BF3" s="1266"/>
      <c r="BG3" s="893"/>
      <c r="BH3" s="1265"/>
      <c r="BJ3" s="1266" t="s">
        <v>432</v>
      </c>
    </row>
    <row r="4" spans="1:62">
      <c r="B4" s="1268"/>
      <c r="C4" s="1268" t="s">
        <v>1</v>
      </c>
      <c r="D4" s="1280">
        <v>38077</v>
      </c>
      <c r="E4" s="1280">
        <v>38168</v>
      </c>
      <c r="F4" s="1280">
        <v>38260</v>
      </c>
      <c r="G4" s="1280">
        <v>38352</v>
      </c>
      <c r="H4" s="1280">
        <v>38442</v>
      </c>
      <c r="I4" s="1280">
        <v>38533</v>
      </c>
      <c r="J4" s="1280">
        <v>38625</v>
      </c>
      <c r="K4" s="1280">
        <v>38717</v>
      </c>
      <c r="L4" s="1280">
        <v>38807</v>
      </c>
      <c r="M4" s="1280">
        <v>38898</v>
      </c>
      <c r="N4" s="1280">
        <v>38990</v>
      </c>
      <c r="O4" s="1280">
        <v>39082</v>
      </c>
      <c r="P4" s="1280">
        <v>39172</v>
      </c>
      <c r="Q4" s="1280">
        <v>39263</v>
      </c>
      <c r="R4" s="1280">
        <v>39355</v>
      </c>
      <c r="S4" s="1280">
        <v>39447</v>
      </c>
      <c r="T4" s="1280">
        <v>39538</v>
      </c>
      <c r="U4" s="1280">
        <v>39629</v>
      </c>
      <c r="V4" s="1280">
        <v>39721</v>
      </c>
      <c r="W4" s="1280">
        <v>39813</v>
      </c>
      <c r="X4" s="1280">
        <v>39903</v>
      </c>
      <c r="Y4" s="1280">
        <v>39994</v>
      </c>
      <c r="Z4" s="1280">
        <v>40086</v>
      </c>
      <c r="AA4" s="1280">
        <v>40178</v>
      </c>
      <c r="AB4" s="1280">
        <v>40268</v>
      </c>
      <c r="AC4" s="1280">
        <v>40359</v>
      </c>
      <c r="AD4" s="1280">
        <v>40451</v>
      </c>
      <c r="AE4" s="1280">
        <v>40543</v>
      </c>
      <c r="AF4" s="1280">
        <v>40633</v>
      </c>
      <c r="AG4" s="1280">
        <v>40724</v>
      </c>
      <c r="AH4" s="1280">
        <v>40816</v>
      </c>
      <c r="AI4" s="1281" t="s">
        <v>419</v>
      </c>
      <c r="AJ4" s="1280">
        <v>40999</v>
      </c>
      <c r="AK4" s="1280">
        <v>41090</v>
      </c>
      <c r="AL4" s="1280">
        <v>41182</v>
      </c>
      <c r="AM4" s="1281" t="s">
        <v>446</v>
      </c>
      <c r="AN4" s="1281" t="s">
        <v>1011</v>
      </c>
      <c r="AO4" s="1281" t="s">
        <v>1012</v>
      </c>
      <c r="AP4" s="1281" t="s">
        <v>1013</v>
      </c>
      <c r="AQ4" s="1281" t="s">
        <v>453</v>
      </c>
      <c r="AR4" s="1281" t="s">
        <v>1001</v>
      </c>
      <c r="AS4" s="1281" t="s">
        <v>1002</v>
      </c>
      <c r="AT4" s="1281" t="s">
        <v>1003</v>
      </c>
      <c r="AU4" s="1281" t="s">
        <v>1004</v>
      </c>
      <c r="AV4" s="1282" t="s">
        <v>1005</v>
      </c>
      <c r="AW4" s="1281" t="s">
        <v>1006</v>
      </c>
      <c r="AX4" s="1281" t="s">
        <v>1007</v>
      </c>
      <c r="AY4" s="1281" t="s">
        <v>1008</v>
      </c>
      <c r="AZ4" s="1280">
        <v>42460</v>
      </c>
      <c r="BA4" s="1280">
        <v>42551</v>
      </c>
      <c r="BB4" s="1280">
        <v>42643</v>
      </c>
      <c r="BC4" s="1281" t="s">
        <v>1009</v>
      </c>
      <c r="BD4" s="1280">
        <v>42825</v>
      </c>
      <c r="BE4" s="1280">
        <v>42916</v>
      </c>
      <c r="BF4" s="1280">
        <v>43008</v>
      </c>
      <c r="BG4" s="1281" t="s">
        <v>1010</v>
      </c>
      <c r="BH4" s="1280">
        <v>43190</v>
      </c>
      <c r="BI4" s="1280">
        <v>43281</v>
      </c>
      <c r="BJ4" s="1280">
        <v>43373</v>
      </c>
    </row>
    <row r="5" spans="1:62">
      <c r="B5" s="1269" t="s">
        <v>339</v>
      </c>
      <c r="C5" s="1275">
        <v>1963.7346189999998</v>
      </c>
      <c r="D5" s="1275">
        <v>2028.814445</v>
      </c>
      <c r="E5" s="1275">
        <v>2195.5370770000004</v>
      </c>
      <c r="F5" s="1275">
        <v>2223.7074240000002</v>
      </c>
      <c r="G5" s="1275">
        <v>2393.4144670000001</v>
      </c>
      <c r="H5" s="1275">
        <v>2432.3535529999999</v>
      </c>
      <c r="I5" s="1275">
        <v>2635.4667930000005</v>
      </c>
      <c r="J5" s="1275">
        <v>2596.0142500000002</v>
      </c>
      <c r="K5" s="1275">
        <v>2831.7296529999999</v>
      </c>
      <c r="L5" s="1275">
        <v>2852.2101960000005</v>
      </c>
      <c r="M5" s="1275">
        <v>3090.5110930000001</v>
      </c>
      <c r="N5" s="1275">
        <v>3012.8360339999999</v>
      </c>
      <c r="O5" s="1275">
        <v>3255.2734250000003</v>
      </c>
      <c r="P5" s="1275">
        <v>3362.2811440000005</v>
      </c>
      <c r="Q5" s="1275">
        <v>3683.7339109999998</v>
      </c>
      <c r="R5" s="1275">
        <v>3691.3209847090002</v>
      </c>
      <c r="S5" s="1275">
        <v>3853.7175037314196</v>
      </c>
      <c r="T5" s="1275">
        <v>3883.732876</v>
      </c>
      <c r="U5" s="1275">
        <v>4188.2294683436266</v>
      </c>
      <c r="V5" s="1275">
        <v>4063.9491079999998</v>
      </c>
      <c r="W5" s="1275">
        <v>4217.6566739999998</v>
      </c>
      <c r="X5" s="1275">
        <v>4218.2011840000005</v>
      </c>
      <c r="Y5" s="1275">
        <v>4563.2952489999998</v>
      </c>
      <c r="Z5" s="1275">
        <v>4483.4539319999994</v>
      </c>
      <c r="AA5" s="1275">
        <v>4786.3918920000006</v>
      </c>
      <c r="AB5" s="1275">
        <v>4774.3487159999995</v>
      </c>
      <c r="AC5" s="1275">
        <v>5127.5656899999994</v>
      </c>
      <c r="AD5" s="1275">
        <v>5021.313001999999</v>
      </c>
      <c r="AE5" s="1275">
        <v>5450.7010220000002</v>
      </c>
      <c r="AF5" s="1275">
        <v>5420.6975560000001</v>
      </c>
      <c r="AG5" s="1275">
        <v>5964.8438929999993</v>
      </c>
      <c r="AH5" s="1275">
        <v>5768.588408999999</v>
      </c>
      <c r="AI5" s="1275">
        <v>6243.605690515933</v>
      </c>
      <c r="AJ5" s="1275">
        <v>6315.3620750000009</v>
      </c>
      <c r="AK5" s="1275">
        <v>6802.8962950000014</v>
      </c>
      <c r="AL5" s="1275">
        <v>6743.8071269999991</v>
      </c>
      <c r="AM5" s="1275">
        <v>7291.3631319999995</v>
      </c>
      <c r="AN5" s="1275">
        <v>7236.1286569999993</v>
      </c>
      <c r="AO5" s="1275">
        <v>7755.657651999999</v>
      </c>
      <c r="AP5" s="1275">
        <v>7697.6380920000001</v>
      </c>
      <c r="AQ5" s="1275">
        <v>8310.5289720000019</v>
      </c>
      <c r="AR5" s="1275">
        <v>8151.1795379999994</v>
      </c>
      <c r="AS5" s="1275">
        <v>8773.554011000002</v>
      </c>
      <c r="AT5" s="1275">
        <v>8739.839661</v>
      </c>
      <c r="AU5" s="1275">
        <v>9229.7733889999981</v>
      </c>
      <c r="AV5" s="1275">
        <v>9236.4283100000011</v>
      </c>
      <c r="AW5" s="1275">
        <v>9969.9162000000015</v>
      </c>
      <c r="AX5" s="1275">
        <v>9715.1654790000011</v>
      </c>
      <c r="AY5" s="1275">
        <v>10389.259905000001</v>
      </c>
      <c r="AZ5" s="1275">
        <v>10323.344181</v>
      </c>
      <c r="BA5" s="1275">
        <v>11024.199704999999</v>
      </c>
      <c r="BB5" s="1275">
        <v>11092.103127999999</v>
      </c>
      <c r="BC5" s="1275">
        <v>11797.867317999999</v>
      </c>
      <c r="BD5" s="1275">
        <v>11808.972004000001</v>
      </c>
      <c r="BE5" s="1275">
        <v>12573.296018999999</v>
      </c>
      <c r="BF5" s="1275">
        <v>12609.411147999999</v>
      </c>
      <c r="BG5" s="1275">
        <v>13011.777712000001</v>
      </c>
      <c r="BH5" s="1275">
        <v>13097.524643000001</v>
      </c>
      <c r="BI5" s="1275">
        <v>13755.768914999999</v>
      </c>
      <c r="BJ5" s="1275">
        <v>13603.331531000002</v>
      </c>
    </row>
    <row r="6" spans="1:62">
      <c r="B6" s="1270" t="s">
        <v>340</v>
      </c>
      <c r="C6" s="1276">
        <v>1888.5996189999998</v>
      </c>
      <c r="D6" s="1276">
        <v>1959.7628500000001</v>
      </c>
      <c r="E6" s="1276">
        <v>2115.9585370000004</v>
      </c>
      <c r="F6" s="1276">
        <v>2154.3522379999999</v>
      </c>
      <c r="G6" s="1276">
        <v>2296.5955280000003</v>
      </c>
      <c r="H6" s="1276">
        <v>2358.0444859999998</v>
      </c>
      <c r="I6" s="1276">
        <v>2546.9955150000005</v>
      </c>
      <c r="J6" s="1276">
        <v>2506.1228550000001</v>
      </c>
      <c r="K6" s="1276">
        <v>2703.0999529999999</v>
      </c>
      <c r="L6" s="1276">
        <v>2748.0118060000004</v>
      </c>
      <c r="M6" s="1276">
        <v>2974.9142510000001</v>
      </c>
      <c r="N6" s="1276">
        <v>2902.5857919999999</v>
      </c>
      <c r="O6" s="1276">
        <v>3108.0384630000003</v>
      </c>
      <c r="P6" s="1276">
        <v>3210.9993910000003</v>
      </c>
      <c r="Q6" s="1276">
        <v>3523.5571639999998</v>
      </c>
      <c r="R6" s="1276">
        <v>3550.386366709</v>
      </c>
      <c r="S6" s="1276">
        <v>3682.8712777478795</v>
      </c>
      <c r="T6" s="1276">
        <v>3726.5103669999999</v>
      </c>
      <c r="U6" s="1276">
        <v>4004.5720751024269</v>
      </c>
      <c r="V6" s="1276">
        <v>3904.1784969999999</v>
      </c>
      <c r="W6" s="1276">
        <v>4007.0886770000002</v>
      </c>
      <c r="X6" s="1276">
        <v>4028.4112570000002</v>
      </c>
      <c r="Y6" s="1276">
        <v>4354.0874229840001</v>
      </c>
      <c r="Z6" s="1276">
        <v>4324.1370639999996</v>
      </c>
      <c r="AA6" s="1276">
        <v>4586.7433150000006</v>
      </c>
      <c r="AB6" s="1276">
        <v>4611.0053609999995</v>
      </c>
      <c r="AC6" s="1276">
        <v>4930.5587759999999</v>
      </c>
      <c r="AD6" s="1276">
        <v>4875.3046529999992</v>
      </c>
      <c r="AE6" s="1276">
        <v>5248.9321410000002</v>
      </c>
      <c r="AF6" s="1276">
        <v>5255.2189580000004</v>
      </c>
      <c r="AG6" s="1276">
        <v>5754.2847819999997</v>
      </c>
      <c r="AH6" s="1276">
        <v>5563.4669429999994</v>
      </c>
      <c r="AI6" s="1276">
        <v>5961.0068865159328</v>
      </c>
      <c r="AJ6" s="1276">
        <v>6053.1196010000003</v>
      </c>
      <c r="AK6" s="1276">
        <v>6493.6837930000011</v>
      </c>
      <c r="AL6" s="1276">
        <v>6497.8578099999995</v>
      </c>
      <c r="AM6" s="1276">
        <v>6970.3631319999995</v>
      </c>
      <c r="AN6" s="1276">
        <v>7018.5761319999992</v>
      </c>
      <c r="AO6" s="1276">
        <v>7477.287213999999</v>
      </c>
      <c r="AP6" s="1276">
        <v>7478.19193</v>
      </c>
      <c r="AQ6" s="1276">
        <v>7974.5617839999986</v>
      </c>
      <c r="AR6" s="1276">
        <v>7893.6627989999997</v>
      </c>
      <c r="AS6" s="1276">
        <v>8450.9861920000021</v>
      </c>
      <c r="AT6" s="1276">
        <v>8479.2941109999992</v>
      </c>
      <c r="AU6" s="1276">
        <v>8885.7848119999999</v>
      </c>
      <c r="AV6" s="1276">
        <v>8971.0123650000005</v>
      </c>
      <c r="AW6" s="1276">
        <v>9657.4893197180008</v>
      </c>
      <c r="AX6" s="1276">
        <v>9400.2847529999999</v>
      </c>
      <c r="AY6" s="1276">
        <v>9942.9100369999996</v>
      </c>
      <c r="AZ6" s="1276">
        <v>9924.2682669999995</v>
      </c>
      <c r="BA6" s="1276">
        <v>10517.637907499999</v>
      </c>
      <c r="BB6" s="1276">
        <v>10629.298199999999</v>
      </c>
      <c r="BC6" s="1276">
        <v>11198.920549999999</v>
      </c>
      <c r="BD6" s="1276">
        <v>11269.465652281002</v>
      </c>
      <c r="BE6" s="1276">
        <v>12131.803077</v>
      </c>
      <c r="BF6" s="1276">
        <v>11968.722843</v>
      </c>
      <c r="BG6" s="1276">
        <v>12270.497101000001</v>
      </c>
      <c r="BH6" s="1276">
        <v>12447.837358000001</v>
      </c>
      <c r="BI6" s="1276">
        <v>13006.992721999999</v>
      </c>
      <c r="BJ6" s="1276">
        <v>12935.309869000001</v>
      </c>
    </row>
    <row r="7" spans="1:62">
      <c r="B7" s="1271" t="s">
        <v>341</v>
      </c>
      <c r="C7" s="1277">
        <v>363.9</v>
      </c>
      <c r="D7" s="1277">
        <v>357.57895100000002</v>
      </c>
      <c r="E7" s="1277">
        <v>405.40804300000008</v>
      </c>
      <c r="F7" s="1277">
        <v>392.70517100000001</v>
      </c>
      <c r="G7" s="1277">
        <v>446.25786600000004</v>
      </c>
      <c r="H7" s="1277">
        <v>444.74533600000001</v>
      </c>
      <c r="I7" s="1277">
        <v>564.18372399999998</v>
      </c>
      <c r="J7" s="1277">
        <v>646.61660300000005</v>
      </c>
      <c r="K7" s="1277">
        <v>733.50626899999997</v>
      </c>
      <c r="L7" s="1277">
        <v>767.03044999999997</v>
      </c>
      <c r="M7" s="1277">
        <v>836.99273400000004</v>
      </c>
      <c r="N7" s="1277">
        <v>876.1634049999999</v>
      </c>
      <c r="O7" s="1277">
        <v>1021</v>
      </c>
      <c r="P7" s="1277">
        <v>1057.703841</v>
      </c>
      <c r="Q7" s="1277">
        <v>1107.4994920000001</v>
      </c>
      <c r="R7" s="1277">
        <v>1160.3588566329997</v>
      </c>
      <c r="S7" s="1277">
        <v>1166.57</v>
      </c>
      <c r="T7" s="1277">
        <v>1181.4430149999998</v>
      </c>
      <c r="U7" s="1277">
        <v>1290.2400741910001</v>
      </c>
      <c r="V7" s="1277">
        <v>1352.302426</v>
      </c>
      <c r="W7" s="1277">
        <v>1466.58</v>
      </c>
      <c r="X7" s="1277">
        <v>1428.174203</v>
      </c>
      <c r="Y7" s="1277">
        <v>1479.6404339999999</v>
      </c>
      <c r="Z7" s="1277">
        <v>1478.5384899999999</v>
      </c>
      <c r="AA7" s="1277">
        <v>1575.3</v>
      </c>
      <c r="AB7" s="1277">
        <v>1564.0832779999998</v>
      </c>
      <c r="AC7" s="1277">
        <v>1584.8594419999999</v>
      </c>
      <c r="AD7" s="1277">
        <v>1570.0750049999999</v>
      </c>
      <c r="AE7" s="1277">
        <v>1697.4480000000001</v>
      </c>
      <c r="AF7" s="1277">
        <v>1694.7033999999999</v>
      </c>
      <c r="AG7" s="1277">
        <v>1813.292557</v>
      </c>
      <c r="AH7" s="1277">
        <v>1836.1511780000001</v>
      </c>
      <c r="AI7" s="1277">
        <v>1941.2140033471471</v>
      </c>
      <c r="AJ7" s="1277">
        <v>1906.5469580000001</v>
      </c>
      <c r="AK7" s="1277">
        <v>1989.6218570000001</v>
      </c>
      <c r="AL7" s="1277">
        <v>1982.5707450000002</v>
      </c>
      <c r="AM7" s="1277">
        <v>2077.58</v>
      </c>
      <c r="AN7" s="1277">
        <v>2012.7704960000001</v>
      </c>
      <c r="AO7" s="1277">
        <v>2051.1018709999998</v>
      </c>
      <c r="AP7" s="1277">
        <v>2037.1225530000002</v>
      </c>
      <c r="AQ7" s="1277">
        <v>2215.6938650000006</v>
      </c>
      <c r="AR7" s="1277">
        <v>2120.60826</v>
      </c>
      <c r="AS7" s="1277">
        <v>2114.2279040000003</v>
      </c>
      <c r="AT7" s="1277">
        <v>2196.6454909999998</v>
      </c>
      <c r="AU7" s="1277">
        <v>2267.7729300000001</v>
      </c>
      <c r="AV7" s="1277">
        <v>2212.4758939999997</v>
      </c>
      <c r="AW7" s="1277">
        <v>2248.0890249999998</v>
      </c>
      <c r="AX7" s="1277">
        <v>2271.979785</v>
      </c>
      <c r="AY7" s="1277">
        <v>2424.8335790000001</v>
      </c>
      <c r="AZ7" s="1277">
        <v>2380.9583939999998</v>
      </c>
      <c r="BA7" s="1277">
        <v>2462.8526099999999</v>
      </c>
      <c r="BB7" s="1277">
        <v>2534.7424780000001</v>
      </c>
      <c r="BC7" s="1277">
        <v>2670.17355</v>
      </c>
      <c r="BD7" s="1277">
        <v>2625.4231612959998</v>
      </c>
      <c r="BE7" s="1277">
        <v>2691.2088829999998</v>
      </c>
      <c r="BF7" s="1277">
        <v>2751.2023139999997</v>
      </c>
      <c r="BG7" s="1277">
        <v>2841.0244040000002</v>
      </c>
      <c r="BH7" s="1277">
        <v>2707.3162360000001</v>
      </c>
      <c r="BI7" s="1277">
        <v>2755.8764900000001</v>
      </c>
      <c r="BJ7" s="1277">
        <v>2740.393536</v>
      </c>
    </row>
    <row r="8" spans="1:62">
      <c r="B8" s="1272" t="s">
        <v>342</v>
      </c>
      <c r="C8" s="1267">
        <v>1013.8</v>
      </c>
      <c r="D8" s="1267">
        <v>1066.2687100000001</v>
      </c>
      <c r="E8" s="1267">
        <v>1088.7994779999999</v>
      </c>
      <c r="F8" s="1267">
        <v>1119.1218719999999</v>
      </c>
      <c r="G8" s="1267">
        <v>1147.5</v>
      </c>
      <c r="H8" s="1267">
        <v>1191.0719849999998</v>
      </c>
      <c r="I8" s="1267">
        <v>1203.1404390000002</v>
      </c>
      <c r="J8" s="1267">
        <v>1106.3924249999998</v>
      </c>
      <c r="K8" s="1267">
        <v>1167.45</v>
      </c>
      <c r="L8" s="1267">
        <v>1211.8935690000001</v>
      </c>
      <c r="M8" s="1267">
        <v>1253.0239730000001</v>
      </c>
      <c r="N8" s="1267">
        <v>1113.2226289999999</v>
      </c>
      <c r="O8" s="1267">
        <v>1199</v>
      </c>
      <c r="P8" s="1267">
        <v>1257.200883</v>
      </c>
      <c r="Q8" s="1267">
        <v>1397.529499</v>
      </c>
      <c r="R8" s="1267">
        <v>1385.6906660000002</v>
      </c>
      <c r="S8" s="1267">
        <v>1440</v>
      </c>
      <c r="T8" s="1267">
        <v>1461.4068979999997</v>
      </c>
      <c r="U8" s="1267">
        <v>1513.4846261323969</v>
      </c>
      <c r="V8" s="1267">
        <v>1404.4166760000001</v>
      </c>
      <c r="W8" s="1267">
        <v>1379.58</v>
      </c>
      <c r="X8" s="1267">
        <v>1459.9290190000002</v>
      </c>
      <c r="Y8" s="1267">
        <v>1580.1556979840002</v>
      </c>
      <c r="Z8" s="1267">
        <v>1587.5481100000002</v>
      </c>
      <c r="AA8" s="1267">
        <v>1649</v>
      </c>
      <c r="AB8" s="1267">
        <v>1696.585963</v>
      </c>
      <c r="AC8" s="1267">
        <v>1800.0518400000001</v>
      </c>
      <c r="AD8" s="1267">
        <v>1813.2767990000002</v>
      </c>
      <c r="AE8" s="1267">
        <v>1924.48</v>
      </c>
      <c r="AF8" s="1267">
        <v>1942.512921</v>
      </c>
      <c r="AG8" s="1267">
        <v>2044.8935739999999</v>
      </c>
      <c r="AH8" s="1267">
        <v>2012.833527</v>
      </c>
      <c r="AI8" s="1267">
        <v>2137.3250686116066</v>
      </c>
      <c r="AJ8" s="1267">
        <v>2240.634654</v>
      </c>
      <c r="AK8" s="1267">
        <v>2364.399422</v>
      </c>
      <c r="AL8" s="1267">
        <v>2444.0500120000002</v>
      </c>
      <c r="AM8" s="1267">
        <v>2642</v>
      </c>
      <c r="AN8" s="1267">
        <v>2754.4506280000001</v>
      </c>
      <c r="AO8" s="1267">
        <v>2860.8092459999998</v>
      </c>
      <c r="AP8" s="1267">
        <v>2962.2566280000001</v>
      </c>
      <c r="AQ8" s="1267">
        <v>3093.7814969999995</v>
      </c>
      <c r="AR8" s="1267">
        <v>3137.9129130000001</v>
      </c>
      <c r="AS8" s="1267">
        <v>3062.9243580000002</v>
      </c>
      <c r="AT8" s="1267">
        <v>3345.9574190000003</v>
      </c>
      <c r="AU8" s="1267">
        <v>3466.5129819999997</v>
      </c>
      <c r="AV8" s="1267">
        <v>3582.8740890000004</v>
      </c>
      <c r="AW8" s="1267">
        <v>3689.8697987179999</v>
      </c>
      <c r="AX8" s="1267">
        <v>3793.517053</v>
      </c>
      <c r="AY8" s="1267">
        <v>3863.3752439999998</v>
      </c>
      <c r="AZ8" s="1267">
        <v>4002.9587459999998</v>
      </c>
      <c r="BA8" s="1267">
        <v>4046.8713390000003</v>
      </c>
      <c r="BB8" s="1267">
        <v>4252.9456519999994</v>
      </c>
      <c r="BC8" s="1267">
        <v>4342.4600220000002</v>
      </c>
      <c r="BD8" s="1267">
        <v>4396.7872110590006</v>
      </c>
      <c r="BE8" s="1267">
        <v>4578.6928680000001</v>
      </c>
      <c r="BF8" s="1267">
        <v>4667.5602259999996</v>
      </c>
      <c r="BG8" s="1267">
        <v>4698.9920810000003</v>
      </c>
      <c r="BH8" s="1267">
        <v>4834.0125930000004</v>
      </c>
      <c r="BI8" s="1267">
        <v>4922.9000850000002</v>
      </c>
      <c r="BJ8" s="1267">
        <v>5019.8541949999999</v>
      </c>
    </row>
    <row r="9" spans="1:62">
      <c r="B9" s="1273" t="s">
        <v>343</v>
      </c>
      <c r="C9" s="1278">
        <v>72.680000000000007</v>
      </c>
      <c r="D9" s="1278">
        <v>85.10802000000001</v>
      </c>
      <c r="E9" s="1278">
        <v>102.84407</v>
      </c>
      <c r="F9" s="1278">
        <v>122.56945899999999</v>
      </c>
      <c r="G9" s="1278">
        <v>132.18766200000002</v>
      </c>
      <c r="H9" s="1278">
        <v>99.327765999999997</v>
      </c>
      <c r="I9" s="1278">
        <v>99.527303000000003</v>
      </c>
      <c r="J9" s="1278">
        <v>112.324788</v>
      </c>
      <c r="K9" s="1278">
        <v>90.145657999999997</v>
      </c>
      <c r="L9" s="1278">
        <v>133.27350099999998</v>
      </c>
      <c r="M9" s="1278">
        <v>112.64979700000002</v>
      </c>
      <c r="N9" s="1278">
        <v>139.898403</v>
      </c>
      <c r="O9" s="1278">
        <v>132.08090600000003</v>
      </c>
      <c r="P9" s="1278">
        <v>126.001659</v>
      </c>
      <c r="Q9" s="1278">
        <v>119.451424</v>
      </c>
      <c r="R9" s="1278">
        <v>113.83675600000001</v>
      </c>
      <c r="S9" s="1278">
        <v>139.73971400000002</v>
      </c>
      <c r="T9" s="1278">
        <v>140.736954</v>
      </c>
      <c r="U9" s="1278">
        <v>153.767608</v>
      </c>
      <c r="V9" s="1278">
        <v>118.728436</v>
      </c>
      <c r="W9" s="1278">
        <v>112.97064999999999</v>
      </c>
      <c r="X9" s="1278">
        <v>118.8419</v>
      </c>
      <c r="Y9" s="1278">
        <v>133.05987200000001</v>
      </c>
      <c r="Z9" s="1278">
        <v>135.66232499999998</v>
      </c>
      <c r="AA9" s="1278">
        <v>153.40303599999999</v>
      </c>
      <c r="AB9" s="1278">
        <v>137.94535399999998</v>
      </c>
      <c r="AC9" s="1278">
        <v>165.58007800000001</v>
      </c>
      <c r="AD9" s="1278">
        <v>157.27215200000001</v>
      </c>
      <c r="AE9" s="1278">
        <v>163.53330600000001</v>
      </c>
      <c r="AF9" s="1278">
        <v>164.56550799999999</v>
      </c>
      <c r="AG9" s="1278">
        <v>185.278808</v>
      </c>
      <c r="AH9" s="1278">
        <v>165.71427499999999</v>
      </c>
      <c r="AI9" s="1278">
        <v>205.51637700000001</v>
      </c>
      <c r="AJ9" s="1278">
        <v>179.86972</v>
      </c>
      <c r="AK9" s="1278">
        <v>213.84373000000002</v>
      </c>
      <c r="AL9" s="1278">
        <v>218.82709</v>
      </c>
      <c r="AM9" s="1278">
        <v>343</v>
      </c>
      <c r="AN9" s="1278">
        <v>234.192802</v>
      </c>
      <c r="AO9" s="1278">
        <v>272.54002200000002</v>
      </c>
      <c r="AP9" s="1278">
        <v>258.71846099999999</v>
      </c>
      <c r="AQ9" s="1278">
        <v>381.34265199999999</v>
      </c>
      <c r="AR9" s="1278">
        <v>246.887135</v>
      </c>
      <c r="AS9" s="1278">
        <v>302.89088900000002</v>
      </c>
      <c r="AT9" s="1278">
        <v>310.28636299999999</v>
      </c>
      <c r="AU9" s="1278">
        <v>323.13048100000003</v>
      </c>
      <c r="AV9" s="1278">
        <v>290.759592</v>
      </c>
      <c r="AW9" s="1278">
        <v>347.94948499999998</v>
      </c>
      <c r="AX9" s="1278">
        <v>317.82372600000002</v>
      </c>
      <c r="AY9" s="1278">
        <v>331.17231500000003</v>
      </c>
      <c r="AZ9" s="1278">
        <v>338.39061200000003</v>
      </c>
      <c r="BA9" s="1278">
        <v>388.71908399999995</v>
      </c>
      <c r="BB9" s="1278">
        <v>379.43633399999999</v>
      </c>
      <c r="BC9" s="1278">
        <v>409.31030200000004</v>
      </c>
      <c r="BD9" s="1278">
        <v>453.59631999999999</v>
      </c>
      <c r="BE9" s="1278">
        <v>475.24350500000003</v>
      </c>
      <c r="BF9" s="1278">
        <v>505.27991600000001</v>
      </c>
      <c r="BG9" s="1278">
        <v>480.48606999999998</v>
      </c>
      <c r="BH9" s="1278">
        <v>551.01950299999999</v>
      </c>
      <c r="BI9" s="1278">
        <v>560.75377700000001</v>
      </c>
      <c r="BJ9" s="1278">
        <v>558.75014800000008</v>
      </c>
    </row>
    <row r="10" spans="1:62">
      <c r="B10" s="1272" t="s">
        <v>344</v>
      </c>
      <c r="C10" s="1267">
        <v>424.98455899999999</v>
      </c>
      <c r="D10" s="1267">
        <v>438.45395200000002</v>
      </c>
      <c r="E10" s="1267">
        <v>501.953486</v>
      </c>
      <c r="F10" s="1267">
        <v>502.564548</v>
      </c>
      <c r="G10" s="1267">
        <v>552.1</v>
      </c>
      <c r="H10" s="1267">
        <v>602.95588399999997</v>
      </c>
      <c r="I10" s="1267">
        <v>657.27047800000003</v>
      </c>
      <c r="J10" s="1267">
        <v>615.76828899999998</v>
      </c>
      <c r="K10" s="1267">
        <v>687.9606510000001</v>
      </c>
      <c r="L10" s="1267">
        <v>614.37801600000012</v>
      </c>
      <c r="M10" s="1267">
        <v>730.34921499999984</v>
      </c>
      <c r="N10" s="1267">
        <v>716.26033900000016</v>
      </c>
      <c r="O10" s="1267">
        <v>730</v>
      </c>
      <c r="P10" s="1267">
        <v>744.18205100000011</v>
      </c>
      <c r="Q10" s="1267">
        <v>871.78090199999997</v>
      </c>
      <c r="R10" s="1267">
        <v>862.63917607600001</v>
      </c>
      <c r="S10" s="1267">
        <v>909.10356374787989</v>
      </c>
      <c r="T10" s="1267">
        <v>908.23247600000002</v>
      </c>
      <c r="U10" s="1267">
        <v>1000.4247182908599</v>
      </c>
      <c r="V10" s="1267">
        <v>986.52799000000005</v>
      </c>
      <c r="W10" s="1267">
        <v>1009.145765</v>
      </c>
      <c r="X10" s="1267">
        <v>983.99743500000011</v>
      </c>
      <c r="Y10" s="1267">
        <v>1124.0532110000004</v>
      </c>
      <c r="Z10" s="1267">
        <v>1088.874239</v>
      </c>
      <c r="AA10" s="1267">
        <v>1173.8252130000001</v>
      </c>
      <c r="AB10" s="1267">
        <v>1173.2355789999999</v>
      </c>
      <c r="AC10" s="1267">
        <v>1338.177402</v>
      </c>
      <c r="AD10" s="1267">
        <v>1297.548761</v>
      </c>
      <c r="AE10" s="1267">
        <v>1423.4907150000001</v>
      </c>
      <c r="AF10" s="1267">
        <v>1413.5316839999998</v>
      </c>
      <c r="AG10" s="1267">
        <v>1667.123411</v>
      </c>
      <c r="AH10" s="1267">
        <v>1507.6589669999998</v>
      </c>
      <c r="AI10" s="1267">
        <v>1639.9712695571789</v>
      </c>
      <c r="AJ10" s="1267">
        <v>1684.0237749999999</v>
      </c>
      <c r="AK10" s="1267">
        <v>1873.5574410000002</v>
      </c>
      <c r="AL10" s="1267">
        <v>1803.6471640000002</v>
      </c>
      <c r="AM10" s="1267">
        <v>1867</v>
      </c>
      <c r="AN10" s="1267">
        <v>1965.4975609999999</v>
      </c>
      <c r="AO10" s="1267">
        <v>2241.226627</v>
      </c>
      <c r="AP10" s="1267">
        <v>2172.2395109999998</v>
      </c>
      <c r="AQ10" s="1267">
        <v>2240.6004899999998</v>
      </c>
      <c r="AR10" s="1267">
        <v>2337.52963</v>
      </c>
      <c r="AS10" s="1267">
        <v>2874.3906160000001</v>
      </c>
      <c r="AT10" s="1267">
        <v>2567.826873</v>
      </c>
      <c r="AU10" s="1267">
        <v>2764.2690710000002</v>
      </c>
      <c r="AV10" s="1267">
        <v>2821.5219870000001</v>
      </c>
      <c r="AW10" s="1267">
        <v>3289.0130210000002</v>
      </c>
      <c r="AX10" s="1267">
        <v>2953.3057519999998</v>
      </c>
      <c r="AY10" s="1267">
        <v>3254.1192030000002</v>
      </c>
      <c r="AZ10" s="1267">
        <v>3126.1973369999996</v>
      </c>
      <c r="BA10" s="1267">
        <v>3518.2309870000004</v>
      </c>
      <c r="BB10" s="1267">
        <v>3375.9724649999998</v>
      </c>
      <c r="BC10" s="1267">
        <v>3685.0800429999999</v>
      </c>
      <c r="BD10" s="1267">
        <v>3677.9043149260001</v>
      </c>
      <c r="BE10" s="1267">
        <v>4238.8708449999995</v>
      </c>
      <c r="BF10" s="1267">
        <v>3899.4997829999998</v>
      </c>
      <c r="BG10" s="1267">
        <v>4094.6954309999996</v>
      </c>
      <c r="BH10" s="1267">
        <v>4198.8099280000006</v>
      </c>
      <c r="BI10" s="1267">
        <v>4592.6862949999995</v>
      </c>
      <c r="BJ10" s="1267">
        <v>4455.8367960000005</v>
      </c>
    </row>
    <row r="11" spans="1:62">
      <c r="B11" s="1271" t="s">
        <v>298</v>
      </c>
      <c r="C11" s="1277">
        <v>13.235059999999999</v>
      </c>
      <c r="D11" s="1277">
        <v>12.353217000000001</v>
      </c>
      <c r="E11" s="1277">
        <v>16.95346</v>
      </c>
      <c r="F11" s="1277">
        <v>17.391188000000003</v>
      </c>
      <c r="G11" s="1277">
        <v>18.55</v>
      </c>
      <c r="H11" s="1277">
        <v>19.943514999999998</v>
      </c>
      <c r="I11" s="1277">
        <v>22.873571000000013</v>
      </c>
      <c r="J11" s="1277">
        <v>25.020749999999996</v>
      </c>
      <c r="K11" s="1277">
        <v>24.037375000000001</v>
      </c>
      <c r="L11" s="1277">
        <v>21.436270000000004</v>
      </c>
      <c r="M11" s="1277">
        <v>41.898531999999996</v>
      </c>
      <c r="N11" s="1277">
        <v>57.041016000000006</v>
      </c>
      <c r="O11" s="1277">
        <v>25.957556999999994</v>
      </c>
      <c r="P11" s="1277">
        <v>25.910957</v>
      </c>
      <c r="Q11" s="1277">
        <v>27.295846999999998</v>
      </c>
      <c r="R11" s="1277">
        <v>27.860911999999999</v>
      </c>
      <c r="S11" s="1277">
        <v>27.457999999999998</v>
      </c>
      <c r="T11" s="1277">
        <v>34.691024000000006</v>
      </c>
      <c r="U11" s="1277">
        <v>46.655048488169996</v>
      </c>
      <c r="V11" s="1277">
        <v>42.202968999999996</v>
      </c>
      <c r="W11" s="1277">
        <v>38.812262000000004</v>
      </c>
      <c r="X11" s="1277">
        <v>37.468699999999998</v>
      </c>
      <c r="Y11" s="1277">
        <v>37.178207999999998</v>
      </c>
      <c r="Z11" s="1277">
        <v>33.513899999999971</v>
      </c>
      <c r="AA11" s="1277">
        <v>35.215066</v>
      </c>
      <c r="AB11" s="1277">
        <v>39.155186999999998</v>
      </c>
      <c r="AC11" s="1277">
        <v>41.890014000000001</v>
      </c>
      <c r="AD11" s="1277">
        <v>37.131936000000003</v>
      </c>
      <c r="AE11" s="1277">
        <v>39.980119999999999</v>
      </c>
      <c r="AF11" s="1277">
        <v>39.905445</v>
      </c>
      <c r="AG11" s="1277">
        <v>43.696432000000001</v>
      </c>
      <c r="AH11" s="1277">
        <v>41.108995999999998</v>
      </c>
      <c r="AI11" s="1277">
        <v>36.980168000000035</v>
      </c>
      <c r="AJ11" s="1277">
        <v>42.044494</v>
      </c>
      <c r="AK11" s="1277">
        <v>52.261343000000004</v>
      </c>
      <c r="AL11" s="1277">
        <v>48.762799000000001</v>
      </c>
      <c r="AM11" s="1277">
        <v>40.783131999999995</v>
      </c>
      <c r="AN11" s="1277">
        <v>51.664645</v>
      </c>
      <c r="AO11" s="1277">
        <v>51.609447999999993</v>
      </c>
      <c r="AP11" s="1277">
        <v>47.854776999999999</v>
      </c>
      <c r="AQ11" s="1277">
        <v>43.143279999999997</v>
      </c>
      <c r="AR11" s="1277">
        <v>50.724860999999997</v>
      </c>
      <c r="AS11" s="1277">
        <v>96.552424999999999</v>
      </c>
      <c r="AT11" s="1277">
        <v>58.577964999999999</v>
      </c>
      <c r="AU11" s="1277">
        <v>64.099347999999992</v>
      </c>
      <c r="AV11" s="1277">
        <v>63.380803000000014</v>
      </c>
      <c r="AW11" s="1277">
        <v>82.567990000000009</v>
      </c>
      <c r="AX11" s="1277">
        <v>63.658436999999999</v>
      </c>
      <c r="AY11" s="1277">
        <v>69.409695999999997</v>
      </c>
      <c r="AZ11" s="1277">
        <v>75.763177999999996</v>
      </c>
      <c r="BA11" s="1277">
        <v>100.9638875</v>
      </c>
      <c r="BB11" s="1277">
        <v>86.201270999999991</v>
      </c>
      <c r="BC11" s="1277">
        <v>91.896633000000008</v>
      </c>
      <c r="BD11" s="1277">
        <v>115.75464500000001</v>
      </c>
      <c r="BE11" s="1277">
        <v>147.78697599999998</v>
      </c>
      <c r="BF11" s="1277">
        <v>145.18060399999999</v>
      </c>
      <c r="BG11" s="1277">
        <v>155.299115</v>
      </c>
      <c r="BH11" s="1277">
        <v>156.67909800000001</v>
      </c>
      <c r="BI11" s="1277">
        <v>174.77607500000002</v>
      </c>
      <c r="BJ11" s="1277">
        <v>160.47519399999999</v>
      </c>
    </row>
    <row r="12" spans="1:62">
      <c r="B12" s="1270" t="s">
        <v>345</v>
      </c>
      <c r="C12" s="1276">
        <v>75.134999999999991</v>
      </c>
      <c r="D12" s="1276">
        <v>69.051595000000006</v>
      </c>
      <c r="E12" s="1276">
        <v>79.57853999999999</v>
      </c>
      <c r="F12" s="1276">
        <v>69.355186000000003</v>
      </c>
      <c r="G12" s="1276">
        <v>96.818938999999986</v>
      </c>
      <c r="H12" s="1276">
        <v>74.309066999999999</v>
      </c>
      <c r="I12" s="1276">
        <v>88.471277999999998</v>
      </c>
      <c r="J12" s="1276">
        <v>89.891394999999989</v>
      </c>
      <c r="K12" s="1276">
        <v>128.62969999999999</v>
      </c>
      <c r="L12" s="1276">
        <v>104.19839</v>
      </c>
      <c r="M12" s="1276">
        <v>115.59684200000001</v>
      </c>
      <c r="N12" s="1276">
        <v>110.250242</v>
      </c>
      <c r="O12" s="1276">
        <v>147.234962</v>
      </c>
      <c r="P12" s="1276">
        <v>151.28175300000004</v>
      </c>
      <c r="Q12" s="1276">
        <v>160.17674700000001</v>
      </c>
      <c r="R12" s="1276">
        <v>140.93461800000003</v>
      </c>
      <c r="S12" s="1276">
        <v>170.84622598353999</v>
      </c>
      <c r="T12" s="1276">
        <v>157.222509</v>
      </c>
      <c r="U12" s="1276">
        <v>183.65739324120003</v>
      </c>
      <c r="V12" s="1276">
        <v>159.77061099999997</v>
      </c>
      <c r="W12" s="1276">
        <v>210.56799699999996</v>
      </c>
      <c r="X12" s="1276">
        <v>189.78992700000001</v>
      </c>
      <c r="Y12" s="1276">
        <v>209.20782601600001</v>
      </c>
      <c r="Z12" s="1276">
        <v>159.31686800000003</v>
      </c>
      <c r="AA12" s="1276">
        <v>199.64857699999999</v>
      </c>
      <c r="AB12" s="1276">
        <v>163.343355</v>
      </c>
      <c r="AC12" s="1276">
        <v>197.00691399999999</v>
      </c>
      <c r="AD12" s="1276">
        <v>146.00834899999998</v>
      </c>
      <c r="AE12" s="1276">
        <v>201.76888099999999</v>
      </c>
      <c r="AF12" s="1276">
        <v>165.47859800000001</v>
      </c>
      <c r="AG12" s="1276">
        <v>210.559111</v>
      </c>
      <c r="AH12" s="1276">
        <v>205.12146600000003</v>
      </c>
      <c r="AI12" s="1276">
        <v>282.59880400000003</v>
      </c>
      <c r="AJ12" s="1276">
        <v>262.24247400000002</v>
      </c>
      <c r="AK12" s="1276">
        <v>309.21250199999997</v>
      </c>
      <c r="AL12" s="1276">
        <v>245.94931699999998</v>
      </c>
      <c r="AM12" s="1276">
        <v>321</v>
      </c>
      <c r="AN12" s="1276">
        <v>217.552525</v>
      </c>
      <c r="AO12" s="1276">
        <v>278.37043799999998</v>
      </c>
      <c r="AP12" s="1276">
        <v>219.44616200000002</v>
      </c>
      <c r="AQ12" s="1276">
        <v>335.96718800000002</v>
      </c>
      <c r="AR12" s="1276">
        <v>257.51673900000003</v>
      </c>
      <c r="AS12" s="1276">
        <v>322.56781900000004</v>
      </c>
      <c r="AT12" s="1276">
        <v>260.54554999999999</v>
      </c>
      <c r="AU12" s="1276">
        <v>343.98857699999996</v>
      </c>
      <c r="AV12" s="1276">
        <v>265.41594500000002</v>
      </c>
      <c r="AW12" s="1276">
        <v>312.42688028200001</v>
      </c>
      <c r="AX12" s="1276">
        <v>314.88072600000004</v>
      </c>
      <c r="AY12" s="1276">
        <v>446.34986800000001</v>
      </c>
      <c r="AZ12" s="1276">
        <v>399.07591400000001</v>
      </c>
      <c r="BA12" s="1276">
        <v>506.56179750000001</v>
      </c>
      <c r="BB12" s="1276">
        <v>462.80492800000002</v>
      </c>
      <c r="BC12" s="1276">
        <v>598.94676799999991</v>
      </c>
      <c r="BD12" s="1276">
        <v>539.50635171900001</v>
      </c>
      <c r="BE12" s="1276">
        <v>441.49294199999997</v>
      </c>
      <c r="BF12" s="1276">
        <v>640.6883049999999</v>
      </c>
      <c r="BG12" s="1276">
        <v>741.28061100000002</v>
      </c>
      <c r="BH12" s="1276">
        <v>649.68728500000009</v>
      </c>
      <c r="BI12" s="1276">
        <v>748.77619299999992</v>
      </c>
      <c r="BJ12" s="1276">
        <v>668.02166199999999</v>
      </c>
    </row>
    <row r="13" spans="1:62">
      <c r="B13" s="1273" t="s">
        <v>346</v>
      </c>
      <c r="C13" s="1278">
        <v>61.9</v>
      </c>
      <c r="D13" s="1278">
        <v>58.367197000000004</v>
      </c>
      <c r="E13" s="1278">
        <v>63.933389000000005</v>
      </c>
      <c r="F13" s="1278">
        <v>58.740549000000001</v>
      </c>
      <c r="G13" s="1278">
        <v>62.524424999999987</v>
      </c>
      <c r="H13" s="1278">
        <v>57.374678999999986</v>
      </c>
      <c r="I13" s="1278">
        <v>58.757633999999989</v>
      </c>
      <c r="J13" s="1278">
        <v>74.138130999999987</v>
      </c>
      <c r="K13" s="1278">
        <v>101.40120199999998</v>
      </c>
      <c r="L13" s="1278">
        <v>87.099811000000003</v>
      </c>
      <c r="M13" s="1278">
        <v>87.416570000000007</v>
      </c>
      <c r="N13" s="1278">
        <v>93.717608999999996</v>
      </c>
      <c r="O13" s="1278">
        <v>121.151557</v>
      </c>
      <c r="P13" s="1278">
        <v>131.51221100000001</v>
      </c>
      <c r="Q13" s="1278">
        <v>126.47053200000001</v>
      </c>
      <c r="R13" s="1278">
        <v>115.08702500000001</v>
      </c>
      <c r="S13" s="1278">
        <v>137.10860300000002</v>
      </c>
      <c r="T13" s="1278">
        <v>128.62285699999998</v>
      </c>
      <c r="U13" s="1278">
        <v>129.90411975599997</v>
      </c>
      <c r="V13" s="1278">
        <v>132.36818299999999</v>
      </c>
      <c r="W13" s="1278">
        <v>129.41310799999999</v>
      </c>
      <c r="X13" s="1278">
        <v>125.54585400000001</v>
      </c>
      <c r="Y13" s="1278">
        <v>157.64256701600002</v>
      </c>
      <c r="Z13" s="1278">
        <v>129.11821399999999</v>
      </c>
      <c r="AA13" s="1278">
        <v>138.21530200000001</v>
      </c>
      <c r="AB13" s="1278">
        <v>130.365883</v>
      </c>
      <c r="AC13" s="1278">
        <v>125.167213</v>
      </c>
      <c r="AD13" s="1278">
        <v>106.97381</v>
      </c>
      <c r="AE13" s="1278">
        <v>136.60005100000001</v>
      </c>
      <c r="AF13" s="1278">
        <v>103.412541</v>
      </c>
      <c r="AG13" s="1278">
        <v>129.80197000000001</v>
      </c>
      <c r="AH13" s="1278">
        <v>152.65680399999999</v>
      </c>
      <c r="AI13" s="1278">
        <v>186.84787200000002</v>
      </c>
      <c r="AJ13" s="1278">
        <v>197.231764</v>
      </c>
      <c r="AK13" s="1278">
        <v>201.32554300000001</v>
      </c>
      <c r="AL13" s="1278">
        <v>173.50736799999999</v>
      </c>
      <c r="AM13" s="1278">
        <v>214</v>
      </c>
      <c r="AN13" s="1278">
        <v>159.165693</v>
      </c>
      <c r="AO13" s="1278">
        <v>160.719292</v>
      </c>
      <c r="AP13" s="1278">
        <v>156.54765900000001</v>
      </c>
      <c r="AQ13" s="1278">
        <v>216.58953100000002</v>
      </c>
      <c r="AR13" s="1278">
        <v>179.11376800000002</v>
      </c>
      <c r="AS13" s="1278">
        <v>189.03486699999999</v>
      </c>
      <c r="AT13" s="1278">
        <v>181.849435</v>
      </c>
      <c r="AU13" s="1278">
        <v>201.18678</v>
      </c>
      <c r="AV13" s="1278">
        <v>199.67212000000001</v>
      </c>
      <c r="AW13" s="1278">
        <v>229.32715028200002</v>
      </c>
      <c r="AX13" s="1278">
        <v>268.03932500000002</v>
      </c>
      <c r="AY13" s="1278">
        <v>392.94273399999997</v>
      </c>
      <c r="AZ13" s="1278">
        <v>299.52945699999998</v>
      </c>
      <c r="BA13" s="1278">
        <v>322.25881800000002</v>
      </c>
      <c r="BB13" s="1278">
        <v>302.69410700000003</v>
      </c>
      <c r="BC13" s="1278">
        <v>384.557142</v>
      </c>
      <c r="BD13" s="1278">
        <v>368.89028464500001</v>
      </c>
      <c r="BE13" s="1278">
        <v>368.50868600000001</v>
      </c>
      <c r="BF13" s="1278">
        <v>425.25652299999996</v>
      </c>
      <c r="BG13" s="1278">
        <v>457.67874499999999</v>
      </c>
      <c r="BH13" s="1278">
        <v>451.808401</v>
      </c>
      <c r="BI13" s="1278">
        <v>410.95843300000001</v>
      </c>
      <c r="BJ13" s="1278">
        <v>402.33586500000001</v>
      </c>
    </row>
    <row r="14" spans="1:62">
      <c r="B14" s="1272" t="s">
        <v>347</v>
      </c>
      <c r="C14" s="1267">
        <v>13.234999999999999</v>
      </c>
      <c r="D14" s="1267">
        <v>10.684398</v>
      </c>
      <c r="E14" s="1267">
        <v>15.645151</v>
      </c>
      <c r="F14" s="1267">
        <v>10.614636999999998</v>
      </c>
      <c r="G14" s="1267">
        <v>34.200000000000003</v>
      </c>
      <c r="H14" s="1267">
        <v>16.934388000000002</v>
      </c>
      <c r="I14" s="1267">
        <v>29.713643999999999</v>
      </c>
      <c r="J14" s="1267">
        <v>15.753264000000003</v>
      </c>
      <c r="K14" s="1267">
        <v>27.228497999999998</v>
      </c>
      <c r="L14" s="1267">
        <v>17.098578999999997</v>
      </c>
      <c r="M14" s="1267">
        <v>28.180272000000002</v>
      </c>
      <c r="N14" s="1267">
        <v>16.532633000000001</v>
      </c>
      <c r="O14" s="1267">
        <v>26.083404999999999</v>
      </c>
      <c r="P14" s="1267">
        <v>19.769542000000001</v>
      </c>
      <c r="Q14" s="1267">
        <v>33.706215</v>
      </c>
      <c r="R14" s="1267">
        <v>25.847593</v>
      </c>
      <c r="S14" s="1267">
        <v>33.73762298354</v>
      </c>
      <c r="T14" s="1267">
        <v>28.599651999999999</v>
      </c>
      <c r="U14" s="1267">
        <v>53.75327348519999</v>
      </c>
      <c r="V14" s="1267">
        <v>27.402428</v>
      </c>
      <c r="W14" s="1267">
        <v>81.154888999999997</v>
      </c>
      <c r="X14" s="1267">
        <v>64.244073</v>
      </c>
      <c r="Y14" s="1267">
        <v>51.565258999999983</v>
      </c>
      <c r="Z14" s="1267">
        <v>30.198653999999998</v>
      </c>
      <c r="AA14" s="1267">
        <v>61.433275000000002</v>
      </c>
      <c r="AB14" s="1267">
        <v>32.977471999999999</v>
      </c>
      <c r="AC14" s="1267">
        <v>71.839701000000005</v>
      </c>
      <c r="AD14" s="1267">
        <v>39.034538999999995</v>
      </c>
      <c r="AE14" s="1267">
        <v>65.16883</v>
      </c>
      <c r="AF14" s="1267">
        <v>62.066057000000001</v>
      </c>
      <c r="AG14" s="1267">
        <v>80.757141000000004</v>
      </c>
      <c r="AH14" s="1267">
        <v>52.464661999999997</v>
      </c>
      <c r="AI14" s="1267">
        <v>95.750932000000006</v>
      </c>
      <c r="AJ14" s="1267">
        <v>65.010710000000003</v>
      </c>
      <c r="AK14" s="1267">
        <v>107.886959</v>
      </c>
      <c r="AL14" s="1267">
        <v>72.441948999999994</v>
      </c>
      <c r="AM14" s="1267">
        <v>107</v>
      </c>
      <c r="AN14" s="1267">
        <v>58.386832000000005</v>
      </c>
      <c r="AO14" s="1267">
        <v>117.651146</v>
      </c>
      <c r="AP14" s="1267">
        <v>62.898502999999998</v>
      </c>
      <c r="AQ14" s="1267">
        <v>119.37765700000001</v>
      </c>
      <c r="AR14" s="1267">
        <v>78.402971000000008</v>
      </c>
      <c r="AS14" s="1267">
        <v>133.53295199999999</v>
      </c>
      <c r="AT14" s="1267">
        <v>78.696115000000006</v>
      </c>
      <c r="AU14" s="1267">
        <v>142.80179699999999</v>
      </c>
      <c r="AV14" s="1267">
        <v>65.743825000000001</v>
      </c>
      <c r="AW14" s="1267">
        <v>83.099729999999994</v>
      </c>
      <c r="AX14" s="1267">
        <v>46.841400999999998</v>
      </c>
      <c r="AY14" s="1267">
        <v>53.407133999999999</v>
      </c>
      <c r="AZ14" s="1267">
        <v>99.54645699999999</v>
      </c>
      <c r="BA14" s="1267">
        <v>184.30297949999999</v>
      </c>
      <c r="BB14" s="1267">
        <v>160.11082099999999</v>
      </c>
      <c r="BC14" s="1267">
        <v>214.38962599999999</v>
      </c>
      <c r="BD14" s="1267">
        <v>170.616067074</v>
      </c>
      <c r="BE14" s="1267">
        <v>72.984255999999988</v>
      </c>
      <c r="BF14" s="1267">
        <v>215.431782</v>
      </c>
      <c r="BG14" s="1267">
        <v>283.60186599999997</v>
      </c>
      <c r="BH14" s="1267">
        <v>197.878884</v>
      </c>
      <c r="BI14" s="1267">
        <v>337.81776000000002</v>
      </c>
      <c r="BJ14" s="1267">
        <v>265.68579700000004</v>
      </c>
    </row>
    <row r="15" spans="1:62">
      <c r="B15" s="1274" t="s">
        <v>348</v>
      </c>
      <c r="C15" s="1279">
        <v>1963.8000000000002</v>
      </c>
      <c r="D15" s="1279">
        <v>2028.8144870000001</v>
      </c>
      <c r="E15" s="1279">
        <v>2195.5370770000004</v>
      </c>
      <c r="F15" s="1279">
        <v>2223.7074229999998</v>
      </c>
      <c r="G15" s="1279">
        <v>2393.4632840000004</v>
      </c>
      <c r="H15" s="1279">
        <v>2432.353556</v>
      </c>
      <c r="I15" s="1279">
        <v>2635.4667930000005</v>
      </c>
      <c r="J15" s="1279">
        <v>2596.0142489999998</v>
      </c>
      <c r="K15" s="1279">
        <v>2831.8933870000001</v>
      </c>
      <c r="L15" s="1279">
        <v>2852.2101950000001</v>
      </c>
      <c r="M15" s="1279">
        <v>3090.5110919999997</v>
      </c>
      <c r="N15" s="1279">
        <v>3012.8360349999998</v>
      </c>
      <c r="O15" s="1279">
        <v>3254.5313080000001</v>
      </c>
      <c r="P15" s="1279">
        <v>3362.2811443000001</v>
      </c>
      <c r="Q15" s="1279">
        <v>3683.7339090000005</v>
      </c>
      <c r="R15" s="1279">
        <v>3691.3209837090003</v>
      </c>
      <c r="S15" s="1279">
        <v>3853.5</v>
      </c>
      <c r="T15" s="1279">
        <v>3883.7328759999996</v>
      </c>
      <c r="U15" s="1279">
        <v>4188.2294690436274</v>
      </c>
      <c r="V15" s="1279">
        <v>4063.9491079999998</v>
      </c>
      <c r="W15" s="1279">
        <v>4218.0379999999996</v>
      </c>
      <c r="X15" s="1279">
        <v>4218.2011839999996</v>
      </c>
      <c r="Y15" s="1279">
        <v>4563.2952489999989</v>
      </c>
      <c r="Z15" s="1279">
        <v>4483.4539319999994</v>
      </c>
      <c r="AA15" s="1279">
        <v>4785.9398579999997</v>
      </c>
      <c r="AB15" s="1279">
        <v>4774.3487160000004</v>
      </c>
      <c r="AC15" s="1279">
        <v>5127.5656900000004</v>
      </c>
      <c r="AD15" s="1279">
        <v>5021.313001999999</v>
      </c>
      <c r="AE15" s="1279">
        <v>5451.0889999999999</v>
      </c>
      <c r="AF15" s="1279">
        <v>5420.6975560000001</v>
      </c>
      <c r="AG15" s="1279">
        <v>5964.8438929999993</v>
      </c>
      <c r="AH15" s="1279">
        <v>5768.588409</v>
      </c>
      <c r="AI15" s="1279">
        <v>6243.6056910000007</v>
      </c>
      <c r="AJ15" s="1279">
        <v>6315.3620749999991</v>
      </c>
      <c r="AK15" s="1279">
        <v>6802.8962949999996</v>
      </c>
      <c r="AL15" s="1279">
        <v>6743.807127</v>
      </c>
      <c r="AM15" s="1279">
        <v>7290.558</v>
      </c>
      <c r="AN15" s="1279">
        <v>7236.1286569999993</v>
      </c>
      <c r="AO15" s="1279">
        <v>7755.6576519999999</v>
      </c>
      <c r="AP15" s="1279">
        <v>7697.6380920000001</v>
      </c>
      <c r="AQ15" s="1279">
        <v>8310.5289720000019</v>
      </c>
      <c r="AR15" s="1279">
        <v>8151.1795380000003</v>
      </c>
      <c r="AS15" s="1279">
        <v>8773.5540110000002</v>
      </c>
      <c r="AT15" s="1279">
        <v>8739.839661</v>
      </c>
      <c r="AU15" s="1279">
        <v>9229.773389</v>
      </c>
      <c r="AV15" s="1279">
        <v>9236.4283099999993</v>
      </c>
      <c r="AW15" s="1279">
        <v>9969.9161999999978</v>
      </c>
      <c r="AX15" s="1279">
        <v>9715.1654790000011</v>
      </c>
      <c r="AY15" s="1279">
        <v>10389.259904999997</v>
      </c>
      <c r="AZ15" s="1279">
        <v>10323.344180999999</v>
      </c>
      <c r="BA15" s="1279">
        <v>11024.199705000003</v>
      </c>
      <c r="BB15" s="1279">
        <v>11092.103128000001</v>
      </c>
      <c r="BC15" s="1279">
        <v>11797.867317999999</v>
      </c>
      <c r="BD15" s="1279">
        <v>11808.972004000001</v>
      </c>
      <c r="BE15" s="1279">
        <v>12573.296019000001</v>
      </c>
      <c r="BF15" s="1279">
        <v>12609.411147999997</v>
      </c>
      <c r="BG15" s="1279">
        <v>13011.777711999999</v>
      </c>
      <c r="BH15" s="1279">
        <v>13097.524642999999</v>
      </c>
      <c r="BI15" s="1279">
        <v>13755.768914999999</v>
      </c>
      <c r="BJ15" s="1279">
        <v>13603.331531</v>
      </c>
    </row>
    <row r="16" spans="1:62">
      <c r="B16" s="1272" t="s">
        <v>349</v>
      </c>
      <c r="C16" s="1267">
        <v>1660.9</v>
      </c>
      <c r="D16" s="1267">
        <v>1726.990587</v>
      </c>
      <c r="E16" s="1267">
        <v>1888.3894350000003</v>
      </c>
      <c r="F16" s="1267">
        <v>1904.248699</v>
      </c>
      <c r="G16" s="1267">
        <v>2037.0632840000003</v>
      </c>
      <c r="H16" s="1267">
        <v>2082.4001710000002</v>
      </c>
      <c r="I16" s="1267">
        <v>2267.7679420000004</v>
      </c>
      <c r="J16" s="1267">
        <v>2208.9235099999996</v>
      </c>
      <c r="K16" s="1267">
        <v>2443.4499999999998</v>
      </c>
      <c r="L16" s="1267">
        <v>2454.019777</v>
      </c>
      <c r="M16" s="1267">
        <v>2673.9024019999997</v>
      </c>
      <c r="N16" s="1267">
        <v>2631.5112239999999</v>
      </c>
      <c r="O16" s="1267">
        <v>2810.95739</v>
      </c>
      <c r="P16" s="1267">
        <v>2904.0114370000001</v>
      </c>
      <c r="Q16" s="1267">
        <v>3217.4882210000005</v>
      </c>
      <c r="R16" s="1267">
        <v>3227.4304207090004</v>
      </c>
      <c r="S16" s="1267">
        <v>3380</v>
      </c>
      <c r="T16" s="1267">
        <v>3380.0429649999996</v>
      </c>
      <c r="U16" s="1267">
        <v>3614.7955220751774</v>
      </c>
      <c r="V16" s="1267">
        <v>3525.9087389999995</v>
      </c>
      <c r="W16" s="1267">
        <v>3695.58</v>
      </c>
      <c r="X16" s="1267">
        <v>3705.5422659999999</v>
      </c>
      <c r="Y16" s="1267">
        <v>4017.2442519999995</v>
      </c>
      <c r="Z16" s="1267">
        <v>3935.1121359999997</v>
      </c>
      <c r="AA16" s="1267">
        <v>4202</v>
      </c>
      <c r="AB16" s="1267">
        <v>4091.6393849999999</v>
      </c>
      <c r="AC16" s="1267">
        <v>4418.0411629999999</v>
      </c>
      <c r="AD16" s="1267">
        <v>4311.6452039999986</v>
      </c>
      <c r="AE16" s="1267">
        <v>4701.4989999999998</v>
      </c>
      <c r="AF16" s="1267">
        <v>4679.0184490000001</v>
      </c>
      <c r="AG16" s="1267">
        <v>5197.8728839999994</v>
      </c>
      <c r="AH16" s="1267">
        <v>4980.9229679999999</v>
      </c>
      <c r="AI16" s="1267">
        <v>5399.4629569280969</v>
      </c>
      <c r="AJ16" s="1267">
        <v>5405.6976219999997</v>
      </c>
      <c r="AK16" s="1267">
        <v>5869.3729299999995</v>
      </c>
      <c r="AL16" s="1267">
        <v>5782.8710389999997</v>
      </c>
      <c r="AM16" s="1267">
        <v>6307.558</v>
      </c>
      <c r="AN16" s="1267">
        <v>6208.155976</v>
      </c>
      <c r="AO16" s="1267">
        <v>6732.2911139999997</v>
      </c>
      <c r="AP16" s="1267">
        <v>6578.2469130000009</v>
      </c>
      <c r="AQ16" s="1267">
        <v>7128.7606939999996</v>
      </c>
      <c r="AR16" s="1267">
        <v>7000.9261100000003</v>
      </c>
      <c r="AS16" s="1267">
        <v>7614.6967369999993</v>
      </c>
      <c r="AT16" s="1267">
        <v>7515.1471200000015</v>
      </c>
      <c r="AU16" s="1267">
        <v>7982.8145800000011</v>
      </c>
      <c r="AV16" s="1267">
        <v>8013.2011229999989</v>
      </c>
      <c r="AW16" s="1267">
        <v>8747.6206769999972</v>
      </c>
      <c r="AX16" s="1267">
        <v>8438.2394969999987</v>
      </c>
      <c r="AY16" s="1267">
        <v>9042.3689179999983</v>
      </c>
      <c r="AZ16" s="1267">
        <v>9028.9782639999994</v>
      </c>
      <c r="BA16" s="1267">
        <v>9832.4653830000007</v>
      </c>
      <c r="BB16" s="1267">
        <v>9884.0538550000001</v>
      </c>
      <c r="BC16" s="1267">
        <v>10548.446042999998</v>
      </c>
      <c r="BD16" s="1267">
        <v>10455.022210000001</v>
      </c>
      <c r="BE16" s="1267">
        <v>11165.858460000001</v>
      </c>
      <c r="BF16" s="1267">
        <v>11202.194119999998</v>
      </c>
      <c r="BG16" s="1267">
        <v>11590.969448</v>
      </c>
      <c r="BH16" s="1267">
        <v>11669.768911000001</v>
      </c>
      <c r="BI16" s="1267">
        <v>12305.913857</v>
      </c>
      <c r="BJ16" s="1267">
        <v>12111.250286999999</v>
      </c>
    </row>
    <row r="17" spans="1:64">
      <c r="B17" s="1273" t="s">
        <v>350</v>
      </c>
      <c r="C17" s="1278">
        <v>302.89999999999998</v>
      </c>
      <c r="D17" s="1278">
        <v>301.82390000000004</v>
      </c>
      <c r="E17" s="1278">
        <v>307.14764200000002</v>
      </c>
      <c r="F17" s="1278">
        <v>319.45872399999996</v>
      </c>
      <c r="G17" s="1278">
        <v>356.4</v>
      </c>
      <c r="H17" s="1278">
        <v>349.95338500000003</v>
      </c>
      <c r="I17" s="1278">
        <v>367.69885099999999</v>
      </c>
      <c r="J17" s="1278">
        <v>387.09073899999999</v>
      </c>
      <c r="K17" s="1278">
        <v>388.44338700000003</v>
      </c>
      <c r="L17" s="1278">
        <v>398.19041800000002</v>
      </c>
      <c r="M17" s="1278">
        <v>416.60868999999997</v>
      </c>
      <c r="N17" s="1278">
        <v>381.32481100000001</v>
      </c>
      <c r="O17" s="1278">
        <v>443.57391799999999</v>
      </c>
      <c r="P17" s="1278">
        <v>458.26970729999994</v>
      </c>
      <c r="Q17" s="1278">
        <v>466.24568800000003</v>
      </c>
      <c r="R17" s="1278">
        <v>463.89056300000004</v>
      </c>
      <c r="S17" s="1278">
        <v>473.5</v>
      </c>
      <c r="T17" s="1278">
        <v>503.68991099999988</v>
      </c>
      <c r="U17" s="1278">
        <v>573.43394696844996</v>
      </c>
      <c r="V17" s="1278">
        <v>538.04036900000006</v>
      </c>
      <c r="W17" s="1278">
        <v>522.45799999999997</v>
      </c>
      <c r="X17" s="1278">
        <v>512.65891800000009</v>
      </c>
      <c r="Y17" s="1278">
        <v>546.05099699999982</v>
      </c>
      <c r="Z17" s="1278">
        <v>548.34179599999993</v>
      </c>
      <c r="AA17" s="1278">
        <v>583.93985800000007</v>
      </c>
      <c r="AB17" s="1278">
        <v>682.70933100000002</v>
      </c>
      <c r="AC17" s="1278">
        <v>709.52452700000015</v>
      </c>
      <c r="AD17" s="1278">
        <v>709.66779799999995</v>
      </c>
      <c r="AE17" s="1278">
        <v>749.59</v>
      </c>
      <c r="AF17" s="1278">
        <v>741.67910699999993</v>
      </c>
      <c r="AG17" s="1278">
        <v>766.97100899999998</v>
      </c>
      <c r="AH17" s="1278">
        <v>787.66544099999987</v>
      </c>
      <c r="AI17" s="1278">
        <v>844.14273407190376</v>
      </c>
      <c r="AJ17" s="1278">
        <v>909.66445300000009</v>
      </c>
      <c r="AK17" s="1278">
        <v>933.52336500000001</v>
      </c>
      <c r="AL17" s="1278">
        <v>960.93608800000015</v>
      </c>
      <c r="AM17" s="1278">
        <v>983</v>
      </c>
      <c r="AN17" s="1278">
        <v>1027.972681</v>
      </c>
      <c r="AO17" s="1278">
        <v>1023.3665379999999</v>
      </c>
      <c r="AP17" s="1278">
        <v>1119.391179</v>
      </c>
      <c r="AQ17" s="1278">
        <v>1181.7682780000002</v>
      </c>
      <c r="AR17" s="1278">
        <v>1150.253428</v>
      </c>
      <c r="AS17" s="1278">
        <v>1158.8572740000002</v>
      </c>
      <c r="AT17" s="1278">
        <v>1224.6925409999999</v>
      </c>
      <c r="AU17" s="1278">
        <v>1246.958809</v>
      </c>
      <c r="AV17" s="1278">
        <v>1223.227187</v>
      </c>
      <c r="AW17" s="1278">
        <v>1222.2955229999998</v>
      </c>
      <c r="AX17" s="1278">
        <v>1276.925982</v>
      </c>
      <c r="AY17" s="1278">
        <v>1346.8909870000005</v>
      </c>
      <c r="AZ17" s="1278">
        <v>1294.3659169999999</v>
      </c>
      <c r="BA17" s="1278">
        <v>1191.7343220000002</v>
      </c>
      <c r="BB17" s="1278">
        <v>1208.0492730000001</v>
      </c>
      <c r="BC17" s="1278">
        <v>1249.4212750000002</v>
      </c>
      <c r="BD17" s="1278">
        <v>1353.9497940000003</v>
      </c>
      <c r="BE17" s="1278">
        <v>1407.4375589999997</v>
      </c>
      <c r="BF17" s="1278">
        <v>1407.217028</v>
      </c>
      <c r="BG17" s="1278">
        <v>1420.808264</v>
      </c>
      <c r="BH17" s="1278">
        <v>1427.7557319999999</v>
      </c>
      <c r="BI17" s="1278">
        <v>1449.8550579999999</v>
      </c>
      <c r="BJ17" s="1278">
        <v>1492.081244</v>
      </c>
    </row>
    <row r="18" spans="1:64">
      <c r="A18" s="98"/>
      <c r="B18" s="1297"/>
      <c r="C18" s="1297"/>
      <c r="D18" s="1297"/>
      <c r="E18" s="1297"/>
      <c r="F18" s="1297"/>
      <c r="G18" s="1297"/>
      <c r="H18" s="1297"/>
      <c r="I18" s="1297"/>
      <c r="J18" s="1297"/>
      <c r="K18" s="1297"/>
      <c r="L18" s="1297"/>
      <c r="M18" s="1297"/>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c r="AL18" s="1297"/>
      <c r="AM18" s="1297"/>
      <c r="AN18" s="1297"/>
      <c r="AO18" s="1297"/>
      <c r="AP18" s="1297"/>
      <c r="AQ18" s="1297"/>
      <c r="AR18" s="1297"/>
      <c r="AS18" s="1297"/>
      <c r="AT18" s="1297"/>
      <c r="AU18" s="1297"/>
      <c r="AV18" s="1297"/>
      <c r="AW18" s="1297"/>
      <c r="AX18" s="1297"/>
      <c r="AY18" s="1297"/>
      <c r="AZ18" s="1297"/>
      <c r="BA18" s="1297"/>
      <c r="BB18" s="1297"/>
      <c r="BC18" s="1297"/>
      <c r="BD18" s="1297"/>
      <c r="BE18" s="1297"/>
      <c r="BF18" s="1297"/>
      <c r="BG18" s="1297"/>
      <c r="BH18" s="1297"/>
      <c r="BI18" s="1297"/>
      <c r="BJ18" s="1297"/>
      <c r="BK18" s="1297"/>
      <c r="BL18" s="98"/>
    </row>
    <row r="19" spans="1:64">
      <c r="A19" s="98"/>
      <c r="B19" s="1298"/>
      <c r="C19" s="1299"/>
      <c r="D19" s="1299"/>
      <c r="E19" s="1299"/>
      <c r="F19" s="1299"/>
      <c r="G19" s="1299"/>
      <c r="H19" s="1299"/>
      <c r="I19" s="1299"/>
      <c r="J19" s="1299"/>
      <c r="K19" s="1299"/>
      <c r="L19" s="1299"/>
      <c r="M19" s="1299"/>
      <c r="N19" s="1299"/>
      <c r="O19" s="1300"/>
      <c r="P19" s="1299"/>
      <c r="Q19" s="1299"/>
      <c r="R19" s="1299"/>
      <c r="S19" s="1299"/>
      <c r="T19" s="1299"/>
      <c r="U19" s="1300"/>
      <c r="V19" s="1299"/>
      <c r="W19" s="1299"/>
      <c r="X19" s="1299"/>
      <c r="Y19" s="1299"/>
      <c r="Z19" s="1299"/>
      <c r="AA19" s="1299"/>
      <c r="AB19" s="1299"/>
      <c r="AC19" s="1299"/>
      <c r="AD19" s="1299"/>
      <c r="AE19" s="1299"/>
      <c r="AF19" s="1299"/>
      <c r="AG19" s="1299"/>
      <c r="AH19" s="1299"/>
      <c r="AI19" s="1299"/>
      <c r="AJ19" s="1299"/>
      <c r="AK19" s="1299"/>
      <c r="AL19" s="1299"/>
      <c r="AM19" s="1299"/>
      <c r="AN19" s="1299"/>
      <c r="AO19" s="1299"/>
      <c r="AP19" s="1299"/>
      <c r="AQ19" s="1299"/>
      <c r="AR19" s="1299"/>
      <c r="AS19" s="1299"/>
      <c r="AT19" s="1299"/>
      <c r="AU19" s="1299"/>
      <c r="AV19" s="1299"/>
      <c r="AW19" s="1299"/>
      <c r="AX19" s="1299"/>
      <c r="AY19" s="1299"/>
      <c r="AZ19" s="1299"/>
      <c r="BA19" s="1299"/>
      <c r="BB19" s="1299"/>
      <c r="BC19" s="1299"/>
      <c r="BD19" s="1299"/>
      <c r="BE19" s="1299"/>
      <c r="BF19" s="1299"/>
      <c r="BG19" s="1299"/>
      <c r="BH19" s="1299"/>
      <c r="BI19" s="1299"/>
      <c r="BJ19" s="1299"/>
      <c r="BK19" s="1299"/>
      <c r="BL19" s="98"/>
    </row>
    <row r="20" spans="1:64" ht="18">
      <c r="A20" s="98"/>
      <c r="B20" s="1367" t="s">
        <v>1035</v>
      </c>
      <c r="C20" s="1367"/>
      <c r="D20" s="1367"/>
      <c r="E20" s="1367"/>
      <c r="F20" s="1367"/>
      <c r="G20" s="1367"/>
      <c r="H20" s="1367"/>
      <c r="I20" s="1367"/>
      <c r="J20" s="1367"/>
      <c r="K20" s="1367"/>
      <c r="L20" s="1367"/>
      <c r="M20" s="1367"/>
      <c r="N20" s="1367"/>
      <c r="O20" s="1367"/>
      <c r="P20" s="1367"/>
      <c r="Q20" s="1367"/>
      <c r="R20" s="1367"/>
      <c r="S20" s="1367"/>
      <c r="T20" s="1367"/>
      <c r="U20" s="1367"/>
      <c r="V20" s="1367"/>
      <c r="W20" s="1367"/>
      <c r="X20" s="1367"/>
      <c r="Y20" s="1367"/>
      <c r="Z20" s="1367"/>
      <c r="AA20" s="1367"/>
      <c r="AB20" s="1367"/>
      <c r="AC20" s="1367"/>
      <c r="AD20" s="1367"/>
      <c r="AE20" s="1367"/>
      <c r="AF20" s="1367"/>
      <c r="AG20" s="1367"/>
      <c r="AH20" s="1367"/>
      <c r="AI20" s="1367"/>
      <c r="AJ20" s="1367"/>
      <c r="AK20" s="1367"/>
      <c r="AL20" s="1367"/>
      <c r="AM20" s="1367"/>
      <c r="AN20" s="1367"/>
      <c r="AO20" s="1367"/>
      <c r="AP20" s="1367"/>
      <c r="AQ20" s="1367"/>
      <c r="AR20" s="1367"/>
      <c r="AS20" s="1367"/>
      <c r="AT20" s="1367"/>
      <c r="AU20" s="1367"/>
      <c r="AV20" s="1367"/>
      <c r="AW20" s="1367"/>
      <c r="AX20" s="1367"/>
      <c r="AY20" s="1367"/>
      <c r="AZ20" s="1367"/>
      <c r="BA20" s="1367"/>
      <c r="BB20" s="1367"/>
      <c r="BC20" s="1367"/>
      <c r="BD20" s="1367"/>
      <c r="BE20" s="1367"/>
      <c r="BF20" s="1367"/>
      <c r="BG20" s="1367"/>
      <c r="BH20" s="1367"/>
      <c r="BI20" s="1367"/>
      <c r="BJ20" s="1367"/>
      <c r="BK20" s="98"/>
      <c r="BL20" s="98"/>
    </row>
    <row r="21" spans="1:64">
      <c r="A21" s="98"/>
      <c r="B21" s="1262"/>
      <c r="C21" s="1262"/>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3"/>
      <c r="AJ21" s="1263"/>
      <c r="AK21" s="1263"/>
      <c r="AL21" s="1262"/>
      <c r="AM21" s="1262"/>
      <c r="AN21" s="1262"/>
      <c r="AO21" s="1262"/>
      <c r="AP21" s="1262"/>
      <c r="AQ21" s="1263"/>
      <c r="AR21" s="1263"/>
      <c r="AS21" s="1263"/>
      <c r="AT21" s="1263"/>
      <c r="AU21" s="1263"/>
      <c r="AV21" s="1263"/>
      <c r="AW21" s="1264"/>
      <c r="AX21" s="893"/>
      <c r="AY21" s="1264"/>
      <c r="AZ21" s="1264"/>
      <c r="BA21" s="1264"/>
      <c r="BB21" s="1265"/>
      <c r="BC21" s="893"/>
      <c r="BD21" s="893"/>
      <c r="BE21" s="1266"/>
      <c r="BF21" s="1266"/>
      <c r="BG21" s="893"/>
      <c r="BH21" s="1265"/>
      <c r="BI21" s="1291"/>
      <c r="BJ21" s="1266" t="s">
        <v>432</v>
      </c>
      <c r="BK21" s="98"/>
      <c r="BL21" s="98"/>
    </row>
    <row r="22" spans="1:64">
      <c r="B22" s="1268"/>
      <c r="C22" s="1268" t="s">
        <v>1</v>
      </c>
      <c r="D22" s="1280">
        <v>38077</v>
      </c>
      <c r="E22" s="1280">
        <v>38168</v>
      </c>
      <c r="F22" s="1280">
        <v>38260</v>
      </c>
      <c r="G22" s="1280">
        <v>38352</v>
      </c>
      <c r="H22" s="1280">
        <v>38442</v>
      </c>
      <c r="I22" s="1280">
        <v>38533</v>
      </c>
      <c r="J22" s="1280">
        <v>38625</v>
      </c>
      <c r="K22" s="1280">
        <v>38717</v>
      </c>
      <c r="L22" s="1280">
        <v>38807</v>
      </c>
      <c r="M22" s="1280">
        <v>38898</v>
      </c>
      <c r="N22" s="1280">
        <v>38990</v>
      </c>
      <c r="O22" s="1280">
        <v>39082</v>
      </c>
      <c r="P22" s="1280">
        <v>39172</v>
      </c>
      <c r="Q22" s="1280">
        <v>39263</v>
      </c>
      <c r="R22" s="1280">
        <v>39355</v>
      </c>
      <c r="S22" s="1280">
        <v>39447</v>
      </c>
      <c r="T22" s="1280">
        <v>39538</v>
      </c>
      <c r="U22" s="1280">
        <v>39629</v>
      </c>
      <c r="V22" s="1280">
        <v>39721</v>
      </c>
      <c r="W22" s="1280">
        <v>39813</v>
      </c>
      <c r="X22" s="1280">
        <v>39903</v>
      </c>
      <c r="Y22" s="1280">
        <v>39994</v>
      </c>
      <c r="Z22" s="1280">
        <v>40086</v>
      </c>
      <c r="AA22" s="1280">
        <v>40178</v>
      </c>
      <c r="AB22" s="1280">
        <v>40268</v>
      </c>
      <c r="AC22" s="1280">
        <v>40359</v>
      </c>
      <c r="AD22" s="1280">
        <v>40451</v>
      </c>
      <c r="AE22" s="1280">
        <v>40543</v>
      </c>
      <c r="AF22" s="1280">
        <v>40633</v>
      </c>
      <c r="AG22" s="1280">
        <v>40724</v>
      </c>
      <c r="AH22" s="1280">
        <v>40816</v>
      </c>
      <c r="AI22" s="1281" t="s">
        <v>419</v>
      </c>
      <c r="AJ22" s="1280">
        <v>40999</v>
      </c>
      <c r="AK22" s="1280">
        <v>41090</v>
      </c>
      <c r="AL22" s="1280">
        <v>41182</v>
      </c>
      <c r="AM22" s="1281" t="s">
        <v>446</v>
      </c>
      <c r="AN22" s="1281" t="s">
        <v>1011</v>
      </c>
      <c r="AO22" s="1281" t="s">
        <v>1012</v>
      </c>
      <c r="AP22" s="1281" t="s">
        <v>1013</v>
      </c>
      <c r="AQ22" s="1281" t="s">
        <v>453</v>
      </c>
      <c r="AR22" s="1281" t="s">
        <v>1001</v>
      </c>
      <c r="AS22" s="1281" t="s">
        <v>1002</v>
      </c>
      <c r="AT22" s="1281" t="s">
        <v>1003</v>
      </c>
      <c r="AU22" s="1281" t="s">
        <v>1004</v>
      </c>
      <c r="AV22" s="1282" t="s">
        <v>1005</v>
      </c>
      <c r="AW22" s="1281" t="s">
        <v>1006</v>
      </c>
      <c r="AX22" s="1281" t="s">
        <v>1007</v>
      </c>
      <c r="AY22" s="1281" t="s">
        <v>1008</v>
      </c>
      <c r="AZ22" s="1280">
        <v>42460</v>
      </c>
      <c r="BA22" s="1280">
        <v>42551</v>
      </c>
      <c r="BB22" s="1280">
        <v>42643</v>
      </c>
      <c r="BC22" s="1281" t="s">
        <v>1009</v>
      </c>
      <c r="BD22" s="1280">
        <v>42825</v>
      </c>
      <c r="BE22" s="1280">
        <v>42916</v>
      </c>
      <c r="BF22" s="1280">
        <v>43008</v>
      </c>
      <c r="BG22" s="1281" t="s">
        <v>1010</v>
      </c>
      <c r="BH22" s="1280">
        <v>43190</v>
      </c>
      <c r="BI22" s="1280">
        <v>43281</v>
      </c>
      <c r="BJ22" s="1280">
        <v>43373</v>
      </c>
    </row>
    <row r="23" spans="1:64">
      <c r="B23" s="1269" t="s">
        <v>339</v>
      </c>
      <c r="C23" s="1275"/>
      <c r="D23" s="1275"/>
      <c r="E23" s="1275"/>
      <c r="F23" s="1275"/>
      <c r="G23" s="1275"/>
      <c r="H23" s="1275"/>
      <c r="I23" s="1275"/>
      <c r="J23" s="1275"/>
      <c r="K23" s="1275"/>
      <c r="L23" s="1275"/>
      <c r="M23" s="1275"/>
      <c r="N23" s="1275"/>
      <c r="O23" s="1275"/>
      <c r="P23" s="1275"/>
      <c r="Q23" s="1275"/>
      <c r="R23" s="1275"/>
      <c r="S23" s="1275"/>
      <c r="T23" s="1275">
        <v>3644.7862060000002</v>
      </c>
      <c r="U23" s="1275">
        <v>3914.0624400000002</v>
      </c>
      <c r="V23" s="1275">
        <v>3769.8434179999999</v>
      </c>
      <c r="W23" s="1275">
        <v>3889.1173610000005</v>
      </c>
      <c r="X23" s="1275">
        <v>3882.9925020000001</v>
      </c>
      <c r="Y23" s="1275">
        <v>4233.9107290000002</v>
      </c>
      <c r="Z23" s="1275">
        <v>4158.8336009999994</v>
      </c>
      <c r="AA23" s="1275">
        <v>4456.220241</v>
      </c>
      <c r="AB23" s="1275">
        <v>4468.6312009999992</v>
      </c>
      <c r="AC23" s="1275">
        <v>4809.8065349999997</v>
      </c>
      <c r="AD23" s="1275">
        <v>4717.4430319999992</v>
      </c>
      <c r="AE23" s="1275">
        <v>5124.1039249999994</v>
      </c>
      <c r="AF23" s="1275">
        <v>5100.0044150000003</v>
      </c>
      <c r="AG23" s="1275">
        <v>5643.9298799999997</v>
      </c>
      <c r="AH23" s="1275">
        <v>5416.5366530000001</v>
      </c>
      <c r="AI23" s="1275">
        <v>5868.4586750000008</v>
      </c>
      <c r="AJ23" s="1275">
        <v>5923.1381909999991</v>
      </c>
      <c r="AK23" s="1275">
        <v>6396.2167310000013</v>
      </c>
      <c r="AL23" s="1275">
        <v>6317.315544</v>
      </c>
      <c r="AM23" s="1275">
        <v>6847.6071659999989</v>
      </c>
      <c r="AN23" s="1275">
        <v>6780.3891909999984</v>
      </c>
      <c r="AO23" s="1275">
        <v>7317.1704370000007</v>
      </c>
      <c r="AP23" s="1275">
        <v>7223.0978519999999</v>
      </c>
      <c r="AQ23" s="1275">
        <v>7807.581784</v>
      </c>
      <c r="AR23" s="1275">
        <v>7647.7303319999992</v>
      </c>
      <c r="AS23" s="1275">
        <v>8285.6159449999996</v>
      </c>
      <c r="AT23" s="1275">
        <v>8206.2822209999995</v>
      </c>
      <c r="AU23" s="1275">
        <v>8672.160953999999</v>
      </c>
      <c r="AV23" s="1275">
        <v>8688.8102220000001</v>
      </c>
      <c r="AW23" s="1275">
        <v>9415.2274930000003</v>
      </c>
      <c r="AX23" s="1275">
        <v>9115.3077180000018</v>
      </c>
      <c r="AY23" s="1275">
        <v>9748.2188679999999</v>
      </c>
      <c r="AZ23" s="1275">
        <v>9729.6531269999996</v>
      </c>
      <c r="BA23" s="1275">
        <v>10440.858030000001</v>
      </c>
      <c r="BB23" s="1275">
        <v>10504.570016999998</v>
      </c>
      <c r="BC23" s="1275">
        <v>11171.514385999999</v>
      </c>
      <c r="BD23" s="1275">
        <v>11168.756841</v>
      </c>
      <c r="BE23" s="1275">
        <v>11927.195388999997</v>
      </c>
      <c r="BF23" s="1275">
        <v>11966.577130999998</v>
      </c>
      <c r="BG23" s="1275">
        <v>12417.822776999999</v>
      </c>
      <c r="BH23" s="1275">
        <v>12562.24293</v>
      </c>
      <c r="BI23" s="1275">
        <v>13199.504940000001</v>
      </c>
      <c r="BJ23" s="1275">
        <v>13051.016366</v>
      </c>
    </row>
    <row r="24" spans="1:64">
      <c r="B24" s="1270" t="s">
        <v>340</v>
      </c>
      <c r="C24" s="1276"/>
      <c r="D24" s="1276"/>
      <c r="E24" s="1276"/>
      <c r="F24" s="1276"/>
      <c r="G24" s="1276"/>
      <c r="H24" s="1276"/>
      <c r="I24" s="1276"/>
      <c r="J24" s="1276"/>
      <c r="K24" s="1276"/>
      <c r="L24" s="1276"/>
      <c r="M24" s="1276"/>
      <c r="N24" s="1276"/>
      <c r="O24" s="1276"/>
      <c r="P24" s="1276"/>
      <c r="Q24" s="1276"/>
      <c r="R24" s="1276"/>
      <c r="S24" s="1276"/>
      <c r="T24" s="1276">
        <v>3531.0385860000001</v>
      </c>
      <c r="U24" s="1276">
        <v>3778.4104590000002</v>
      </c>
      <c r="V24" s="1276">
        <v>3648.6885219999999</v>
      </c>
      <c r="W24" s="1276">
        <v>3753.8221600000006</v>
      </c>
      <c r="X24" s="1276">
        <v>3777.6778370000002</v>
      </c>
      <c r="Y24" s="1276">
        <v>4083.3022519840001</v>
      </c>
      <c r="Z24" s="1276">
        <v>4048.3605119999997</v>
      </c>
      <c r="AA24" s="1276">
        <v>4318.4315839999999</v>
      </c>
      <c r="AB24" s="1276">
        <v>4354.1171909999994</v>
      </c>
      <c r="AC24" s="1276">
        <v>4667.0746579999995</v>
      </c>
      <c r="AD24" s="1276">
        <v>4608.1178459999992</v>
      </c>
      <c r="AE24" s="1276">
        <v>4962.6153299999996</v>
      </c>
      <c r="AF24" s="1276">
        <v>4984.9605190000002</v>
      </c>
      <c r="AG24" s="1276">
        <v>5474.6293500000002</v>
      </c>
      <c r="AH24" s="1276">
        <v>5277.0337230000005</v>
      </c>
      <c r="AI24" s="1276">
        <v>5659.5075640000005</v>
      </c>
      <c r="AJ24" s="1276">
        <v>5751.9756279999992</v>
      </c>
      <c r="AK24" s="1276">
        <v>6178.1329530000012</v>
      </c>
      <c r="AL24" s="1276">
        <v>6159.3641440000001</v>
      </c>
      <c r="AM24" s="1276">
        <v>6610.9041749999988</v>
      </c>
      <c r="AN24" s="1276">
        <v>6633.8318849999987</v>
      </c>
      <c r="AO24" s="1276">
        <v>7093.7703090000005</v>
      </c>
      <c r="AP24" s="1276">
        <v>7043.9850180000003</v>
      </c>
      <c r="AQ24" s="1276">
        <v>7523.5736079999997</v>
      </c>
      <c r="AR24" s="1276">
        <v>7462.7916389999991</v>
      </c>
      <c r="AS24" s="1276">
        <v>8018.9307789999993</v>
      </c>
      <c r="AT24" s="1276">
        <v>8014.5813169999992</v>
      </c>
      <c r="AU24" s="1276">
        <v>8403.4834039999987</v>
      </c>
      <c r="AV24" s="1276">
        <v>8513.7556139999997</v>
      </c>
      <c r="AW24" s="1276">
        <v>9181.5123777179997</v>
      </c>
      <c r="AX24" s="1276">
        <v>8906.8548380000011</v>
      </c>
      <c r="AY24" s="1276">
        <v>9425.8544220000003</v>
      </c>
      <c r="AZ24" s="1276">
        <v>9394.9304929999998</v>
      </c>
      <c r="BA24" s="1276">
        <v>9982.324807500001</v>
      </c>
      <c r="BB24" s="1276">
        <v>10087.590017999999</v>
      </c>
      <c r="BC24" s="1276">
        <v>10619.411978999999</v>
      </c>
      <c r="BD24" s="1276">
        <v>10691.317112281</v>
      </c>
      <c r="BE24" s="1276">
        <v>11539.019432999998</v>
      </c>
      <c r="BF24" s="1276">
        <v>11384.131186999999</v>
      </c>
      <c r="BG24" s="1276">
        <v>11730.987515999999</v>
      </c>
      <c r="BH24" s="1276">
        <v>11945.422652000001</v>
      </c>
      <c r="BI24" s="1276">
        <v>12471.859037</v>
      </c>
      <c r="BJ24" s="1276">
        <v>12417.912896</v>
      </c>
    </row>
    <row r="25" spans="1:64">
      <c r="B25" s="1271" t="s">
        <v>341</v>
      </c>
      <c r="C25" s="1277"/>
      <c r="D25" s="1277"/>
      <c r="E25" s="1277"/>
      <c r="F25" s="1277"/>
      <c r="G25" s="1277"/>
      <c r="H25" s="1277"/>
      <c r="I25" s="1277"/>
      <c r="J25" s="1277"/>
      <c r="K25" s="1277"/>
      <c r="L25" s="1277"/>
      <c r="M25" s="1277"/>
      <c r="N25" s="1277"/>
      <c r="O25" s="1277"/>
      <c r="P25" s="1277"/>
      <c r="Q25" s="1277"/>
      <c r="R25" s="1277"/>
      <c r="S25" s="1277"/>
      <c r="T25" s="1277">
        <v>1060.0234820000001</v>
      </c>
      <c r="U25" s="1277">
        <v>1149.37942</v>
      </c>
      <c r="V25" s="1277">
        <v>1193.6281220000001</v>
      </c>
      <c r="W25" s="1277">
        <v>1308.6628390000001</v>
      </c>
      <c r="X25" s="1277">
        <v>1273.9977409999999</v>
      </c>
      <c r="Y25" s="1277">
        <v>1313.9579650000001</v>
      </c>
      <c r="Z25" s="1277">
        <v>1310.713743</v>
      </c>
      <c r="AA25" s="1277">
        <v>1421.6222849999999</v>
      </c>
      <c r="AB25" s="1277">
        <v>1419.1686979999999</v>
      </c>
      <c r="AC25" s="1277">
        <v>1433.9328720000001</v>
      </c>
      <c r="AD25" s="1277">
        <v>1420.223281</v>
      </c>
      <c r="AE25" s="1277">
        <v>1542.0710650000001</v>
      </c>
      <c r="AF25" s="1277">
        <v>1552.722614</v>
      </c>
      <c r="AG25" s="1277">
        <v>1671.56458</v>
      </c>
      <c r="AH25" s="1277">
        <v>1682.615798</v>
      </c>
      <c r="AI25" s="1277">
        <v>1784.99567</v>
      </c>
      <c r="AJ25" s="1277">
        <v>1750.1074410000001</v>
      </c>
      <c r="AK25" s="1277">
        <v>1825.222628</v>
      </c>
      <c r="AL25" s="1277">
        <v>1811.640472</v>
      </c>
      <c r="AM25" s="1277">
        <v>1893.929486</v>
      </c>
      <c r="AN25" s="1277">
        <v>1810.4900889999999</v>
      </c>
      <c r="AO25" s="1277">
        <v>1854.3348940000001</v>
      </c>
      <c r="AP25" s="1277">
        <v>1810.852185</v>
      </c>
      <c r="AQ25" s="1277">
        <v>1984.1218699999999</v>
      </c>
      <c r="AR25" s="1277">
        <v>1900.1788959999999</v>
      </c>
      <c r="AS25" s="1277">
        <v>1891.3193389999999</v>
      </c>
      <c r="AT25" s="1277">
        <v>1960.156442</v>
      </c>
      <c r="AU25" s="1277">
        <v>2037.3925830000001</v>
      </c>
      <c r="AV25" s="1277">
        <v>1986.3267539999999</v>
      </c>
      <c r="AW25" s="1277">
        <v>2014.2587229999999</v>
      </c>
      <c r="AX25" s="1277">
        <v>2028.4403689999999</v>
      </c>
      <c r="AY25" s="1277">
        <v>2173.3493189999999</v>
      </c>
      <c r="AZ25" s="1277">
        <v>2128.1404480000001</v>
      </c>
      <c r="BA25" s="1277">
        <v>2205.2336580000001</v>
      </c>
      <c r="BB25" s="1277">
        <v>2263.6513180000002</v>
      </c>
      <c r="BC25" s="1277">
        <v>2393.3135900000002</v>
      </c>
      <c r="BD25" s="1277">
        <v>2330.6108032960001</v>
      </c>
      <c r="BE25" s="1277">
        <v>2403.1508709999998</v>
      </c>
      <c r="BF25" s="1277">
        <v>2454.4814280000001</v>
      </c>
      <c r="BG25" s="1277">
        <v>2560.2900380000001</v>
      </c>
      <c r="BH25" s="1277">
        <v>2438.8264290000002</v>
      </c>
      <c r="BI25" s="1277">
        <v>2458.6295230000001</v>
      </c>
      <c r="BJ25" s="1277">
        <v>2443.842482</v>
      </c>
    </row>
    <row r="26" spans="1:64">
      <c r="B26" s="1272" t="s">
        <v>342</v>
      </c>
      <c r="C26" s="1267"/>
      <c r="D26" s="1267"/>
      <c r="E26" s="1267"/>
      <c r="F26" s="1267"/>
      <c r="G26" s="1267"/>
      <c r="H26" s="1267"/>
      <c r="I26" s="1267"/>
      <c r="J26" s="1267"/>
      <c r="K26" s="1267"/>
      <c r="L26" s="1267"/>
      <c r="M26" s="1267"/>
      <c r="N26" s="1267"/>
      <c r="O26" s="1267"/>
      <c r="P26" s="1267"/>
      <c r="Q26" s="1267"/>
      <c r="R26" s="1267"/>
      <c r="S26" s="1267"/>
      <c r="T26" s="1267">
        <v>1445.150562</v>
      </c>
      <c r="U26" s="1267">
        <v>1494.5617030000001</v>
      </c>
      <c r="V26" s="1267">
        <v>1382.5602650000001</v>
      </c>
      <c r="W26" s="1267">
        <v>1357.075196</v>
      </c>
      <c r="X26" s="1267">
        <v>1437.095945</v>
      </c>
      <c r="Y26" s="1267">
        <v>1554.3999899840001</v>
      </c>
      <c r="Z26" s="1267">
        <v>1562.9590659999999</v>
      </c>
      <c r="AA26" s="1267">
        <v>1625.0402369999999</v>
      </c>
      <c r="AB26" s="1267">
        <v>1672.899122</v>
      </c>
      <c r="AC26" s="1267">
        <v>1775.745555</v>
      </c>
      <c r="AD26" s="1267">
        <v>1788.6139989999999</v>
      </c>
      <c r="AE26" s="1267">
        <v>1899.209083</v>
      </c>
      <c r="AF26" s="1267">
        <v>1917.303893</v>
      </c>
      <c r="AG26" s="1267">
        <v>2019.1961100000001</v>
      </c>
      <c r="AH26" s="1267">
        <v>1987.3304519999999</v>
      </c>
      <c r="AI26" s="1267">
        <v>2120.1054779999999</v>
      </c>
      <c r="AJ26" s="1267">
        <v>2211.4733630000001</v>
      </c>
      <c r="AK26" s="1267">
        <v>2334.8334300000001</v>
      </c>
      <c r="AL26" s="1267">
        <v>2411.366141</v>
      </c>
      <c r="AM26" s="1267">
        <v>2610.0736449999999</v>
      </c>
      <c r="AN26" s="1267">
        <v>2719.4510839999998</v>
      </c>
      <c r="AO26" s="1267">
        <v>2823.8185910000002</v>
      </c>
      <c r="AP26" s="1267">
        <v>2921.5784570000001</v>
      </c>
      <c r="AQ26" s="1267">
        <v>3048.2658740000002</v>
      </c>
      <c r="AR26" s="1267">
        <v>3094.766298</v>
      </c>
      <c r="AS26" s="1267">
        <v>3016.6607039999999</v>
      </c>
      <c r="AT26" s="1267">
        <v>3296.900361</v>
      </c>
      <c r="AU26" s="1267">
        <v>3405.4474890000001</v>
      </c>
      <c r="AV26" s="1267">
        <v>3530.7703270000002</v>
      </c>
      <c r="AW26" s="1267">
        <v>3634.3248177179998</v>
      </c>
      <c r="AX26" s="1267">
        <v>3736.452894</v>
      </c>
      <c r="AY26" s="1267">
        <v>3803.3591150000002</v>
      </c>
      <c r="AZ26" s="1267">
        <v>3928.4975800000002</v>
      </c>
      <c r="BA26" s="1267">
        <v>3985.1752620000002</v>
      </c>
      <c r="BB26" s="1267">
        <v>4187.0928960000001</v>
      </c>
      <c r="BC26" s="1267">
        <v>4274.5941849999999</v>
      </c>
      <c r="BD26" s="1267">
        <v>4324.9307800590004</v>
      </c>
      <c r="BE26" s="1267">
        <v>4505.3525689999997</v>
      </c>
      <c r="BF26" s="1267">
        <v>4596.9816339999998</v>
      </c>
      <c r="BG26" s="1267">
        <v>4636.4083810000002</v>
      </c>
      <c r="BH26" s="1267">
        <v>4779.9513029999998</v>
      </c>
      <c r="BI26" s="1267">
        <v>4869.7667170000004</v>
      </c>
      <c r="BJ26" s="1267">
        <v>4973.9168749999999</v>
      </c>
    </row>
    <row r="27" spans="1:64">
      <c r="B27" s="1273" t="s">
        <v>343</v>
      </c>
      <c r="C27" s="1278"/>
      <c r="D27" s="1278"/>
      <c r="E27" s="1278"/>
      <c r="F27" s="1278"/>
      <c r="G27" s="1278"/>
      <c r="H27" s="1278"/>
      <c r="I27" s="1278"/>
      <c r="J27" s="1278"/>
      <c r="K27" s="1278"/>
      <c r="L27" s="1278"/>
      <c r="M27" s="1278"/>
      <c r="N27" s="1278"/>
      <c r="O27" s="1278"/>
      <c r="P27" s="1278"/>
      <c r="Q27" s="1278"/>
      <c r="R27" s="1278"/>
      <c r="S27" s="1278"/>
      <c r="T27" s="1278">
        <v>138.915008</v>
      </c>
      <c r="U27" s="1278">
        <v>152.10987800000001</v>
      </c>
      <c r="V27" s="1278">
        <v>116.576126</v>
      </c>
      <c r="W27" s="1278">
        <v>110.80387899999999</v>
      </c>
      <c r="X27" s="1278">
        <v>116.711871</v>
      </c>
      <c r="Y27" s="1278">
        <v>130.94086200000001</v>
      </c>
      <c r="Z27" s="1278">
        <v>133.90597</v>
      </c>
      <c r="AA27" s="1278">
        <v>151.435959</v>
      </c>
      <c r="AB27" s="1278">
        <v>136.17496299999999</v>
      </c>
      <c r="AC27" s="1278">
        <v>163.50588099999999</v>
      </c>
      <c r="AD27" s="1278">
        <v>155.526397</v>
      </c>
      <c r="AE27" s="1278">
        <v>160.24096599999999</v>
      </c>
      <c r="AF27" s="1278">
        <v>160.834394</v>
      </c>
      <c r="AG27" s="1278">
        <v>181.50342499999999</v>
      </c>
      <c r="AH27" s="1278">
        <v>160.716329</v>
      </c>
      <c r="AI27" s="1278">
        <v>170.95811699999999</v>
      </c>
      <c r="AJ27" s="1278">
        <v>176.82993500000001</v>
      </c>
      <c r="AK27" s="1278">
        <v>209.38116099999999</v>
      </c>
      <c r="AL27" s="1278">
        <v>213.16298599999999</v>
      </c>
      <c r="AM27" s="1278">
        <v>213.42913899999999</v>
      </c>
      <c r="AN27" s="1278">
        <v>224.70584400000001</v>
      </c>
      <c r="AO27" s="1278">
        <v>268.15619600000002</v>
      </c>
      <c r="AP27" s="1278">
        <v>251.915334</v>
      </c>
      <c r="AQ27" s="1278">
        <v>245.16227599999999</v>
      </c>
      <c r="AR27" s="1278">
        <v>234.299859</v>
      </c>
      <c r="AS27" s="1278">
        <v>296.211795</v>
      </c>
      <c r="AT27" s="1278">
        <v>303.65265199999999</v>
      </c>
      <c r="AU27" s="1278">
        <v>313.081278</v>
      </c>
      <c r="AV27" s="1278">
        <v>283.85843499999999</v>
      </c>
      <c r="AW27" s="1278">
        <v>342.477147</v>
      </c>
      <c r="AX27" s="1278">
        <v>311.59025200000002</v>
      </c>
      <c r="AY27" s="1278">
        <v>323.623178</v>
      </c>
      <c r="AZ27" s="1278">
        <v>330.70273700000001</v>
      </c>
      <c r="BA27" s="1278">
        <v>380.20749699999999</v>
      </c>
      <c r="BB27" s="1278">
        <v>373.27921800000001</v>
      </c>
      <c r="BC27" s="1278">
        <v>401.43960099999998</v>
      </c>
      <c r="BD27" s="1278">
        <v>447.45486</v>
      </c>
      <c r="BE27" s="1278">
        <v>469.369956</v>
      </c>
      <c r="BF27" s="1278">
        <v>500.72136399999999</v>
      </c>
      <c r="BG27" s="1278">
        <v>475.74641000000003</v>
      </c>
      <c r="BH27" s="1278">
        <v>545.719199</v>
      </c>
      <c r="BI27" s="1278">
        <v>555.36544200000003</v>
      </c>
      <c r="BJ27" s="1278">
        <v>553.53796799999998</v>
      </c>
    </row>
    <row r="28" spans="1:64">
      <c r="B28" s="1272" t="s">
        <v>344</v>
      </c>
      <c r="C28" s="1267"/>
      <c r="D28" s="1267"/>
      <c r="E28" s="1267"/>
      <c r="F28" s="1267"/>
      <c r="G28" s="1267"/>
      <c r="H28" s="1267"/>
      <c r="I28" s="1267"/>
      <c r="J28" s="1267"/>
      <c r="K28" s="1267"/>
      <c r="L28" s="1267"/>
      <c r="M28" s="1267"/>
      <c r="N28" s="1267"/>
      <c r="O28" s="1267"/>
      <c r="P28" s="1267"/>
      <c r="Q28" s="1267"/>
      <c r="R28" s="1267"/>
      <c r="S28" s="1267"/>
      <c r="T28" s="1267">
        <v>858.531023</v>
      </c>
      <c r="U28" s="1267">
        <v>943.33414000000005</v>
      </c>
      <c r="V28" s="1267">
        <v>922.267653</v>
      </c>
      <c r="W28" s="1267">
        <v>945.838752</v>
      </c>
      <c r="X28" s="1267">
        <v>918.40053799999998</v>
      </c>
      <c r="Y28" s="1267">
        <v>1052.8981209999999</v>
      </c>
      <c r="Z28" s="1267">
        <v>1012.975632</v>
      </c>
      <c r="AA28" s="1267">
        <v>1091.267159</v>
      </c>
      <c r="AB28" s="1267">
        <v>1092.313306</v>
      </c>
      <c r="AC28" s="1267">
        <v>1257.484144</v>
      </c>
      <c r="AD28" s="1267">
        <v>1212.191057</v>
      </c>
      <c r="AE28" s="1267">
        <v>1326.6828330000001</v>
      </c>
      <c r="AF28" s="1267">
        <v>1320.2221480000001</v>
      </c>
      <c r="AG28" s="1267">
        <v>1564.512665</v>
      </c>
      <c r="AH28" s="1267">
        <v>1410.585887</v>
      </c>
      <c r="AI28" s="1267">
        <v>1547.488607</v>
      </c>
      <c r="AJ28" s="1267">
        <v>1577.1729969999999</v>
      </c>
      <c r="AK28" s="1267">
        <v>1762.302134</v>
      </c>
      <c r="AL28" s="1267">
        <v>1681.196422</v>
      </c>
      <c r="AM28" s="1267">
        <v>1851.2437769999999</v>
      </c>
      <c r="AN28" s="1267">
        <v>1833.207191</v>
      </c>
      <c r="AO28" s="1267">
        <v>2103.2651679999999</v>
      </c>
      <c r="AP28" s="1267">
        <v>2019.577415</v>
      </c>
      <c r="AQ28" s="1267">
        <v>2202.894053</v>
      </c>
      <c r="AR28" s="1267">
        <v>2190.1863229999999</v>
      </c>
      <c r="AS28" s="1267">
        <v>2725.4321190000001</v>
      </c>
      <c r="AT28" s="1267">
        <v>2403.286936</v>
      </c>
      <c r="AU28" s="1267">
        <v>2590.0590769999999</v>
      </c>
      <c r="AV28" s="1267">
        <v>2512.1786649999999</v>
      </c>
      <c r="AW28" s="1267">
        <v>3114.3306790000001</v>
      </c>
      <c r="AX28" s="1267">
        <v>2773.877872</v>
      </c>
      <c r="AY28" s="1267">
        <v>3063.0115810000002</v>
      </c>
      <c r="AZ28" s="1267">
        <v>2939.3701839999999</v>
      </c>
      <c r="BA28" s="1267">
        <v>3318.0007730000002</v>
      </c>
      <c r="BB28" s="1267">
        <v>3185.0107619999999</v>
      </c>
      <c r="BC28" s="1267">
        <v>3466.5742180000002</v>
      </c>
      <c r="BD28" s="1267">
        <v>3481.0903349260002</v>
      </c>
      <c r="BE28" s="1267">
        <v>4021.5411829999998</v>
      </c>
      <c r="BF28" s="1267">
        <v>3695.760303</v>
      </c>
      <c r="BG28" s="1267">
        <v>3911.8419170000002</v>
      </c>
      <c r="BH28" s="1267">
        <v>4033.190552</v>
      </c>
      <c r="BI28" s="1267">
        <v>4423.3519509999996</v>
      </c>
      <c r="BJ28" s="1267">
        <v>4295.576849</v>
      </c>
    </row>
    <row r="29" spans="1:64">
      <c r="B29" s="1271" t="s">
        <v>298</v>
      </c>
      <c r="C29" s="1277"/>
      <c r="D29" s="1277"/>
      <c r="E29" s="1277"/>
      <c r="F29" s="1277"/>
      <c r="G29" s="1277"/>
      <c r="H29" s="1277"/>
      <c r="I29" s="1277"/>
      <c r="J29" s="1277"/>
      <c r="K29" s="1277"/>
      <c r="L29" s="1277"/>
      <c r="M29" s="1277"/>
      <c r="N29" s="1277"/>
      <c r="O29" s="1277"/>
      <c r="P29" s="1277"/>
      <c r="Q29" s="1277"/>
      <c r="R29" s="1277"/>
      <c r="S29" s="1277"/>
      <c r="T29" s="1277">
        <v>28.418510999999999</v>
      </c>
      <c r="U29" s="1277">
        <v>39.025317999999999</v>
      </c>
      <c r="V29" s="1277">
        <v>33.656356000000002</v>
      </c>
      <c r="W29" s="1277">
        <v>31.441493999999999</v>
      </c>
      <c r="X29" s="1277">
        <v>31.471741999999999</v>
      </c>
      <c r="Y29" s="1277">
        <v>31.105314</v>
      </c>
      <c r="Z29" s="1277">
        <v>27.806101000000002</v>
      </c>
      <c r="AA29" s="1277">
        <v>29.065943999999998</v>
      </c>
      <c r="AB29" s="1277">
        <v>33.561101999999998</v>
      </c>
      <c r="AC29" s="1277">
        <v>36.406205999999997</v>
      </c>
      <c r="AD29" s="1277">
        <v>31.563112</v>
      </c>
      <c r="AE29" s="1277">
        <v>34.411383000000001</v>
      </c>
      <c r="AF29" s="1277">
        <v>33.877470000000002</v>
      </c>
      <c r="AG29" s="1277">
        <v>37.85257</v>
      </c>
      <c r="AH29" s="1277">
        <v>35.785257000000001</v>
      </c>
      <c r="AI29" s="1277">
        <v>35.959691999999997</v>
      </c>
      <c r="AJ29" s="1277">
        <v>36.391891999999999</v>
      </c>
      <c r="AK29" s="1277">
        <v>46.393599999999999</v>
      </c>
      <c r="AL29" s="1277">
        <v>41.998123</v>
      </c>
      <c r="AM29" s="1277">
        <v>42.228127999999998</v>
      </c>
      <c r="AN29" s="1277">
        <v>45.977677</v>
      </c>
      <c r="AO29" s="1277">
        <v>44.195459999999997</v>
      </c>
      <c r="AP29" s="1277">
        <v>40.061627000000001</v>
      </c>
      <c r="AQ29" s="1277">
        <v>43.129534999999997</v>
      </c>
      <c r="AR29" s="1277">
        <v>43.360263000000003</v>
      </c>
      <c r="AS29" s="1277">
        <v>89.306821999999997</v>
      </c>
      <c r="AT29" s="1277">
        <v>50.584926000000003</v>
      </c>
      <c r="AU29" s="1277">
        <v>57.502977000000001</v>
      </c>
      <c r="AV29" s="1277">
        <v>200.621433</v>
      </c>
      <c r="AW29" s="1277">
        <v>76.121010999999996</v>
      </c>
      <c r="AX29" s="1277">
        <v>56.493451</v>
      </c>
      <c r="AY29" s="1277">
        <v>62.511229</v>
      </c>
      <c r="AZ29" s="1277">
        <v>68.219543999999999</v>
      </c>
      <c r="BA29" s="1277">
        <v>93.707617499999998</v>
      </c>
      <c r="BB29" s="1277">
        <v>78.555824000000001</v>
      </c>
      <c r="BC29" s="1277">
        <v>83.490385000000003</v>
      </c>
      <c r="BD29" s="1277">
        <v>107.230334</v>
      </c>
      <c r="BE29" s="1277">
        <v>139.60485399999999</v>
      </c>
      <c r="BF29" s="1277">
        <v>136.18645799999999</v>
      </c>
      <c r="BG29" s="1277">
        <v>146.70077000000001</v>
      </c>
      <c r="BH29" s="1277">
        <v>147.73516900000001</v>
      </c>
      <c r="BI29" s="1277">
        <v>164.74540400000001</v>
      </c>
      <c r="BJ29" s="1277">
        <v>151.03872200000001</v>
      </c>
    </row>
    <row r="30" spans="1:64">
      <c r="B30" s="1270" t="s">
        <v>345</v>
      </c>
      <c r="C30" s="1276"/>
      <c r="D30" s="1276"/>
      <c r="E30" s="1276"/>
      <c r="F30" s="1276"/>
      <c r="G30" s="1276"/>
      <c r="H30" s="1276"/>
      <c r="I30" s="1276"/>
      <c r="J30" s="1276"/>
      <c r="K30" s="1276"/>
      <c r="L30" s="1276"/>
      <c r="M30" s="1276"/>
      <c r="N30" s="1276"/>
      <c r="O30" s="1276"/>
      <c r="P30" s="1276"/>
      <c r="Q30" s="1276"/>
      <c r="R30" s="1276"/>
      <c r="S30" s="1276"/>
      <c r="T30" s="1276">
        <v>113.74762</v>
      </c>
      <c r="U30" s="1276">
        <v>135.65198099999998</v>
      </c>
      <c r="V30" s="1276">
        <v>121.15489599999999</v>
      </c>
      <c r="W30" s="1276">
        <v>135.29520099999999</v>
      </c>
      <c r="X30" s="1276">
        <v>105.31466500000001</v>
      </c>
      <c r="Y30" s="1276">
        <v>150.60847701599999</v>
      </c>
      <c r="Z30" s="1276">
        <v>110.47308899999999</v>
      </c>
      <c r="AA30" s="1276">
        <v>137.788657</v>
      </c>
      <c r="AB30" s="1276">
        <v>114.51401000000001</v>
      </c>
      <c r="AC30" s="1276">
        <v>142.731877</v>
      </c>
      <c r="AD30" s="1276">
        <v>109.325186</v>
      </c>
      <c r="AE30" s="1276">
        <v>161.488595</v>
      </c>
      <c r="AF30" s="1276">
        <v>115.043896</v>
      </c>
      <c r="AG30" s="1276">
        <v>169.30052999999998</v>
      </c>
      <c r="AH30" s="1276">
        <v>139.50292999999999</v>
      </c>
      <c r="AI30" s="1276">
        <v>208.95111100000003</v>
      </c>
      <c r="AJ30" s="1276">
        <v>171.16256300000001</v>
      </c>
      <c r="AK30" s="1276">
        <v>218.083778</v>
      </c>
      <c r="AL30" s="1276">
        <v>157.95140000000001</v>
      </c>
      <c r="AM30" s="1276">
        <v>236.702991</v>
      </c>
      <c r="AN30" s="1276">
        <v>146.55730599999998</v>
      </c>
      <c r="AO30" s="1276">
        <v>223.400128</v>
      </c>
      <c r="AP30" s="1276">
        <v>179.11283399999999</v>
      </c>
      <c r="AQ30" s="1276">
        <v>284.00817599999999</v>
      </c>
      <c r="AR30" s="1276">
        <v>184.938693</v>
      </c>
      <c r="AS30" s="1276">
        <v>266.68516599999998</v>
      </c>
      <c r="AT30" s="1276">
        <v>191.70090399999998</v>
      </c>
      <c r="AU30" s="1276">
        <v>268.67755</v>
      </c>
      <c r="AV30" s="1276">
        <v>175.054608</v>
      </c>
      <c r="AW30" s="1276">
        <v>233.715115282</v>
      </c>
      <c r="AX30" s="1276">
        <v>208.45287999999999</v>
      </c>
      <c r="AY30" s="1276">
        <v>322.36444599999999</v>
      </c>
      <c r="AZ30" s="1276">
        <v>334.72263400000003</v>
      </c>
      <c r="BA30" s="1276">
        <v>458.53322250000002</v>
      </c>
      <c r="BB30" s="1276">
        <v>416.97999900000002</v>
      </c>
      <c r="BC30" s="1276">
        <v>552.10240700000008</v>
      </c>
      <c r="BD30" s="1276">
        <v>477.43972871899996</v>
      </c>
      <c r="BE30" s="1276">
        <v>388.17595600000004</v>
      </c>
      <c r="BF30" s="1276">
        <v>582.44594400000005</v>
      </c>
      <c r="BG30" s="1276">
        <v>686.83526099999995</v>
      </c>
      <c r="BH30" s="1276">
        <v>616.82027800000003</v>
      </c>
      <c r="BI30" s="1276">
        <v>727.64590300000009</v>
      </c>
      <c r="BJ30" s="1276">
        <v>633.10347000000002</v>
      </c>
    </row>
    <row r="31" spans="1:64">
      <c r="B31" s="1273" t="s">
        <v>346</v>
      </c>
      <c r="C31" s="1278"/>
      <c r="D31" s="1278"/>
      <c r="E31" s="1278"/>
      <c r="F31" s="1278"/>
      <c r="G31" s="1278"/>
      <c r="H31" s="1278"/>
      <c r="I31" s="1278"/>
      <c r="J31" s="1278"/>
      <c r="K31" s="1278"/>
      <c r="L31" s="1278"/>
      <c r="M31" s="1278"/>
      <c r="N31" s="1278"/>
      <c r="O31" s="1278"/>
      <c r="P31" s="1278"/>
      <c r="Q31" s="1278"/>
      <c r="R31" s="1278"/>
      <c r="S31" s="1278"/>
      <c r="T31" s="1278">
        <v>93.729052999999993</v>
      </c>
      <c r="U31" s="1278">
        <v>90.248847999999995</v>
      </c>
      <c r="V31" s="1278">
        <v>97.111903999999996</v>
      </c>
      <c r="W31" s="1278">
        <v>93.869219000000001</v>
      </c>
      <c r="X31" s="1278">
        <v>80.249514000000005</v>
      </c>
      <c r="Y31" s="1278">
        <v>101.690950016</v>
      </c>
      <c r="Z31" s="1278">
        <v>83.392782999999994</v>
      </c>
      <c r="AA31" s="1278">
        <v>90.507407000000001</v>
      </c>
      <c r="AB31" s="1278">
        <v>85.150625000000005</v>
      </c>
      <c r="AC31" s="1278">
        <v>87.696071000000003</v>
      </c>
      <c r="AD31" s="1278">
        <v>73.711506</v>
      </c>
      <c r="AE31" s="1278">
        <v>104.89889599999999</v>
      </c>
      <c r="AF31" s="1278">
        <v>75.710576000000003</v>
      </c>
      <c r="AG31" s="1278">
        <v>93.952370000000002</v>
      </c>
      <c r="AH31" s="1278">
        <v>92.202252999999999</v>
      </c>
      <c r="AI31" s="1278">
        <v>117.18247100000001</v>
      </c>
      <c r="AJ31" s="1278">
        <v>112.463515</v>
      </c>
      <c r="AK31" s="1278">
        <v>121.391003</v>
      </c>
      <c r="AL31" s="1278">
        <v>95.465733999999998</v>
      </c>
      <c r="AM31" s="1278">
        <v>134.84901400000001</v>
      </c>
      <c r="AN31" s="1278">
        <v>92.904219999999995</v>
      </c>
      <c r="AO31" s="1278">
        <v>126.77540999999999</v>
      </c>
      <c r="AP31" s="1278">
        <v>120.435683</v>
      </c>
      <c r="AQ31" s="1278">
        <v>172.65185399999999</v>
      </c>
      <c r="AR31" s="1278">
        <v>123.884669</v>
      </c>
      <c r="AS31" s="1278">
        <v>144.853238</v>
      </c>
      <c r="AT31" s="1278">
        <v>124.562601</v>
      </c>
      <c r="AU31" s="1278">
        <v>138.90546900000001</v>
      </c>
      <c r="AV31" s="1278">
        <v>133.220189</v>
      </c>
      <c r="AW31" s="1278">
        <v>166.94739228200001</v>
      </c>
      <c r="AX31" s="1278">
        <v>173.30003400000001</v>
      </c>
      <c r="AY31" s="1278">
        <v>281.67913299999998</v>
      </c>
      <c r="AZ31" s="1278">
        <v>246.59266400000001</v>
      </c>
      <c r="BA31" s="1278">
        <v>285.19561700000003</v>
      </c>
      <c r="BB31" s="1278">
        <v>266.34502900000001</v>
      </c>
      <c r="BC31" s="1278">
        <v>346.04301600000002</v>
      </c>
      <c r="BD31" s="1278">
        <v>321.33519064499995</v>
      </c>
      <c r="BE31" s="1278">
        <v>324.55310100000003</v>
      </c>
      <c r="BF31" s="1278">
        <v>377.838528</v>
      </c>
      <c r="BG31" s="1278">
        <v>413.95450199999999</v>
      </c>
      <c r="BH31" s="1278">
        <v>425.412826</v>
      </c>
      <c r="BI31" s="1278">
        <v>399.74398200000002</v>
      </c>
      <c r="BJ31" s="1278">
        <v>377.71573999999998</v>
      </c>
    </row>
    <row r="32" spans="1:64">
      <c r="B32" s="1272" t="s">
        <v>347</v>
      </c>
      <c r="C32" s="1267"/>
      <c r="D32" s="1267"/>
      <c r="E32" s="1267"/>
      <c r="F32" s="1267"/>
      <c r="G32" s="1267"/>
      <c r="H32" s="1267"/>
      <c r="I32" s="1267"/>
      <c r="J32" s="1267"/>
      <c r="K32" s="1267"/>
      <c r="L32" s="1267"/>
      <c r="M32" s="1267"/>
      <c r="N32" s="1267"/>
      <c r="O32" s="1267"/>
      <c r="P32" s="1267"/>
      <c r="Q32" s="1267"/>
      <c r="R32" s="1267"/>
      <c r="S32" s="1267"/>
      <c r="T32" s="1267">
        <v>20.018567000000001</v>
      </c>
      <c r="U32" s="1267">
        <v>45.403132999999997</v>
      </c>
      <c r="V32" s="1267">
        <v>24.042992000000002</v>
      </c>
      <c r="W32" s="1267">
        <v>41.425981999999998</v>
      </c>
      <c r="X32" s="1267">
        <v>25.065151</v>
      </c>
      <c r="Y32" s="1267">
        <v>48.917527</v>
      </c>
      <c r="Z32" s="1267">
        <v>27.080306</v>
      </c>
      <c r="AA32" s="1267">
        <v>47.28125</v>
      </c>
      <c r="AB32" s="1267">
        <v>29.363385000000001</v>
      </c>
      <c r="AC32" s="1267">
        <v>55.035806000000001</v>
      </c>
      <c r="AD32" s="1267">
        <v>35.613680000000002</v>
      </c>
      <c r="AE32" s="1267">
        <v>56.589699000000003</v>
      </c>
      <c r="AF32" s="1267">
        <v>39.333320000000001</v>
      </c>
      <c r="AG32" s="1267">
        <v>75.348159999999993</v>
      </c>
      <c r="AH32" s="1267">
        <v>47.300677</v>
      </c>
      <c r="AI32" s="1267">
        <v>91.768640000000005</v>
      </c>
      <c r="AJ32" s="1267">
        <v>58.699047999999998</v>
      </c>
      <c r="AK32" s="1267">
        <v>96.692774999999997</v>
      </c>
      <c r="AL32" s="1267">
        <v>62.485666000000002</v>
      </c>
      <c r="AM32" s="1267">
        <v>101.853977</v>
      </c>
      <c r="AN32" s="1267">
        <v>53.653086000000002</v>
      </c>
      <c r="AO32" s="1267">
        <v>96.624718000000001</v>
      </c>
      <c r="AP32" s="1267">
        <v>58.677151000000002</v>
      </c>
      <c r="AQ32" s="1267">
        <v>111.35632200000001</v>
      </c>
      <c r="AR32" s="1267">
        <v>61.054023999999998</v>
      </c>
      <c r="AS32" s="1267">
        <v>121.831928</v>
      </c>
      <c r="AT32" s="1267">
        <v>67.138302999999993</v>
      </c>
      <c r="AU32" s="1267">
        <v>129.77208099999999</v>
      </c>
      <c r="AV32" s="1267">
        <v>41.834418999999997</v>
      </c>
      <c r="AW32" s="1267">
        <v>66.767723000000004</v>
      </c>
      <c r="AX32" s="1267">
        <v>35.152845999999997</v>
      </c>
      <c r="AY32" s="1267">
        <v>40.685313000000001</v>
      </c>
      <c r="AZ32" s="1267">
        <v>88.12997</v>
      </c>
      <c r="BA32" s="1267">
        <v>173.3376055</v>
      </c>
      <c r="BB32" s="1267">
        <v>150.63497000000001</v>
      </c>
      <c r="BC32" s="1267">
        <v>206.05939100000001</v>
      </c>
      <c r="BD32" s="1267">
        <v>156.104538074</v>
      </c>
      <c r="BE32" s="1267">
        <v>63.622855000000001</v>
      </c>
      <c r="BF32" s="1267">
        <v>204.607416</v>
      </c>
      <c r="BG32" s="1267">
        <v>272.88075900000001</v>
      </c>
      <c r="BH32" s="1267">
        <v>191.40745200000001</v>
      </c>
      <c r="BI32" s="1267">
        <v>327.90192100000002</v>
      </c>
      <c r="BJ32" s="1267">
        <v>255.38773</v>
      </c>
    </row>
    <row r="33" spans="2:62">
      <c r="B33" s="1274" t="s">
        <v>348</v>
      </c>
      <c r="C33" s="1279"/>
      <c r="D33" s="1279"/>
      <c r="E33" s="1279"/>
      <c r="F33" s="1279"/>
      <c r="G33" s="1279"/>
      <c r="H33" s="1279"/>
      <c r="I33" s="1279"/>
      <c r="J33" s="1279"/>
      <c r="K33" s="1279"/>
      <c r="L33" s="1279"/>
      <c r="M33" s="1279"/>
      <c r="N33" s="1279"/>
      <c r="O33" s="1279"/>
      <c r="P33" s="1279"/>
      <c r="Q33" s="1279"/>
      <c r="R33" s="1279"/>
      <c r="S33" s="1279"/>
      <c r="T33" s="1279">
        <v>3644.7862059999998</v>
      </c>
      <c r="U33" s="1279">
        <v>3914.0624400000002</v>
      </c>
      <c r="V33" s="1279">
        <v>3769.8434579999998</v>
      </c>
      <c r="W33" s="1279">
        <v>3889.1175710000002</v>
      </c>
      <c r="X33" s="1279">
        <v>3882.9925049999997</v>
      </c>
      <c r="Y33" s="1279">
        <v>4233.9108129999995</v>
      </c>
      <c r="Z33" s="1279">
        <v>4158.8365190000004</v>
      </c>
      <c r="AA33" s="1279">
        <v>4456.2218370000001</v>
      </c>
      <c r="AB33" s="1279">
        <v>4468.6312010000001</v>
      </c>
      <c r="AC33" s="1279">
        <v>4809.8065350000006</v>
      </c>
      <c r="AD33" s="1279">
        <v>4717.4430329999996</v>
      </c>
      <c r="AE33" s="1279">
        <v>5124.1039280000005</v>
      </c>
      <c r="AF33" s="1279">
        <v>5100.0044150000003</v>
      </c>
      <c r="AG33" s="1279">
        <v>5643.9298799999997</v>
      </c>
      <c r="AH33" s="1279">
        <v>5416.5366540000005</v>
      </c>
      <c r="AI33" s="1279">
        <v>5868.4586750000008</v>
      </c>
      <c r="AJ33" s="1279">
        <v>5923.138191</v>
      </c>
      <c r="AK33" s="1279">
        <v>6396.2167309999995</v>
      </c>
      <c r="AL33" s="1279">
        <v>6317.3155459999998</v>
      </c>
      <c r="AM33" s="1279">
        <v>6847.6071659999998</v>
      </c>
      <c r="AN33" s="1279">
        <v>6780.3891910000002</v>
      </c>
      <c r="AO33" s="1279">
        <v>7317.1704389999995</v>
      </c>
      <c r="AP33" s="1279">
        <v>7223.0978520000008</v>
      </c>
      <c r="AQ33" s="1279">
        <v>7807.5817830000005</v>
      </c>
      <c r="AR33" s="1279">
        <v>7647.7303320000001</v>
      </c>
      <c r="AS33" s="1279">
        <v>8285.6159430000007</v>
      </c>
      <c r="AT33" s="1279">
        <v>8206.2822190000006</v>
      </c>
      <c r="AU33" s="1279">
        <v>8672.1609530000005</v>
      </c>
      <c r="AV33" s="1279">
        <v>8688.8102230000004</v>
      </c>
      <c r="AW33" s="1279">
        <v>9415.2274929999985</v>
      </c>
      <c r="AX33" s="1279">
        <v>9115.307718</v>
      </c>
      <c r="AY33" s="1279">
        <v>9748.2188669999996</v>
      </c>
      <c r="AZ33" s="1279">
        <v>9729.6531279999999</v>
      </c>
      <c r="BA33" s="1279">
        <v>10440.858029999999</v>
      </c>
      <c r="BB33" s="1279">
        <v>10504.570014999999</v>
      </c>
      <c r="BC33" s="1279">
        <v>11171.514384999999</v>
      </c>
      <c r="BD33" s="1279">
        <v>11168.756843000001</v>
      </c>
      <c r="BE33" s="1279">
        <v>11927.195390000001</v>
      </c>
      <c r="BF33" s="1279">
        <v>11966.577130000001</v>
      </c>
      <c r="BG33" s="1279">
        <v>12417.822779999999</v>
      </c>
      <c r="BH33" s="1279">
        <v>12562.242933</v>
      </c>
      <c r="BI33" s="1279">
        <v>13199.504940000001</v>
      </c>
      <c r="BJ33" s="1279">
        <v>13051.016364999999</v>
      </c>
    </row>
    <row r="34" spans="2:62">
      <c r="B34" s="1272" t="s">
        <v>349</v>
      </c>
      <c r="C34" s="1267"/>
      <c r="D34" s="1267"/>
      <c r="E34" s="1267"/>
      <c r="F34" s="1267"/>
      <c r="G34" s="1267"/>
      <c r="H34" s="1267"/>
      <c r="I34" s="1267"/>
      <c r="J34" s="1267"/>
      <c r="K34" s="1267"/>
      <c r="L34" s="1267"/>
      <c r="M34" s="1267"/>
      <c r="N34" s="1267"/>
      <c r="O34" s="1267"/>
      <c r="P34" s="1267"/>
      <c r="Q34" s="1267"/>
      <c r="R34" s="1267"/>
      <c r="S34" s="1267"/>
      <c r="T34" s="1267">
        <v>3380</v>
      </c>
      <c r="U34" s="1267">
        <v>3614.7955220751774</v>
      </c>
      <c r="V34" s="1267">
        <v>3434.6442699999998</v>
      </c>
      <c r="W34" s="1267">
        <v>3570.8198670000002</v>
      </c>
      <c r="X34" s="1267">
        <v>3572.0416489999998</v>
      </c>
      <c r="Y34" s="1267">
        <v>3906.2489329999999</v>
      </c>
      <c r="Z34" s="1267">
        <v>3830.422865</v>
      </c>
      <c r="AA34" s="1267">
        <v>4086.2285999999999</v>
      </c>
      <c r="AB34" s="1267">
        <v>4091.637753</v>
      </c>
      <c r="AC34" s="1267">
        <v>4418.0313070000002</v>
      </c>
      <c r="AD34" s="1267">
        <v>4311.6346439999998</v>
      </c>
      <c r="AE34" s="1267">
        <v>4700.6234130000003</v>
      </c>
      <c r="AF34" s="1267">
        <v>4679.0184490000001</v>
      </c>
      <c r="AG34" s="1267">
        <v>5197.8390799999997</v>
      </c>
      <c r="AH34" s="1267">
        <v>4977.2578480000002</v>
      </c>
      <c r="AI34" s="1267">
        <v>5396.3134200000004</v>
      </c>
      <c r="AJ34" s="1267">
        <v>5403.555515</v>
      </c>
      <c r="AK34" s="1267">
        <v>5866.7410339999997</v>
      </c>
      <c r="AL34" s="1267">
        <v>5780.1922979999999</v>
      </c>
      <c r="AM34" s="1267">
        <v>6296.0824659999998</v>
      </c>
      <c r="AN34" s="1267">
        <v>6205.6015820000002</v>
      </c>
      <c r="AO34" s="1267">
        <v>6730.8862479999998</v>
      </c>
      <c r="AP34" s="1267">
        <v>6576.8142180000004</v>
      </c>
      <c r="AQ34" s="1267">
        <v>7128</v>
      </c>
      <c r="AR34" s="1267">
        <v>7000.1661519999998</v>
      </c>
      <c r="AS34" s="1267">
        <v>7613.5365730000003</v>
      </c>
      <c r="AT34" s="1267">
        <v>7514.3603190000003</v>
      </c>
      <c r="AU34" s="1267">
        <v>7982.144037</v>
      </c>
      <c r="AV34" s="1267">
        <v>8011.4407019999999</v>
      </c>
      <c r="AW34" s="1267">
        <v>8745.2328199999993</v>
      </c>
      <c r="AX34" s="1267">
        <v>8435.9160909999991</v>
      </c>
      <c r="AY34" s="1267">
        <v>9038.9766299999992</v>
      </c>
      <c r="AZ34" s="1267">
        <v>9027.5144340000006</v>
      </c>
      <c r="BA34" s="1267">
        <v>9829.3243810000004</v>
      </c>
      <c r="BB34" s="1267">
        <v>9882.3780119999992</v>
      </c>
      <c r="BC34" s="1267">
        <v>10544.271484999999</v>
      </c>
      <c r="BD34" s="1267">
        <v>10446.542551</v>
      </c>
      <c r="BE34" s="1267">
        <v>11160.612712</v>
      </c>
      <c r="BF34" s="1267">
        <v>11196.087111000001</v>
      </c>
      <c r="BG34" s="1267">
        <v>11583.629612999999</v>
      </c>
      <c r="BH34" s="1267">
        <v>11668.403403</v>
      </c>
      <c r="BI34" s="1267">
        <v>12304.548349000001</v>
      </c>
      <c r="BJ34" s="1267">
        <v>12109.953415</v>
      </c>
    </row>
    <row r="35" spans="2:62">
      <c r="B35" s="1273" t="s">
        <v>350</v>
      </c>
      <c r="C35" s="1278"/>
      <c r="D35" s="1278"/>
      <c r="E35" s="1278"/>
      <c r="F35" s="1278"/>
      <c r="G35" s="1278"/>
      <c r="H35" s="1278"/>
      <c r="I35" s="1278"/>
      <c r="J35" s="1278"/>
      <c r="K35" s="1278"/>
      <c r="L35" s="1278"/>
      <c r="M35" s="1278"/>
      <c r="N35" s="1278"/>
      <c r="O35" s="1278"/>
      <c r="P35" s="1278"/>
      <c r="Q35" s="1278"/>
      <c r="R35" s="1278"/>
      <c r="S35" s="1278"/>
      <c r="T35" s="1278">
        <v>263.23239999999998</v>
      </c>
      <c r="U35" s="1278">
        <v>299.261844</v>
      </c>
      <c r="V35" s="1278">
        <v>335.19918799999999</v>
      </c>
      <c r="W35" s="1278">
        <v>318.29770400000001</v>
      </c>
      <c r="X35" s="1278">
        <v>310.95085600000004</v>
      </c>
      <c r="Y35" s="1278">
        <v>327.66188</v>
      </c>
      <c r="Z35" s="1278">
        <v>328.41365400000001</v>
      </c>
      <c r="AA35" s="1278">
        <v>369.99323700000002</v>
      </c>
      <c r="AB35" s="1278">
        <v>376.993448</v>
      </c>
      <c r="AC35" s="1278">
        <v>391.77522800000003</v>
      </c>
      <c r="AD35" s="1278">
        <v>405.80838899999998</v>
      </c>
      <c r="AE35" s="1278">
        <v>423.48051500000003</v>
      </c>
      <c r="AF35" s="1278">
        <v>420.98596600000002</v>
      </c>
      <c r="AG35" s="1278">
        <v>446.0908</v>
      </c>
      <c r="AH35" s="1278">
        <v>439.27880599999997</v>
      </c>
      <c r="AI35" s="1278">
        <v>472.14525500000002</v>
      </c>
      <c r="AJ35" s="1278">
        <v>519.58267599999999</v>
      </c>
      <c r="AK35" s="1278">
        <v>529.47569699999997</v>
      </c>
      <c r="AL35" s="1278">
        <v>537.12324799999999</v>
      </c>
      <c r="AM35" s="1278">
        <v>551.52470000000005</v>
      </c>
      <c r="AN35" s="1278">
        <v>574.78760899999997</v>
      </c>
      <c r="AO35" s="1278">
        <v>586.28419099999996</v>
      </c>
      <c r="AP35" s="1278">
        <v>646.28363400000001</v>
      </c>
      <c r="AQ35" s="1278">
        <v>671.03076999999996</v>
      </c>
      <c r="AR35" s="1278">
        <v>647.56417999999996</v>
      </c>
      <c r="AS35" s="1278">
        <v>672.07937000000004</v>
      </c>
      <c r="AT35" s="1278">
        <v>691.92190000000005</v>
      </c>
      <c r="AU35" s="1278">
        <v>690.01691600000004</v>
      </c>
      <c r="AV35" s="1278">
        <v>677.36952099999996</v>
      </c>
      <c r="AW35" s="1278">
        <v>669.99467300000003</v>
      </c>
      <c r="AX35" s="1278">
        <v>679.39162699999997</v>
      </c>
      <c r="AY35" s="1278">
        <v>709.24223700000005</v>
      </c>
      <c r="AZ35" s="1278">
        <v>702.13869399999999</v>
      </c>
      <c r="BA35" s="1278">
        <v>611.53364899999997</v>
      </c>
      <c r="BB35" s="1278">
        <v>622.192003</v>
      </c>
      <c r="BC35" s="1278">
        <v>627.24290000000008</v>
      </c>
      <c r="BD35" s="1278">
        <v>722.214292</v>
      </c>
      <c r="BE35" s="1278">
        <v>766.58267799999999</v>
      </c>
      <c r="BF35" s="1278">
        <v>770.49001899999996</v>
      </c>
      <c r="BG35" s="1278">
        <v>834.19316700000002</v>
      </c>
      <c r="BH35" s="1278">
        <v>893.83952999999997</v>
      </c>
      <c r="BI35" s="1278">
        <v>894.956591</v>
      </c>
      <c r="BJ35" s="1278">
        <v>941.06295</v>
      </c>
    </row>
    <row r="37" spans="2:62">
      <c r="B37" s="1296" t="s">
        <v>423</v>
      </c>
      <c r="T37" s="991"/>
      <c r="U37" s="991"/>
      <c r="V37" s="991"/>
      <c r="W37" s="991"/>
      <c r="X37" s="991"/>
      <c r="Y37" s="991"/>
      <c r="Z37" s="991"/>
      <c r="AA37" s="991"/>
      <c r="AB37" s="991"/>
      <c r="AC37" s="991"/>
      <c r="AD37" s="991"/>
      <c r="AE37" s="991"/>
      <c r="AF37" s="991"/>
      <c r="AG37" s="991"/>
      <c r="AH37" s="991"/>
      <c r="AI37" s="991"/>
      <c r="AJ37" s="991"/>
      <c r="AK37" s="991"/>
      <c r="AL37" s="991"/>
      <c r="AM37" s="991"/>
      <c r="AN37" s="991"/>
      <c r="AO37" s="991"/>
      <c r="AP37" s="991"/>
      <c r="AQ37" s="991"/>
      <c r="AR37" s="991"/>
      <c r="AS37" s="991"/>
      <c r="AT37" s="991"/>
      <c r="AU37" s="991"/>
      <c r="AV37" s="991"/>
      <c r="AW37" s="991"/>
      <c r="AX37" s="991"/>
      <c r="AY37" s="991"/>
      <c r="AZ37" s="991"/>
      <c r="BA37" s="991"/>
      <c r="BB37" s="991"/>
      <c r="BC37" s="991"/>
      <c r="BD37" s="991"/>
      <c r="BE37" s="991"/>
      <c r="BF37" s="991"/>
      <c r="BG37" s="991"/>
      <c r="BH37" s="991"/>
      <c r="BI37" s="991"/>
      <c r="BJ37" s="991"/>
    </row>
    <row r="38" spans="2:62">
      <c r="T38" s="991"/>
      <c r="U38" s="991"/>
      <c r="V38" s="991"/>
      <c r="W38" s="991"/>
      <c r="X38" s="991"/>
      <c r="Y38" s="991"/>
      <c r="Z38" s="991"/>
      <c r="AA38" s="991"/>
      <c r="AB38" s="991"/>
      <c r="AC38" s="991"/>
      <c r="AD38" s="991"/>
      <c r="AE38" s="991"/>
      <c r="AF38" s="991"/>
      <c r="AG38" s="991"/>
      <c r="AH38" s="991"/>
      <c r="AI38" s="991"/>
      <c r="AJ38" s="991"/>
      <c r="AK38" s="991"/>
      <c r="AL38" s="991"/>
      <c r="AM38" s="991"/>
      <c r="AN38" s="991"/>
      <c r="AO38" s="991"/>
      <c r="AP38" s="991"/>
      <c r="AQ38" s="991"/>
      <c r="AR38" s="991"/>
      <c r="AS38" s="991"/>
      <c r="AT38" s="991"/>
      <c r="AU38" s="991"/>
      <c r="AV38" s="991"/>
      <c r="AW38" s="991"/>
      <c r="AX38" s="991"/>
      <c r="AY38" s="991"/>
      <c r="AZ38" s="991"/>
      <c r="BA38" s="991"/>
      <c r="BB38" s="991"/>
      <c r="BC38" s="991"/>
      <c r="BD38" s="991"/>
      <c r="BE38" s="991"/>
      <c r="BF38" s="991"/>
      <c r="BG38" s="991"/>
      <c r="BH38" s="991"/>
      <c r="BI38" s="991"/>
      <c r="BJ38" s="991"/>
    </row>
    <row r="39" spans="2:62">
      <c r="T39" s="991"/>
      <c r="U39" s="991"/>
      <c r="V39" s="991"/>
      <c r="W39" s="991"/>
      <c r="X39" s="991"/>
      <c r="Y39" s="991"/>
      <c r="Z39" s="991"/>
      <c r="AA39" s="991"/>
      <c r="AB39" s="991"/>
      <c r="AC39" s="991"/>
      <c r="AD39" s="991"/>
      <c r="AE39" s="991"/>
      <c r="AF39" s="991"/>
      <c r="AG39" s="991"/>
      <c r="AH39" s="991"/>
      <c r="AI39" s="991"/>
      <c r="AJ39" s="991"/>
      <c r="AK39" s="991"/>
      <c r="AL39" s="991"/>
      <c r="AM39" s="991"/>
      <c r="AN39" s="991"/>
      <c r="AO39" s="991"/>
      <c r="AP39" s="991"/>
      <c r="AQ39" s="991"/>
      <c r="AR39" s="991"/>
      <c r="AS39" s="991"/>
      <c r="AT39" s="991"/>
      <c r="AU39" s="991"/>
      <c r="AV39" s="991"/>
      <c r="AW39" s="991"/>
      <c r="AX39" s="991"/>
      <c r="AY39" s="991"/>
      <c r="AZ39" s="991"/>
      <c r="BA39" s="991"/>
      <c r="BB39" s="991"/>
      <c r="BC39" s="991"/>
      <c r="BD39" s="991"/>
      <c r="BE39" s="991"/>
      <c r="BF39" s="991"/>
      <c r="BG39" s="991"/>
      <c r="BH39" s="991"/>
      <c r="BI39" s="991"/>
      <c r="BJ39" s="991"/>
    </row>
    <row r="40" spans="2:62">
      <c r="T40" s="991"/>
      <c r="U40" s="991"/>
      <c r="V40" s="991"/>
      <c r="W40" s="991"/>
      <c r="X40" s="991"/>
      <c r="Y40" s="991"/>
      <c r="Z40" s="991"/>
      <c r="AA40" s="991"/>
      <c r="AB40" s="991"/>
      <c r="AC40" s="991"/>
      <c r="AD40" s="991"/>
      <c r="AE40" s="991"/>
      <c r="AF40" s="991"/>
      <c r="AG40" s="991"/>
      <c r="AH40" s="991"/>
      <c r="AI40" s="991"/>
      <c r="AJ40" s="991"/>
      <c r="AK40" s="991"/>
      <c r="AL40" s="991"/>
      <c r="AM40" s="991"/>
      <c r="AN40" s="991"/>
      <c r="AO40" s="991"/>
      <c r="AP40" s="991"/>
      <c r="AQ40" s="991"/>
      <c r="AR40" s="991"/>
      <c r="AS40" s="991"/>
      <c r="AT40" s="991"/>
      <c r="AU40" s="991"/>
      <c r="AV40" s="991"/>
      <c r="AW40" s="991"/>
      <c r="AX40" s="991"/>
      <c r="AY40" s="991"/>
      <c r="AZ40" s="991"/>
      <c r="BA40" s="991"/>
      <c r="BB40" s="991"/>
      <c r="BC40" s="991"/>
      <c r="BD40" s="991"/>
      <c r="BE40" s="991"/>
      <c r="BF40" s="991"/>
      <c r="BG40" s="991"/>
      <c r="BH40" s="991"/>
      <c r="BI40" s="991"/>
      <c r="BJ40" s="991"/>
    </row>
    <row r="41" spans="2:62">
      <c r="T41" s="991"/>
      <c r="U41" s="991"/>
      <c r="V41" s="991"/>
      <c r="W41" s="991"/>
      <c r="X41" s="991"/>
      <c r="Y41" s="991"/>
      <c r="Z41" s="991"/>
      <c r="AA41" s="991"/>
      <c r="AB41" s="991"/>
      <c r="AC41" s="991"/>
      <c r="AD41" s="991"/>
      <c r="AE41" s="991"/>
      <c r="AF41" s="991"/>
      <c r="AG41" s="991"/>
      <c r="AH41" s="991"/>
      <c r="AI41" s="991"/>
      <c r="AJ41" s="991"/>
      <c r="AK41" s="991"/>
      <c r="AL41" s="991"/>
      <c r="AM41" s="991"/>
      <c r="AN41" s="991"/>
      <c r="AO41" s="991"/>
      <c r="AP41" s="991"/>
      <c r="AQ41" s="991"/>
      <c r="AR41" s="991"/>
      <c r="AS41" s="991"/>
      <c r="AT41" s="991"/>
      <c r="AU41" s="991"/>
      <c r="AV41" s="991"/>
      <c r="AW41" s="991"/>
      <c r="AX41" s="991"/>
      <c r="AY41" s="991"/>
      <c r="AZ41" s="991"/>
      <c r="BA41" s="991"/>
      <c r="BB41" s="991"/>
      <c r="BC41" s="991"/>
      <c r="BD41" s="991"/>
      <c r="BE41" s="991"/>
      <c r="BF41" s="991"/>
      <c r="BG41" s="991"/>
      <c r="BH41" s="991"/>
      <c r="BI41" s="991"/>
      <c r="BJ41" s="991"/>
    </row>
    <row r="42" spans="2:62">
      <c r="T42" s="991"/>
    </row>
    <row r="43" spans="2:62">
      <c r="T43" s="991"/>
    </row>
  </sheetData>
  <mergeCells count="2">
    <mergeCell ref="B2:BJ2"/>
    <mergeCell ref="B20:BJ20"/>
  </mergeCells>
  <hyperlinks>
    <hyperlink ref="B37" location="'Table of Contents'!A1" display="Back to Table of Contents"/>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28</vt:i4>
      </vt:variant>
    </vt:vector>
  </HeadingPairs>
  <TitlesOfParts>
    <vt:vector size="63"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1.16</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1.1'!Print_Area</vt:lpstr>
      <vt:lpstr>'Table 1.10'!Print_Area</vt:lpstr>
      <vt:lpstr>'Table 1.12'!Print_Area</vt:lpstr>
      <vt:lpstr>'Table 1.13'!Print_Area</vt:lpstr>
      <vt:lpstr>'Table 1.14'!Print_Area</vt:lpstr>
      <vt:lpstr>'Table 1.15'!Print_Area</vt:lpstr>
      <vt:lpstr>'Table 1.16'!Print_Area</vt:lpstr>
      <vt:lpstr>'Table 1.2'!Print_Area</vt:lpstr>
      <vt:lpstr>'Table 1.3'!Print_Area</vt:lpstr>
      <vt:lpstr>'Table 1.4'!Print_Area</vt:lpstr>
      <vt:lpstr>'Table 1.5'!Print_Area</vt:lpstr>
      <vt:lpstr>'Table 1.6'!Print_Area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4.2'!Print_Area</vt:lpstr>
      <vt:lpstr>'Table 4.3'!Print_Area</vt:lpstr>
      <vt:lpstr>'Table 4.6'!Print_Area</vt:lpstr>
      <vt:lpstr>'Table 4.7'!Print_Area</vt:lpstr>
      <vt:lpstr>'Table 5'!Print_Area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Mariam 8885</dc:creator>
  <cp:lastModifiedBy>mariam8885</cp:lastModifiedBy>
  <cp:lastPrinted>2018-12-03T08:38:48Z</cp:lastPrinted>
  <dcterms:created xsi:type="dcterms:W3CDTF">2011-06-09T10:47:58Z</dcterms:created>
  <dcterms:modified xsi:type="dcterms:W3CDTF">2019-02-22T10:57:38Z</dcterms:modified>
</cp:coreProperties>
</file>