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C456F93D-CB18-4215-88D8-19E2753B2CA3}" xr6:coauthVersionLast="47" xr6:coauthVersionMax="47" xr10:uidLastSave="{00000000-0000-0000-0000-000000000000}"/>
  <bookViews>
    <workbookView xWindow="-110" yWindow="-110" windowWidth="19420" windowHeight="11500" xr2:uid="{FADD9D2D-F6D9-4C69-A2C7-3D40D9DB37B1}"/>
  </bookViews>
  <sheets>
    <sheet name="11. Secondary Income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'11. Secondary Income Debit'!$A$1:$N$48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T253" i="1" s="1"/>
  <c r="S252" i="1"/>
  <c r="R252" i="1"/>
  <c r="T252" i="1" s="1"/>
  <c r="S251" i="1"/>
  <c r="R251" i="1"/>
  <c r="T251" i="1" s="1"/>
  <c r="S250" i="1"/>
  <c r="R250" i="1"/>
  <c r="K25" i="1" s="1"/>
  <c r="S249" i="1"/>
  <c r="R249" i="1"/>
  <c r="T249" i="1" s="1"/>
  <c r="S248" i="1"/>
  <c r="R248" i="1"/>
  <c r="T248" i="1" s="1"/>
  <c r="S247" i="1"/>
  <c r="R247" i="1"/>
  <c r="T247" i="1" s="1"/>
  <c r="S246" i="1"/>
  <c r="R246" i="1"/>
  <c r="T246" i="1" s="1"/>
  <c r="S245" i="1"/>
  <c r="R245" i="1"/>
  <c r="T245" i="1" s="1"/>
  <c r="S244" i="1"/>
  <c r="R244" i="1"/>
  <c r="S243" i="1"/>
  <c r="R243" i="1"/>
  <c r="D25" i="1" s="1"/>
  <c r="S242" i="1"/>
  <c r="R242" i="1"/>
  <c r="T242" i="1" s="1"/>
  <c r="S241" i="1"/>
  <c r="R241" i="1"/>
  <c r="T241" i="1" s="1"/>
  <c r="S240" i="1"/>
  <c r="R240" i="1"/>
  <c r="T240" i="1" s="1"/>
  <c r="S239" i="1"/>
  <c r="R239" i="1"/>
  <c r="L24" i="1" s="1"/>
  <c r="S238" i="1"/>
  <c r="R238" i="1"/>
  <c r="T238" i="1" s="1"/>
  <c r="S237" i="1"/>
  <c r="R237" i="1"/>
  <c r="T237" i="1" s="1"/>
  <c r="S236" i="1"/>
  <c r="R236" i="1"/>
  <c r="S235" i="1"/>
  <c r="R235" i="1"/>
  <c r="H24" i="1" s="1"/>
  <c r="S234" i="1"/>
  <c r="R234" i="1"/>
  <c r="G24" i="1" s="1"/>
  <c r="S233" i="1"/>
  <c r="R233" i="1"/>
  <c r="T233" i="1" s="1"/>
  <c r="S232" i="1"/>
  <c r="R232" i="1"/>
  <c r="T232" i="1" s="1"/>
  <c r="S231" i="1"/>
  <c r="R231" i="1"/>
  <c r="T231" i="1" s="1"/>
  <c r="S230" i="1"/>
  <c r="R230" i="1"/>
  <c r="C24" i="1" s="1"/>
  <c r="S229" i="1"/>
  <c r="R229" i="1"/>
  <c r="T229" i="1" s="1"/>
  <c r="S228" i="1"/>
  <c r="R228" i="1"/>
  <c r="T228" i="1" s="1"/>
  <c r="S227" i="1"/>
  <c r="R227" i="1"/>
  <c r="L23" i="1" s="1"/>
  <c r="S226" i="1"/>
  <c r="R226" i="1"/>
  <c r="K23" i="1" s="1"/>
  <c r="S225" i="1"/>
  <c r="R225" i="1"/>
  <c r="T225" i="1" s="1"/>
  <c r="S224" i="1"/>
  <c r="R224" i="1"/>
  <c r="S223" i="1"/>
  <c r="R223" i="1"/>
  <c r="T223" i="1" s="1"/>
  <c r="S222" i="1"/>
  <c r="R222" i="1"/>
  <c r="G23" i="1" s="1"/>
  <c r="S221" i="1"/>
  <c r="R221" i="1"/>
  <c r="T221" i="1" s="1"/>
  <c r="S220" i="1"/>
  <c r="R220" i="1"/>
  <c r="T220" i="1" s="1"/>
  <c r="S219" i="1"/>
  <c r="R219" i="1"/>
  <c r="T219" i="1" s="1"/>
  <c r="S218" i="1"/>
  <c r="R218" i="1"/>
  <c r="S217" i="1"/>
  <c r="R217" i="1"/>
  <c r="T217" i="1" s="1"/>
  <c r="S216" i="1"/>
  <c r="R216" i="1"/>
  <c r="S215" i="1"/>
  <c r="R215" i="1"/>
  <c r="S214" i="1"/>
  <c r="R214" i="1"/>
  <c r="T214" i="1" s="1"/>
  <c r="S213" i="1"/>
  <c r="R213" i="1"/>
  <c r="T213" i="1" s="1"/>
  <c r="S212" i="1"/>
  <c r="R212" i="1"/>
  <c r="S211" i="1"/>
  <c r="R211" i="1"/>
  <c r="H22" i="1" s="1"/>
  <c r="S210" i="1"/>
  <c r="R210" i="1"/>
  <c r="G22" i="1" s="1"/>
  <c r="S209" i="1"/>
  <c r="R209" i="1"/>
  <c r="T209" i="1" s="1"/>
  <c r="S208" i="1"/>
  <c r="R208" i="1"/>
  <c r="T208" i="1" s="1"/>
  <c r="S207" i="1"/>
  <c r="R207" i="1"/>
  <c r="T207" i="1" s="1"/>
  <c r="S206" i="1"/>
  <c r="R206" i="1"/>
  <c r="C22" i="1" s="1"/>
  <c r="S205" i="1"/>
  <c r="R205" i="1"/>
  <c r="T205" i="1" s="1"/>
  <c r="S204" i="1"/>
  <c r="R204" i="1"/>
  <c r="T204" i="1" s="1"/>
  <c r="S203" i="1"/>
  <c r="R203" i="1"/>
  <c r="T203" i="1" s="1"/>
  <c r="S202" i="1"/>
  <c r="R202" i="1"/>
  <c r="T202" i="1" s="1"/>
  <c r="S201" i="1"/>
  <c r="R201" i="1"/>
  <c r="T201" i="1" s="1"/>
  <c r="S200" i="1"/>
  <c r="R200" i="1"/>
  <c r="T200" i="1" s="1"/>
  <c r="S199" i="1"/>
  <c r="R199" i="1"/>
  <c r="T199" i="1" s="1"/>
  <c r="S198" i="1"/>
  <c r="R198" i="1"/>
  <c r="T198" i="1" s="1"/>
  <c r="S197" i="1"/>
  <c r="R197" i="1"/>
  <c r="T197" i="1" s="1"/>
  <c r="S196" i="1"/>
  <c r="R196" i="1"/>
  <c r="S195" i="1"/>
  <c r="R195" i="1"/>
  <c r="D21" i="1" s="1"/>
  <c r="S194" i="1"/>
  <c r="R194" i="1"/>
  <c r="T194" i="1" s="1"/>
  <c r="S193" i="1"/>
  <c r="R193" i="1"/>
  <c r="T193" i="1" s="1"/>
  <c r="S192" i="1"/>
  <c r="R192" i="1"/>
  <c r="T192" i="1" s="1"/>
  <c r="S191" i="1"/>
  <c r="R191" i="1"/>
  <c r="L20" i="1" s="1"/>
  <c r="S190" i="1"/>
  <c r="R190" i="1"/>
  <c r="T190" i="1" s="1"/>
  <c r="S189" i="1"/>
  <c r="R189" i="1"/>
  <c r="T189" i="1" s="1"/>
  <c r="S188" i="1"/>
  <c r="R188" i="1"/>
  <c r="S187" i="1"/>
  <c r="R187" i="1"/>
  <c r="H20" i="1" s="1"/>
  <c r="S186" i="1"/>
  <c r="R186" i="1"/>
  <c r="G20" i="1" s="1"/>
  <c r="S185" i="1"/>
  <c r="R185" i="1"/>
  <c r="T185" i="1" s="1"/>
  <c r="S184" i="1"/>
  <c r="R184" i="1"/>
  <c r="T184" i="1" s="1"/>
  <c r="S183" i="1"/>
  <c r="R183" i="1"/>
  <c r="S182" i="1"/>
  <c r="R182" i="1"/>
  <c r="T182" i="1" s="1"/>
  <c r="S181" i="1"/>
  <c r="R181" i="1"/>
  <c r="T181" i="1" s="1"/>
  <c r="S180" i="1"/>
  <c r="R180" i="1"/>
  <c r="T180" i="1" s="1"/>
  <c r="S179" i="1"/>
  <c r="R179" i="1"/>
  <c r="L19" i="1" s="1"/>
  <c r="S178" i="1"/>
  <c r="R178" i="1"/>
  <c r="K19" i="1" s="1"/>
  <c r="S177" i="1"/>
  <c r="R177" i="1"/>
  <c r="S176" i="1"/>
  <c r="R176" i="1"/>
  <c r="T176" i="1" s="1"/>
  <c r="S175" i="1"/>
  <c r="R175" i="1"/>
  <c r="T175" i="1" s="1"/>
  <c r="S174" i="1"/>
  <c r="R174" i="1"/>
  <c r="T174" i="1" s="1"/>
  <c r="S173" i="1"/>
  <c r="R173" i="1"/>
  <c r="T173" i="1" s="1"/>
  <c r="S172" i="1"/>
  <c r="R172" i="1"/>
  <c r="T172" i="1" s="1"/>
  <c r="S171" i="1"/>
  <c r="R171" i="1"/>
  <c r="S170" i="1"/>
  <c r="R170" i="1"/>
  <c r="C19" i="1" s="1"/>
  <c r="S169" i="1"/>
  <c r="R169" i="1"/>
  <c r="T169" i="1" s="1"/>
  <c r="S168" i="1"/>
  <c r="R168" i="1"/>
  <c r="S167" i="1"/>
  <c r="R167" i="1"/>
  <c r="L18" i="1" s="1"/>
  <c r="S166" i="1"/>
  <c r="R166" i="1"/>
  <c r="T166" i="1" s="1"/>
  <c r="S165" i="1"/>
  <c r="R165" i="1"/>
  <c r="S164" i="1"/>
  <c r="R164" i="1"/>
  <c r="T164" i="1" s="1"/>
  <c r="S163" i="1"/>
  <c r="R163" i="1"/>
  <c r="H18" i="1" s="1"/>
  <c r="S162" i="1"/>
  <c r="R162" i="1"/>
  <c r="T162" i="1" s="1"/>
  <c r="S161" i="1"/>
  <c r="R161" i="1"/>
  <c r="T161" i="1" s="1"/>
  <c r="S160" i="1"/>
  <c r="R160" i="1"/>
  <c r="T160" i="1" s="1"/>
  <c r="S159" i="1"/>
  <c r="R159" i="1"/>
  <c r="D18" i="1" s="1"/>
  <c r="S158" i="1"/>
  <c r="R158" i="1"/>
  <c r="C18" i="1" s="1"/>
  <c r="S157" i="1"/>
  <c r="R157" i="1"/>
  <c r="T157" i="1" s="1"/>
  <c r="S156" i="1"/>
  <c r="R156" i="1"/>
  <c r="T156" i="1" s="1"/>
  <c r="S155" i="1"/>
  <c r="R155" i="1"/>
  <c r="T155" i="1" s="1"/>
  <c r="S154" i="1"/>
  <c r="R154" i="1"/>
  <c r="T154" i="1" s="1"/>
  <c r="S153" i="1"/>
  <c r="R153" i="1"/>
  <c r="T153" i="1" s="1"/>
  <c r="S152" i="1"/>
  <c r="R152" i="1"/>
  <c r="T152" i="1" s="1"/>
  <c r="S151" i="1"/>
  <c r="R151" i="1"/>
  <c r="T151" i="1" s="1"/>
  <c r="S150" i="1"/>
  <c r="R150" i="1"/>
  <c r="T150" i="1" s="1"/>
  <c r="S149" i="1"/>
  <c r="R149" i="1"/>
  <c r="T149" i="1" s="1"/>
  <c r="S148" i="1"/>
  <c r="R148" i="1"/>
  <c r="S147" i="1"/>
  <c r="R147" i="1"/>
  <c r="D17" i="1" s="1"/>
  <c r="S146" i="1"/>
  <c r="R146" i="1"/>
  <c r="T146" i="1" s="1"/>
  <c r="S145" i="1"/>
  <c r="R145" i="1"/>
  <c r="T145" i="1" s="1"/>
  <c r="S144" i="1"/>
  <c r="R144" i="1"/>
  <c r="T144" i="1" s="1"/>
  <c r="S143" i="1"/>
  <c r="R143" i="1"/>
  <c r="S142" i="1"/>
  <c r="R142" i="1"/>
  <c r="T142" i="1" s="1"/>
  <c r="S141" i="1"/>
  <c r="R141" i="1"/>
  <c r="T141" i="1" s="1"/>
  <c r="S140" i="1"/>
  <c r="R140" i="1"/>
  <c r="S139" i="1"/>
  <c r="R139" i="1"/>
  <c r="H16" i="1" s="1"/>
  <c r="S138" i="1"/>
  <c r="R138" i="1"/>
  <c r="G16" i="1" s="1"/>
  <c r="S137" i="1"/>
  <c r="R137" i="1"/>
  <c r="T137" i="1" s="1"/>
  <c r="S136" i="1"/>
  <c r="R136" i="1"/>
  <c r="S135" i="1"/>
  <c r="R135" i="1"/>
  <c r="D16" i="1" s="1"/>
  <c r="S134" i="1"/>
  <c r="R134" i="1"/>
  <c r="C16" i="1" s="1"/>
  <c r="S133" i="1"/>
  <c r="R133" i="1"/>
  <c r="T133" i="1" s="1"/>
  <c r="S132" i="1"/>
  <c r="R132" i="1"/>
  <c r="T132" i="1" s="1"/>
  <c r="S131" i="1"/>
  <c r="R131" i="1"/>
  <c r="L15" i="1" s="1"/>
  <c r="S130" i="1"/>
  <c r="R130" i="1"/>
  <c r="K15" i="1" s="1"/>
  <c r="S129" i="1"/>
  <c r="R129" i="1"/>
  <c r="T129" i="1" s="1"/>
  <c r="S128" i="1"/>
  <c r="R128" i="1"/>
  <c r="T128" i="1" s="1"/>
  <c r="S127" i="1"/>
  <c r="R127" i="1"/>
  <c r="T127" i="1" s="1"/>
  <c r="S126" i="1"/>
  <c r="R126" i="1"/>
  <c r="T126" i="1" s="1"/>
  <c r="S125" i="1"/>
  <c r="R125" i="1"/>
  <c r="T125" i="1" s="1"/>
  <c r="S124" i="1"/>
  <c r="R124" i="1"/>
  <c r="S123" i="1"/>
  <c r="R123" i="1"/>
  <c r="T123" i="1" s="1"/>
  <c r="S122" i="1"/>
  <c r="R122" i="1"/>
  <c r="T122" i="1" s="1"/>
  <c r="S121" i="1"/>
  <c r="R121" i="1"/>
  <c r="T121" i="1" s="1"/>
  <c r="S120" i="1"/>
  <c r="R120" i="1"/>
  <c r="S119" i="1"/>
  <c r="R119" i="1"/>
  <c r="L14" i="1" s="1"/>
  <c r="S118" i="1"/>
  <c r="R118" i="1"/>
  <c r="S117" i="1"/>
  <c r="R117" i="1"/>
  <c r="T117" i="1" s="1"/>
  <c r="S116" i="1"/>
  <c r="R116" i="1"/>
  <c r="T116" i="1" s="1"/>
  <c r="S115" i="1"/>
  <c r="R115" i="1"/>
  <c r="T115" i="1" s="1"/>
  <c r="S114" i="1"/>
  <c r="R114" i="1"/>
  <c r="G14" i="1" s="1"/>
  <c r="S113" i="1"/>
  <c r="R113" i="1"/>
  <c r="T113" i="1" s="1"/>
  <c r="S112" i="1"/>
  <c r="R112" i="1"/>
  <c r="T112" i="1" s="1"/>
  <c r="S111" i="1"/>
  <c r="R111" i="1"/>
  <c r="D14" i="1" s="1"/>
  <c r="S110" i="1"/>
  <c r="R110" i="1"/>
  <c r="C14" i="1" s="1"/>
  <c r="S109" i="1"/>
  <c r="R109" i="1"/>
  <c r="T109" i="1" s="1"/>
  <c r="S108" i="1"/>
  <c r="R108" i="1"/>
  <c r="T108" i="1" s="1"/>
  <c r="S107" i="1"/>
  <c r="R107" i="1"/>
  <c r="T107" i="1" s="1"/>
  <c r="S106" i="1"/>
  <c r="R106" i="1"/>
  <c r="T106" i="1" s="1"/>
  <c r="S105" i="1"/>
  <c r="R105" i="1"/>
  <c r="T105" i="1" s="1"/>
  <c r="S104" i="1"/>
  <c r="R104" i="1"/>
  <c r="T104" i="1" s="1"/>
  <c r="S103" i="1"/>
  <c r="R103" i="1"/>
  <c r="H13" i="1" s="1"/>
  <c r="S102" i="1"/>
  <c r="R102" i="1"/>
  <c r="G13" i="1" s="1"/>
  <c r="S101" i="1"/>
  <c r="R101" i="1"/>
  <c r="T101" i="1" s="1"/>
  <c r="S100" i="1"/>
  <c r="R100" i="1"/>
  <c r="S99" i="1"/>
  <c r="R99" i="1"/>
  <c r="D13" i="1" s="1"/>
  <c r="S98" i="1"/>
  <c r="R98" i="1"/>
  <c r="T98" i="1" s="1"/>
  <c r="S97" i="1"/>
  <c r="R97" i="1"/>
  <c r="T97" i="1" s="1"/>
  <c r="S96" i="1"/>
  <c r="R96" i="1"/>
  <c r="M12" i="1" s="1"/>
  <c r="S95" i="1"/>
  <c r="T95" i="1" s="1"/>
  <c r="R95" i="1"/>
  <c r="S94" i="1"/>
  <c r="R94" i="1"/>
  <c r="T94" i="1" s="1"/>
  <c r="S93" i="1"/>
  <c r="R93" i="1"/>
  <c r="T93" i="1" s="1"/>
  <c r="S92" i="1"/>
  <c r="R92" i="1"/>
  <c r="S91" i="1"/>
  <c r="R91" i="1"/>
  <c r="H12" i="1" s="1"/>
  <c r="S90" i="1"/>
  <c r="R90" i="1"/>
  <c r="G12" i="1" s="1"/>
  <c r="S89" i="1"/>
  <c r="R89" i="1"/>
  <c r="S88" i="1"/>
  <c r="R88" i="1"/>
  <c r="T88" i="1" s="1"/>
  <c r="S87" i="1"/>
  <c r="R87" i="1"/>
  <c r="T87" i="1" s="1"/>
  <c r="S86" i="1"/>
  <c r="R86" i="1"/>
  <c r="C12" i="1" s="1"/>
  <c r="S85" i="1"/>
  <c r="R85" i="1"/>
  <c r="T85" i="1" s="1"/>
  <c r="S84" i="1"/>
  <c r="R84" i="1"/>
  <c r="T84" i="1" s="1"/>
  <c r="S83" i="1"/>
  <c r="R83" i="1"/>
  <c r="L11" i="1" s="1"/>
  <c r="S82" i="1"/>
  <c r="R82" i="1"/>
  <c r="K11" i="1" s="1"/>
  <c r="S81" i="1"/>
  <c r="R81" i="1"/>
  <c r="T81" i="1" s="1"/>
  <c r="S80" i="1"/>
  <c r="R80" i="1"/>
  <c r="S79" i="1"/>
  <c r="R79" i="1"/>
  <c r="T79" i="1" s="1"/>
  <c r="S78" i="1"/>
  <c r="R78" i="1"/>
  <c r="G11" i="1" s="1"/>
  <c r="S77" i="1"/>
  <c r="R77" i="1"/>
  <c r="S76" i="1"/>
  <c r="R76" i="1"/>
  <c r="T76" i="1" s="1"/>
  <c r="S75" i="1"/>
  <c r="R75" i="1"/>
  <c r="D11" i="1" s="1"/>
  <c r="S74" i="1"/>
  <c r="R74" i="1"/>
  <c r="C11" i="1" s="1"/>
  <c r="S73" i="1"/>
  <c r="R73" i="1"/>
  <c r="T73" i="1" s="1"/>
  <c r="S72" i="1"/>
  <c r="R72" i="1"/>
  <c r="M10" i="1" s="1"/>
  <c r="S71" i="1"/>
  <c r="R71" i="1"/>
  <c r="S70" i="1"/>
  <c r="R70" i="1"/>
  <c r="T70" i="1" s="1"/>
  <c r="S69" i="1"/>
  <c r="R69" i="1"/>
  <c r="T69" i="1" s="1"/>
  <c r="S68" i="1"/>
  <c r="R68" i="1"/>
  <c r="I10" i="1" s="1"/>
  <c r="S67" i="1"/>
  <c r="R67" i="1"/>
  <c r="T67" i="1" s="1"/>
  <c r="S66" i="1"/>
  <c r="R66" i="1"/>
  <c r="G10" i="1" s="1"/>
  <c r="S65" i="1"/>
  <c r="R65" i="1"/>
  <c r="S64" i="1"/>
  <c r="R64" i="1"/>
  <c r="E10" i="1" s="1"/>
  <c r="S63" i="1"/>
  <c r="R63" i="1"/>
  <c r="T63" i="1" s="1"/>
  <c r="S62" i="1"/>
  <c r="R62" i="1"/>
  <c r="C10" i="1" s="1"/>
  <c r="S61" i="1"/>
  <c r="R61" i="1"/>
  <c r="T61" i="1" s="1"/>
  <c r="S60" i="1"/>
  <c r="R60" i="1"/>
  <c r="S59" i="1"/>
  <c r="R59" i="1"/>
  <c r="L9" i="1" s="1"/>
  <c r="S58" i="1"/>
  <c r="R58" i="1"/>
  <c r="T58" i="1" s="1"/>
  <c r="S57" i="1"/>
  <c r="R57" i="1"/>
  <c r="T57" i="1" s="1"/>
  <c r="S56" i="1"/>
  <c r="R56" i="1"/>
  <c r="I9" i="1" s="1"/>
  <c r="S55" i="1"/>
  <c r="R55" i="1"/>
  <c r="T55" i="1" s="1"/>
  <c r="S54" i="1"/>
  <c r="R54" i="1"/>
  <c r="S53" i="1"/>
  <c r="R53" i="1"/>
  <c r="T53" i="1" s="1"/>
  <c r="S52" i="1"/>
  <c r="R52" i="1"/>
  <c r="E9" i="1" s="1"/>
  <c r="S51" i="1"/>
  <c r="R51" i="1"/>
  <c r="D9" i="1" s="1"/>
  <c r="S50" i="1"/>
  <c r="R50" i="1"/>
  <c r="C9" i="1" s="1"/>
  <c r="S49" i="1"/>
  <c r="R49" i="1"/>
  <c r="T49" i="1" s="1"/>
  <c r="S48" i="1"/>
  <c r="R48" i="1"/>
  <c r="A48" i="1"/>
  <c r="S47" i="1"/>
  <c r="R47" i="1"/>
  <c r="T47" i="1" s="1"/>
  <c r="A47" i="1"/>
  <c r="S46" i="1"/>
  <c r="R46" i="1"/>
  <c r="T46" i="1" s="1"/>
  <c r="A46" i="1"/>
  <c r="S45" i="1"/>
  <c r="R45" i="1"/>
  <c r="J8" i="1" s="1"/>
  <c r="S44" i="1"/>
  <c r="R44" i="1"/>
  <c r="I8" i="1" s="1"/>
  <c r="S43" i="1"/>
  <c r="R43" i="1"/>
  <c r="H8" i="1" s="1"/>
  <c r="S42" i="1"/>
  <c r="R42" i="1"/>
  <c r="T42" i="1" s="1"/>
  <c r="S41" i="1"/>
  <c r="R41" i="1"/>
  <c r="F8" i="1" s="1"/>
  <c r="S40" i="1"/>
  <c r="R40" i="1"/>
  <c r="E8" i="1" s="1"/>
  <c r="S39" i="1"/>
  <c r="R39" i="1"/>
  <c r="D8" i="1" s="1"/>
  <c r="S38" i="1"/>
  <c r="R38" i="1"/>
  <c r="T38" i="1" s="1"/>
  <c r="S37" i="1"/>
  <c r="R37" i="1"/>
  <c r="T37" i="1" s="1"/>
  <c r="S36" i="1"/>
  <c r="R36" i="1"/>
  <c r="T36" i="1" s="1"/>
  <c r="S35" i="1"/>
  <c r="R35" i="1"/>
  <c r="L7" i="1" s="1"/>
  <c r="S34" i="1"/>
  <c r="R34" i="1"/>
  <c r="T34" i="1" s="1"/>
  <c r="S33" i="1"/>
  <c r="R33" i="1"/>
  <c r="J7" i="1" s="1"/>
  <c r="S32" i="1"/>
  <c r="R32" i="1"/>
  <c r="T32" i="1" s="1"/>
  <c r="S31" i="1"/>
  <c r="R31" i="1"/>
  <c r="T31" i="1" s="1"/>
  <c r="S30" i="1"/>
  <c r="R30" i="1"/>
  <c r="T30" i="1" s="1"/>
  <c r="S29" i="1"/>
  <c r="R29" i="1"/>
  <c r="T29" i="1" s="1"/>
  <c r="S28" i="1"/>
  <c r="R28" i="1"/>
  <c r="T28" i="1" s="1"/>
  <c r="S27" i="1"/>
  <c r="R27" i="1"/>
  <c r="T27" i="1" s="1"/>
  <c r="S26" i="1"/>
  <c r="R26" i="1"/>
  <c r="T26" i="1" s="1"/>
  <c r="S25" i="1"/>
  <c r="R25" i="1"/>
  <c r="N6" i="1" s="1"/>
  <c r="H25" i="1"/>
  <c r="G25" i="1"/>
  <c r="F25" i="1"/>
  <c r="S24" i="1"/>
  <c r="T24" i="1" s="1"/>
  <c r="R24" i="1"/>
  <c r="M6" i="1" s="1"/>
  <c r="N24" i="1"/>
  <c r="S23" i="1"/>
  <c r="R23" i="1"/>
  <c r="L6" i="1" s="1"/>
  <c r="N23" i="1"/>
  <c r="J23" i="1"/>
  <c r="I23" i="1"/>
  <c r="C23" i="1"/>
  <c r="S22" i="1"/>
  <c r="R22" i="1"/>
  <c r="T22" i="1" s="1"/>
  <c r="N22" i="1"/>
  <c r="L22" i="1"/>
  <c r="K22" i="1"/>
  <c r="J22" i="1"/>
  <c r="S21" i="1"/>
  <c r="R21" i="1"/>
  <c r="T21" i="1" s="1"/>
  <c r="N21" i="1"/>
  <c r="M21" i="1"/>
  <c r="I21" i="1"/>
  <c r="H21" i="1"/>
  <c r="G21" i="1"/>
  <c r="C21" i="1"/>
  <c r="S20" i="1"/>
  <c r="R20" i="1"/>
  <c r="T20" i="1" s="1"/>
  <c r="N20" i="1"/>
  <c r="F20" i="1"/>
  <c r="D20" i="1"/>
  <c r="C20" i="1"/>
  <c r="S19" i="1"/>
  <c r="R19" i="1"/>
  <c r="J19" i="1"/>
  <c r="I19" i="1"/>
  <c r="H19" i="1"/>
  <c r="G19" i="1"/>
  <c r="F19" i="1"/>
  <c r="D19" i="1"/>
  <c r="S18" i="1"/>
  <c r="T18" i="1" s="1"/>
  <c r="R18" i="1"/>
  <c r="J18" i="1"/>
  <c r="I18" i="1"/>
  <c r="S17" i="1"/>
  <c r="R17" i="1"/>
  <c r="T17" i="1" s="1"/>
  <c r="N17" i="1"/>
  <c r="M17" i="1"/>
  <c r="J17" i="1"/>
  <c r="S16" i="1"/>
  <c r="R16" i="1"/>
  <c r="T16" i="1" s="1"/>
  <c r="N16" i="1"/>
  <c r="L16" i="1"/>
  <c r="J16" i="1"/>
  <c r="E16" i="1"/>
  <c r="S15" i="1"/>
  <c r="R15" i="1"/>
  <c r="T15" i="1" s="1"/>
  <c r="J15" i="1"/>
  <c r="I15" i="1"/>
  <c r="H15" i="1"/>
  <c r="G15" i="1"/>
  <c r="F15" i="1"/>
  <c r="D15" i="1"/>
  <c r="S14" i="1"/>
  <c r="T14" i="1" s="1"/>
  <c r="R14" i="1"/>
  <c r="K14" i="1"/>
  <c r="J14" i="1"/>
  <c r="I14" i="1"/>
  <c r="H14" i="1"/>
  <c r="S13" i="1"/>
  <c r="R13" i="1"/>
  <c r="T13" i="1" s="1"/>
  <c r="N13" i="1"/>
  <c r="K13" i="1"/>
  <c r="J13" i="1"/>
  <c r="S12" i="1"/>
  <c r="R12" i="1"/>
  <c r="M5" i="1" s="1"/>
  <c r="N12" i="1"/>
  <c r="L12" i="1"/>
  <c r="K12" i="1"/>
  <c r="J12" i="1"/>
  <c r="F12" i="1"/>
  <c r="S11" i="1"/>
  <c r="R11" i="1"/>
  <c r="L5" i="1" s="1"/>
  <c r="J11" i="1"/>
  <c r="I11" i="1"/>
  <c r="H11" i="1"/>
  <c r="F11" i="1"/>
  <c r="E11" i="1"/>
  <c r="S10" i="1"/>
  <c r="T10" i="1" s="1"/>
  <c r="R10" i="1"/>
  <c r="L10" i="1"/>
  <c r="K10" i="1"/>
  <c r="F10" i="1"/>
  <c r="D10" i="1"/>
  <c r="S9" i="1"/>
  <c r="R9" i="1"/>
  <c r="T9" i="1" s="1"/>
  <c r="N9" i="1"/>
  <c r="M9" i="1"/>
  <c r="G9" i="1"/>
  <c r="F9" i="1"/>
  <c r="S8" i="1"/>
  <c r="R8" i="1"/>
  <c r="I5" i="1" s="1"/>
  <c r="M8" i="1"/>
  <c r="L8" i="1"/>
  <c r="K8" i="1"/>
  <c r="C8" i="1"/>
  <c r="S7" i="1"/>
  <c r="R7" i="1"/>
  <c r="H5" i="1" s="1"/>
  <c r="N7" i="1"/>
  <c r="M7" i="1"/>
  <c r="G7" i="1"/>
  <c r="F7" i="1"/>
  <c r="E7" i="1"/>
  <c r="C7" i="1"/>
  <c r="S6" i="1"/>
  <c r="T6" i="1" s="1"/>
  <c r="R6" i="1"/>
  <c r="I6" i="1"/>
  <c r="H6" i="1"/>
  <c r="G6" i="1"/>
  <c r="E6" i="1"/>
  <c r="D6" i="1"/>
  <c r="C6" i="1"/>
  <c r="S5" i="1"/>
  <c r="R5" i="1"/>
  <c r="K5" i="1"/>
  <c r="G5" i="1"/>
  <c r="S4" i="1"/>
  <c r="R4" i="1"/>
  <c r="E5" i="1" s="1"/>
  <c r="S3" i="1"/>
  <c r="R3" i="1"/>
  <c r="D5" i="1" s="1"/>
  <c r="S2" i="1"/>
  <c r="R2" i="1"/>
  <c r="C5" i="1" s="1"/>
  <c r="T2" i="1" l="1"/>
  <c r="K16" i="1"/>
  <c r="C25" i="1"/>
  <c r="T119" i="1"/>
  <c r="N8" i="1"/>
  <c r="F14" i="1"/>
  <c r="T23" i="1"/>
  <c r="T3" i="1"/>
  <c r="T114" i="1"/>
  <c r="T167" i="1"/>
  <c r="G18" i="1"/>
  <c r="K20" i="1"/>
  <c r="I25" i="1"/>
  <c r="T138" i="1"/>
  <c r="T191" i="1"/>
  <c r="H10" i="1"/>
  <c r="F13" i="1"/>
  <c r="M15" i="1"/>
  <c r="F17" i="1"/>
  <c r="F24" i="1"/>
  <c r="N11" i="1"/>
  <c r="G17" i="1"/>
  <c r="J24" i="1"/>
  <c r="T239" i="1"/>
  <c r="J6" i="1"/>
  <c r="H17" i="1"/>
  <c r="M19" i="1"/>
  <c r="D23" i="1"/>
  <c r="T210" i="1"/>
  <c r="K6" i="1"/>
  <c r="I17" i="1"/>
  <c r="N19" i="1"/>
  <c r="F23" i="1"/>
  <c r="T234" i="1"/>
  <c r="N5" i="1"/>
  <c r="K9" i="1"/>
  <c r="N10" i="1"/>
  <c r="L13" i="1"/>
  <c r="N18" i="1"/>
  <c r="T19" i="1"/>
  <c r="F22" i="1"/>
  <c r="H23" i="1"/>
  <c r="T48" i="1"/>
  <c r="T59" i="1"/>
  <c r="T65" i="1"/>
  <c r="T71" i="1"/>
  <c r="T72" i="1"/>
  <c r="E20" i="1"/>
  <c r="J21" i="1"/>
  <c r="T143" i="1"/>
  <c r="F6" i="1"/>
  <c r="F18" i="1"/>
  <c r="J20" i="1"/>
  <c r="D24" i="1"/>
  <c r="T50" i="1"/>
  <c r="K7" i="1"/>
  <c r="E24" i="1"/>
  <c r="M11" i="1"/>
  <c r="J25" i="1"/>
  <c r="T86" i="1"/>
  <c r="T215" i="1"/>
  <c r="J10" i="1"/>
  <c r="I13" i="1"/>
  <c r="N15" i="1"/>
  <c r="T186" i="1"/>
  <c r="K18" i="1"/>
  <c r="D22" i="1"/>
  <c r="K24" i="1"/>
  <c r="J9" i="1"/>
  <c r="N14" i="1"/>
  <c r="E22" i="1"/>
  <c r="T25" i="1"/>
  <c r="T43" i="1"/>
  <c r="G8" i="1"/>
  <c r="M13" i="1"/>
  <c r="F16" i="1"/>
  <c r="L17" i="1"/>
  <c r="F21" i="1"/>
  <c r="T54" i="1"/>
  <c r="T60" i="1"/>
  <c r="T77" i="1"/>
  <c r="T89" i="1"/>
  <c r="T118" i="1"/>
  <c r="T124" i="1"/>
  <c r="T136" i="1"/>
  <c r="T165" i="1"/>
  <c r="T171" i="1"/>
  <c r="T177" i="1"/>
  <c r="T183" i="1"/>
  <c r="T212" i="1"/>
  <c r="T218" i="1"/>
  <c r="T224" i="1"/>
  <c r="E17" i="1"/>
  <c r="T148" i="1"/>
  <c r="T244" i="1"/>
  <c r="E25" i="1"/>
  <c r="T68" i="1"/>
  <c r="T134" i="1"/>
  <c r="T158" i="1"/>
  <c r="T168" i="1"/>
  <c r="M18" i="1"/>
  <c r="T230" i="1"/>
  <c r="T35" i="1"/>
  <c r="T51" i="1"/>
  <c r="T82" i="1"/>
  <c r="T96" i="1"/>
  <c r="T163" i="1"/>
  <c r="T187" i="1"/>
  <c r="T211" i="1"/>
  <c r="T7" i="1"/>
  <c r="K17" i="1"/>
  <c r="I16" i="1"/>
  <c r="T140" i="1"/>
  <c r="I24" i="1"/>
  <c r="T236" i="1"/>
  <c r="T250" i="1"/>
  <c r="D7" i="1"/>
  <c r="T8" i="1"/>
  <c r="M16" i="1"/>
  <c r="I22" i="1"/>
  <c r="T40" i="1"/>
  <c r="T111" i="1"/>
  <c r="T135" i="1"/>
  <c r="T159" i="1"/>
  <c r="K21" i="1"/>
  <c r="T74" i="1"/>
  <c r="T83" i="1"/>
  <c r="T102" i="1"/>
  <c r="T11" i="1"/>
  <c r="L21" i="1"/>
  <c r="T179" i="1"/>
  <c r="C13" i="1"/>
  <c r="T41" i="1"/>
  <c r="T66" i="1"/>
  <c r="H7" i="1"/>
  <c r="H9" i="1"/>
  <c r="D12" i="1"/>
  <c r="E14" i="1"/>
  <c r="C15" i="1"/>
  <c r="M23" i="1"/>
  <c r="M24" i="1"/>
  <c r="L25" i="1"/>
  <c r="T62" i="1"/>
  <c r="T75" i="1"/>
  <c r="T80" i="1"/>
  <c r="T103" i="1"/>
  <c r="E13" i="1"/>
  <c r="T100" i="1"/>
  <c r="F5" i="1"/>
  <c r="T5" i="1"/>
  <c r="E19" i="1"/>
  <c r="T91" i="1"/>
  <c r="T4" i="1"/>
  <c r="E23" i="1"/>
  <c r="T139" i="1"/>
  <c r="T130" i="1"/>
  <c r="I20" i="1"/>
  <c r="T188" i="1"/>
  <c r="T56" i="1"/>
  <c r="T78" i="1"/>
  <c r="T52" i="1"/>
  <c r="T222" i="1"/>
  <c r="T12" i="1"/>
  <c r="M20" i="1"/>
  <c r="T131" i="1"/>
  <c r="I7" i="1"/>
  <c r="C17" i="1"/>
  <c r="E21" i="1"/>
  <c r="T196" i="1"/>
  <c r="T39" i="1"/>
  <c r="T110" i="1"/>
  <c r="T120" i="1"/>
  <c r="M14" i="1"/>
  <c r="T206" i="1"/>
  <c r="T216" i="1"/>
  <c r="M22" i="1"/>
  <c r="T64" i="1"/>
  <c r="I12" i="1"/>
  <c r="T92" i="1"/>
  <c r="T235" i="1"/>
  <c r="T44" i="1"/>
  <c r="T178" i="1"/>
  <c r="T226" i="1"/>
  <c r="T45" i="1"/>
  <c r="T227" i="1"/>
  <c r="J5" i="1"/>
  <c r="T170" i="1"/>
  <c r="E12" i="1"/>
  <c r="T33" i="1"/>
  <c r="E15" i="1"/>
  <c r="E18" i="1"/>
  <c r="T90" i="1"/>
  <c r="T99" i="1"/>
  <c r="T147" i="1"/>
  <c r="T195" i="1"/>
  <c r="T243" i="1"/>
</calcChain>
</file>

<file path=xl/sharedStrings.xml><?xml version="1.0" encoding="utf-8"?>
<sst xmlns="http://schemas.openxmlformats.org/spreadsheetml/2006/main" count="40" uniqueCount="40">
  <si>
    <t>Secondary Income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</si>
  <si>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</si>
  <si>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</si>
  <si>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</si>
  <si>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</si>
  <si>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</si>
  <si>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</si>
  <si>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</si>
  <si>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</si>
  <si>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</si>
  <si>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</si>
  <si>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</si>
  <si>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</si>
  <si>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</si>
  <si>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</si>
  <si>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</si>
  <si>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</si>
  <si>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</si>
  <si>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</si>
  <si>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</si>
  <si>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</si>
  <si>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</si>
  <si>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</si>
  <si>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</si>
  <si>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</si>
  <si>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</si>
  <si>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</si>
  <si>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</si>
  <si>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</si>
  <si>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</si>
  <si>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</si>
  <si>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</si>
  <si>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</si>
  <si>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</si>
  <si>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</si>
  <si>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</si>
  <si>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</si>
  <si>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</si>
  <si>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</si>
  <si>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 xml:space="preserve">Note: Secondary Income (Debit)  do  not follow any  seasonal pattern so the original data has been used as adjusted series.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</si>
</sst>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'11. Secondary Income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'11. Secondary Income Debit'!$Q$191:$Q$251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'11. Secondary Income Debit'!$R$191:$R$251</c:f>
              <c:numCache>
                <c:formatCode>#,##0</c:formatCode>
                <c:ptCount val="61"/>
                <c:pt idx="0">
                  <c:v>30</c:v>
                </c:pt>
                <c:pt idx="1">
                  <c:v>17</c:v>
                </c:pt>
                <c:pt idx="2">
                  <c:v>25</c:v>
                </c:pt>
                <c:pt idx="3">
                  <c:v>22</c:v>
                </c:pt>
                <c:pt idx="4">
                  <c:v>22</c:v>
                </c:pt>
                <c:pt idx="5">
                  <c:v>32</c:v>
                </c:pt>
                <c:pt idx="6">
                  <c:v>26</c:v>
                </c:pt>
                <c:pt idx="7">
                  <c:v>19</c:v>
                </c:pt>
                <c:pt idx="8">
                  <c:v>27</c:v>
                </c:pt>
                <c:pt idx="9">
                  <c:v>16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46</c:v>
                </c:pt>
                <c:pt idx="19">
                  <c:v>30</c:v>
                </c:pt>
                <c:pt idx="20">
                  <c:v>31</c:v>
                </c:pt>
                <c:pt idx="21">
                  <c:v>28</c:v>
                </c:pt>
                <c:pt idx="22">
                  <c:v>29</c:v>
                </c:pt>
                <c:pt idx="23">
                  <c:v>28</c:v>
                </c:pt>
                <c:pt idx="24">
                  <c:v>19</c:v>
                </c:pt>
                <c:pt idx="25">
                  <c:v>36</c:v>
                </c:pt>
                <c:pt idx="26">
                  <c:v>28</c:v>
                </c:pt>
                <c:pt idx="27">
                  <c:v>34</c:v>
                </c:pt>
                <c:pt idx="28">
                  <c:v>46</c:v>
                </c:pt>
                <c:pt idx="29">
                  <c:v>36</c:v>
                </c:pt>
                <c:pt idx="30">
                  <c:v>37</c:v>
                </c:pt>
                <c:pt idx="31">
                  <c:v>34</c:v>
                </c:pt>
                <c:pt idx="32">
                  <c:v>34</c:v>
                </c:pt>
                <c:pt idx="33">
                  <c:v>36</c:v>
                </c:pt>
                <c:pt idx="34">
                  <c:v>42</c:v>
                </c:pt>
                <c:pt idx="35">
                  <c:v>47</c:v>
                </c:pt>
                <c:pt idx="36">
                  <c:v>46</c:v>
                </c:pt>
                <c:pt idx="37">
                  <c:v>42</c:v>
                </c:pt>
                <c:pt idx="38">
                  <c:v>33</c:v>
                </c:pt>
                <c:pt idx="39">
                  <c:v>54</c:v>
                </c:pt>
                <c:pt idx="40">
                  <c:v>34</c:v>
                </c:pt>
                <c:pt idx="41">
                  <c:v>48</c:v>
                </c:pt>
                <c:pt idx="42">
                  <c:v>48</c:v>
                </c:pt>
                <c:pt idx="43">
                  <c:v>41</c:v>
                </c:pt>
                <c:pt idx="44">
                  <c:v>113</c:v>
                </c:pt>
                <c:pt idx="45">
                  <c:v>56</c:v>
                </c:pt>
                <c:pt idx="46">
                  <c:v>47</c:v>
                </c:pt>
                <c:pt idx="47">
                  <c:v>39</c:v>
                </c:pt>
                <c:pt idx="48">
                  <c:v>36</c:v>
                </c:pt>
                <c:pt idx="49">
                  <c:v>41</c:v>
                </c:pt>
                <c:pt idx="50">
                  <c:v>34</c:v>
                </c:pt>
                <c:pt idx="51">
                  <c:v>75</c:v>
                </c:pt>
                <c:pt idx="52">
                  <c:v>51</c:v>
                </c:pt>
                <c:pt idx="53">
                  <c:v>40</c:v>
                </c:pt>
                <c:pt idx="54">
                  <c:v>46</c:v>
                </c:pt>
                <c:pt idx="55">
                  <c:v>30</c:v>
                </c:pt>
                <c:pt idx="56">
                  <c:v>43</c:v>
                </c:pt>
                <c:pt idx="57">
                  <c:v>44</c:v>
                </c:pt>
                <c:pt idx="58">
                  <c:v>54</c:v>
                </c:pt>
                <c:pt idx="59">
                  <c:v>56</c:v>
                </c:pt>
                <c:pt idx="6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9-4F37-95EA-EE6676B97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73504"/>
        <c:axId val="102775040"/>
      </c:lineChart>
      <c:dateAx>
        <c:axId val="1027735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5040"/>
        <c:crosses val="autoZero"/>
        <c:auto val="1"/>
        <c:lblOffset val="100"/>
        <c:baseTimeUnit val="months"/>
        <c:majorUnit val="3"/>
        <c:majorTimeUnit val="months"/>
      </c:dateAx>
      <c:valAx>
        <c:axId val="10277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350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16667</xdr:colOff>
      <xdr:row>26</xdr:row>
      <xdr:rowOff>64294</xdr:rowOff>
    </xdr:from>
    <xdr:to>
      <xdr:col>13</xdr:col>
      <xdr:colOff>418622</xdr:colOff>
      <xdr:row>44</xdr:row>
      <xdr:rowOff>18574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861DAC-4716-4AEA-9EA4-C35DAD156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K9">
            <v>75</v>
          </cell>
        </row>
        <row r="10">
          <cell r="K10">
            <v>51</v>
          </cell>
        </row>
        <row r="11">
          <cell r="K11">
            <v>40</v>
          </cell>
        </row>
        <row r="12">
          <cell r="K12">
            <v>46</v>
          </cell>
        </row>
        <row r="13">
          <cell r="K13">
            <v>30</v>
          </cell>
        </row>
        <row r="14">
          <cell r="K14">
            <v>43</v>
          </cell>
        </row>
        <row r="15">
          <cell r="K15">
            <v>44</v>
          </cell>
        </row>
        <row r="16">
          <cell r="K16">
            <v>54</v>
          </cell>
        </row>
        <row r="17">
          <cell r="K17">
            <v>56</v>
          </cell>
        </row>
        <row r="18">
          <cell r="K18">
            <v>35</v>
          </cell>
        </row>
        <row r="19">
          <cell r="K19"/>
        </row>
        <row r="20">
          <cell r="K20"/>
        </row>
        <row r="24">
          <cell r="K24">
            <v>79</v>
          </cell>
        </row>
        <row r="25">
          <cell r="K25">
            <v>61</v>
          </cell>
        </row>
        <row r="26">
          <cell r="K26">
            <v>73</v>
          </cell>
        </row>
        <row r="27">
          <cell r="K27">
            <v>46</v>
          </cell>
        </row>
        <row r="28">
          <cell r="K28">
            <v>30</v>
          </cell>
        </row>
        <row r="29">
          <cell r="K29">
            <v>43</v>
          </cell>
        </row>
        <row r="30">
          <cell r="K30">
            <v>44</v>
          </cell>
        </row>
        <row r="31">
          <cell r="K31">
            <v>54</v>
          </cell>
        </row>
        <row r="32">
          <cell r="K32">
            <v>56</v>
          </cell>
        </row>
        <row r="33">
          <cell r="K33">
            <v>35</v>
          </cell>
        </row>
        <row r="34">
          <cell r="K34"/>
        </row>
        <row r="35">
          <cell r="K35"/>
        </row>
        <row r="78">
          <cell r="K78">
            <v>54</v>
          </cell>
        </row>
        <row r="79">
          <cell r="K79">
            <v>34</v>
          </cell>
        </row>
        <row r="80">
          <cell r="K80">
            <v>48</v>
          </cell>
        </row>
        <row r="81">
          <cell r="K81">
            <v>48</v>
          </cell>
        </row>
        <row r="82">
          <cell r="K82">
            <v>41</v>
          </cell>
        </row>
        <row r="83">
          <cell r="K83">
            <v>113</v>
          </cell>
        </row>
        <row r="84">
          <cell r="K84">
            <v>56</v>
          </cell>
        </row>
        <row r="85">
          <cell r="K85">
            <v>47</v>
          </cell>
        </row>
        <row r="86">
          <cell r="K86">
            <v>39</v>
          </cell>
        </row>
        <row r="87">
          <cell r="K87">
            <v>36</v>
          </cell>
        </row>
        <row r="88">
          <cell r="K88">
            <v>41</v>
          </cell>
        </row>
        <row r="89">
          <cell r="K89">
            <v>34</v>
          </cell>
        </row>
        <row r="92">
          <cell r="K92">
            <v>54</v>
          </cell>
        </row>
        <row r="93">
          <cell r="K93">
            <v>34</v>
          </cell>
        </row>
        <row r="94">
          <cell r="K94">
            <v>48</v>
          </cell>
        </row>
        <row r="95">
          <cell r="K95">
            <v>48</v>
          </cell>
        </row>
        <row r="96">
          <cell r="K96">
            <v>41</v>
          </cell>
        </row>
        <row r="97">
          <cell r="K97">
            <v>113</v>
          </cell>
        </row>
        <row r="98">
          <cell r="K98">
            <v>56</v>
          </cell>
        </row>
        <row r="99">
          <cell r="K99">
            <v>47</v>
          </cell>
        </row>
        <row r="100">
          <cell r="K100">
            <v>39</v>
          </cell>
        </row>
        <row r="101">
          <cell r="K101">
            <v>36</v>
          </cell>
        </row>
        <row r="102">
          <cell r="K102">
            <v>40</v>
          </cell>
        </row>
        <row r="103">
          <cell r="K103">
            <v>34</v>
          </cell>
        </row>
        <row r="145">
          <cell r="K145">
            <v>34</v>
          </cell>
        </row>
        <row r="146">
          <cell r="K146">
            <v>46</v>
          </cell>
        </row>
        <row r="147">
          <cell r="K147">
            <v>36</v>
          </cell>
        </row>
        <row r="148">
          <cell r="K148">
            <v>37</v>
          </cell>
        </row>
        <row r="149">
          <cell r="K149">
            <v>34</v>
          </cell>
        </row>
        <row r="150">
          <cell r="K150">
            <v>34</v>
          </cell>
        </row>
        <row r="151">
          <cell r="K151">
            <v>36</v>
          </cell>
        </row>
        <row r="152">
          <cell r="K152">
            <v>42</v>
          </cell>
        </row>
        <row r="153">
          <cell r="K153">
            <v>47</v>
          </cell>
        </row>
        <row r="154">
          <cell r="K154">
            <v>46</v>
          </cell>
        </row>
        <row r="155">
          <cell r="K155">
            <v>42</v>
          </cell>
        </row>
        <row r="156">
          <cell r="K156">
            <v>33</v>
          </cell>
        </row>
        <row r="159">
          <cell r="K159">
            <v>34</v>
          </cell>
        </row>
        <row r="160">
          <cell r="K160">
            <v>46</v>
          </cell>
        </row>
        <row r="161">
          <cell r="K161">
            <v>36</v>
          </cell>
        </row>
        <row r="162">
          <cell r="K162">
            <v>37</v>
          </cell>
        </row>
        <row r="163">
          <cell r="K163">
            <v>34</v>
          </cell>
        </row>
        <row r="164">
          <cell r="K164">
            <v>34</v>
          </cell>
        </row>
        <row r="165">
          <cell r="K165">
            <v>36</v>
          </cell>
        </row>
        <row r="166">
          <cell r="K166">
            <v>42</v>
          </cell>
        </row>
        <row r="167">
          <cell r="K167">
            <v>47</v>
          </cell>
        </row>
        <row r="168">
          <cell r="K168">
            <v>46</v>
          </cell>
        </row>
        <row r="169">
          <cell r="K169">
            <v>42</v>
          </cell>
        </row>
        <row r="170">
          <cell r="K170">
            <v>33</v>
          </cell>
        </row>
        <row r="211">
          <cell r="K211">
            <v>12</v>
          </cell>
        </row>
        <row r="212">
          <cell r="K212">
            <v>14</v>
          </cell>
        </row>
        <row r="213">
          <cell r="K213">
            <v>13</v>
          </cell>
        </row>
        <row r="214">
          <cell r="K214">
            <v>46</v>
          </cell>
        </row>
        <row r="215">
          <cell r="K215">
            <v>30</v>
          </cell>
        </row>
        <row r="216">
          <cell r="K216">
            <v>31</v>
          </cell>
        </row>
        <row r="217">
          <cell r="K217">
            <v>28</v>
          </cell>
        </row>
        <row r="218">
          <cell r="K218">
            <v>29</v>
          </cell>
        </row>
        <row r="219">
          <cell r="K219">
            <v>28</v>
          </cell>
        </row>
        <row r="220">
          <cell r="K220">
            <v>19</v>
          </cell>
        </row>
        <row r="221">
          <cell r="K221">
            <v>36</v>
          </cell>
        </row>
        <row r="222">
          <cell r="K222">
            <v>28</v>
          </cell>
        </row>
        <row r="225">
          <cell r="K225">
            <v>12</v>
          </cell>
        </row>
        <row r="226">
          <cell r="K226">
            <v>14</v>
          </cell>
        </row>
        <row r="227">
          <cell r="K227">
            <v>13</v>
          </cell>
        </row>
        <row r="228">
          <cell r="K228">
            <v>46</v>
          </cell>
        </row>
        <row r="229">
          <cell r="K229">
            <v>30</v>
          </cell>
        </row>
        <row r="230">
          <cell r="K230">
            <v>31</v>
          </cell>
        </row>
        <row r="231">
          <cell r="K231">
            <v>28</v>
          </cell>
        </row>
        <row r="232">
          <cell r="K232">
            <v>29</v>
          </cell>
        </row>
        <row r="233">
          <cell r="K233">
            <v>28</v>
          </cell>
        </row>
        <row r="234">
          <cell r="K234">
            <v>19</v>
          </cell>
        </row>
        <row r="235">
          <cell r="K235">
            <v>36</v>
          </cell>
        </row>
        <row r="236">
          <cell r="K236">
            <v>28</v>
          </cell>
        </row>
        <row r="277">
          <cell r="K277">
            <v>22</v>
          </cell>
        </row>
        <row r="278">
          <cell r="K278">
            <v>22</v>
          </cell>
        </row>
        <row r="279">
          <cell r="K279">
            <v>32</v>
          </cell>
        </row>
        <row r="280">
          <cell r="K280">
            <v>26</v>
          </cell>
        </row>
        <row r="281">
          <cell r="K281">
            <v>19</v>
          </cell>
        </row>
        <row r="282">
          <cell r="K282">
            <v>27</v>
          </cell>
        </row>
        <row r="283">
          <cell r="K283">
            <v>16</v>
          </cell>
        </row>
        <row r="284">
          <cell r="K284">
            <v>30</v>
          </cell>
        </row>
        <row r="285">
          <cell r="K285">
            <v>33</v>
          </cell>
        </row>
        <row r="286">
          <cell r="K286">
            <v>22</v>
          </cell>
        </row>
        <row r="287">
          <cell r="K287">
            <v>22</v>
          </cell>
        </row>
        <row r="288">
          <cell r="K288">
            <v>21</v>
          </cell>
        </row>
        <row r="291">
          <cell r="K291">
            <v>22</v>
          </cell>
        </row>
        <row r="292">
          <cell r="K292">
            <v>22</v>
          </cell>
        </row>
        <row r="293">
          <cell r="K293">
            <v>32</v>
          </cell>
        </row>
        <row r="294">
          <cell r="K294">
            <v>26</v>
          </cell>
        </row>
        <row r="295">
          <cell r="K295">
            <v>19</v>
          </cell>
        </row>
        <row r="296">
          <cell r="K296">
            <v>27</v>
          </cell>
        </row>
        <row r="297">
          <cell r="K297">
            <v>16</v>
          </cell>
        </row>
        <row r="298">
          <cell r="K298">
            <v>30</v>
          </cell>
        </row>
        <row r="299">
          <cell r="K299">
            <v>33</v>
          </cell>
        </row>
        <row r="300">
          <cell r="K300">
            <v>22</v>
          </cell>
        </row>
        <row r="301">
          <cell r="K301">
            <v>22</v>
          </cell>
        </row>
        <row r="302">
          <cell r="K302">
            <v>21</v>
          </cell>
        </row>
        <row r="341">
          <cell r="K341">
            <v>37</v>
          </cell>
        </row>
        <row r="342">
          <cell r="K342">
            <v>16</v>
          </cell>
        </row>
        <row r="343">
          <cell r="K343">
            <v>19</v>
          </cell>
        </row>
        <row r="344">
          <cell r="K344">
            <v>20</v>
          </cell>
        </row>
        <row r="345">
          <cell r="K345">
            <v>19</v>
          </cell>
        </row>
        <row r="346">
          <cell r="K346">
            <v>41</v>
          </cell>
        </row>
        <row r="347">
          <cell r="K347">
            <v>29</v>
          </cell>
        </row>
        <row r="348">
          <cell r="K348">
            <v>20</v>
          </cell>
        </row>
        <row r="349">
          <cell r="K349">
            <v>24</v>
          </cell>
        </row>
        <row r="350">
          <cell r="K350">
            <v>30</v>
          </cell>
        </row>
        <row r="351">
          <cell r="K351">
            <v>17</v>
          </cell>
        </row>
        <row r="352">
          <cell r="K352">
            <v>25</v>
          </cell>
        </row>
        <row r="355">
          <cell r="K355">
            <v>37</v>
          </cell>
        </row>
        <row r="356">
          <cell r="K356">
            <v>16</v>
          </cell>
        </row>
        <row r="357">
          <cell r="K357">
            <v>19</v>
          </cell>
        </row>
        <row r="358">
          <cell r="K358">
            <v>20</v>
          </cell>
        </row>
        <row r="359">
          <cell r="K359">
            <v>19</v>
          </cell>
        </row>
        <row r="360">
          <cell r="K360">
            <v>41</v>
          </cell>
        </row>
        <row r="361">
          <cell r="K361">
            <v>29</v>
          </cell>
        </row>
        <row r="362">
          <cell r="K362">
            <v>20</v>
          </cell>
        </row>
        <row r="363">
          <cell r="K363">
            <v>24</v>
          </cell>
        </row>
        <row r="364">
          <cell r="K364">
            <v>30</v>
          </cell>
        </row>
        <row r="365">
          <cell r="K365">
            <v>17</v>
          </cell>
        </row>
        <row r="366">
          <cell r="K366">
            <v>25</v>
          </cell>
        </row>
        <row r="407">
          <cell r="K407">
            <v>13</v>
          </cell>
        </row>
        <row r="408">
          <cell r="K408">
            <v>27</v>
          </cell>
        </row>
        <row r="409">
          <cell r="K409">
            <v>28</v>
          </cell>
        </row>
        <row r="410">
          <cell r="K410">
            <v>33</v>
          </cell>
        </row>
        <row r="411">
          <cell r="K411">
            <v>33</v>
          </cell>
        </row>
        <row r="412">
          <cell r="K412">
            <v>39</v>
          </cell>
        </row>
        <row r="413">
          <cell r="K413">
            <v>39</v>
          </cell>
        </row>
        <row r="414">
          <cell r="K414">
            <v>27</v>
          </cell>
        </row>
        <row r="415">
          <cell r="K415">
            <v>45</v>
          </cell>
        </row>
        <row r="416">
          <cell r="K416">
            <v>28</v>
          </cell>
        </row>
        <row r="417">
          <cell r="K417">
            <v>22</v>
          </cell>
        </row>
        <row r="418">
          <cell r="K418">
            <v>33</v>
          </cell>
        </row>
        <row r="421">
          <cell r="K421">
            <v>13</v>
          </cell>
        </row>
        <row r="422">
          <cell r="K422">
            <v>27</v>
          </cell>
        </row>
        <row r="423">
          <cell r="K423">
            <v>28</v>
          </cell>
        </row>
        <row r="424">
          <cell r="K424">
            <v>33</v>
          </cell>
        </row>
        <row r="425">
          <cell r="K425">
            <v>33</v>
          </cell>
        </row>
        <row r="426">
          <cell r="K426">
            <v>39</v>
          </cell>
        </row>
        <row r="427">
          <cell r="K427">
            <v>39</v>
          </cell>
        </row>
        <row r="428">
          <cell r="K428">
            <v>27</v>
          </cell>
        </row>
        <row r="429">
          <cell r="K429">
            <v>45</v>
          </cell>
        </row>
        <row r="430">
          <cell r="K430">
            <v>28</v>
          </cell>
        </row>
        <row r="431">
          <cell r="K431">
            <v>22</v>
          </cell>
        </row>
        <row r="432">
          <cell r="K432">
            <v>33</v>
          </cell>
        </row>
        <row r="473">
          <cell r="K473">
            <v>39</v>
          </cell>
        </row>
        <row r="474">
          <cell r="K474">
            <v>21</v>
          </cell>
        </row>
        <row r="475">
          <cell r="K475">
            <v>14</v>
          </cell>
        </row>
        <row r="476">
          <cell r="K476">
            <v>15</v>
          </cell>
        </row>
        <row r="477">
          <cell r="K477">
            <v>15</v>
          </cell>
        </row>
        <row r="478">
          <cell r="K478">
            <v>27</v>
          </cell>
        </row>
        <row r="479">
          <cell r="K479">
            <v>23</v>
          </cell>
        </row>
        <row r="480">
          <cell r="K480">
            <v>14</v>
          </cell>
        </row>
        <row r="481">
          <cell r="K481">
            <v>16</v>
          </cell>
        </row>
        <row r="482">
          <cell r="K482">
            <v>17</v>
          </cell>
        </row>
        <row r="483">
          <cell r="K483">
            <v>12</v>
          </cell>
        </row>
        <row r="484">
          <cell r="K484">
            <v>19</v>
          </cell>
        </row>
        <row r="487">
          <cell r="K487">
            <v>39</v>
          </cell>
        </row>
        <row r="488">
          <cell r="K488">
            <v>21</v>
          </cell>
        </row>
        <row r="489">
          <cell r="K489">
            <v>14</v>
          </cell>
        </row>
        <row r="490">
          <cell r="K490">
            <v>15</v>
          </cell>
        </row>
        <row r="491">
          <cell r="K491">
            <v>15</v>
          </cell>
        </row>
        <row r="492">
          <cell r="K492">
            <v>27</v>
          </cell>
        </row>
        <row r="493">
          <cell r="K493">
            <v>23</v>
          </cell>
        </row>
        <row r="494">
          <cell r="K494">
            <v>14</v>
          </cell>
        </row>
        <row r="495">
          <cell r="K495">
            <v>16</v>
          </cell>
        </row>
        <row r="496">
          <cell r="K496">
            <v>17</v>
          </cell>
        </row>
        <row r="497">
          <cell r="K497">
            <v>12</v>
          </cell>
        </row>
        <row r="498">
          <cell r="K498">
            <v>19</v>
          </cell>
        </row>
        <row r="539">
          <cell r="K539">
            <v>20</v>
          </cell>
        </row>
        <row r="540">
          <cell r="K540">
            <v>20</v>
          </cell>
        </row>
        <row r="541">
          <cell r="K541">
            <v>18</v>
          </cell>
        </row>
        <row r="542">
          <cell r="K542">
            <v>17</v>
          </cell>
        </row>
        <row r="543">
          <cell r="K543">
            <v>13</v>
          </cell>
        </row>
        <row r="544">
          <cell r="K544">
            <v>14</v>
          </cell>
        </row>
        <row r="545">
          <cell r="K545">
            <v>24</v>
          </cell>
        </row>
        <row r="546">
          <cell r="K546">
            <v>17</v>
          </cell>
        </row>
        <row r="547">
          <cell r="K547">
            <v>24</v>
          </cell>
        </row>
        <row r="548">
          <cell r="K548">
            <v>14</v>
          </cell>
        </row>
        <row r="549">
          <cell r="K549">
            <v>32</v>
          </cell>
        </row>
        <row r="550">
          <cell r="K550">
            <v>16</v>
          </cell>
        </row>
        <row r="553">
          <cell r="K553">
            <v>20</v>
          </cell>
        </row>
        <row r="554">
          <cell r="K554">
            <v>20</v>
          </cell>
        </row>
        <row r="555">
          <cell r="K555">
            <v>18</v>
          </cell>
        </row>
        <row r="556">
          <cell r="K556">
            <v>17</v>
          </cell>
        </row>
        <row r="557">
          <cell r="K557">
            <v>13</v>
          </cell>
        </row>
        <row r="558">
          <cell r="K558">
            <v>14</v>
          </cell>
        </row>
        <row r="559">
          <cell r="K559">
            <v>24</v>
          </cell>
        </row>
        <row r="560">
          <cell r="K560">
            <v>17</v>
          </cell>
        </row>
        <row r="561">
          <cell r="K561">
            <v>24</v>
          </cell>
        </row>
        <row r="562">
          <cell r="K562">
            <v>14</v>
          </cell>
        </row>
        <row r="563">
          <cell r="K563">
            <v>32</v>
          </cell>
        </row>
        <row r="564">
          <cell r="K564">
            <v>16</v>
          </cell>
        </row>
        <row r="607">
          <cell r="K607">
            <v>12</v>
          </cell>
        </row>
        <row r="608">
          <cell r="K608">
            <v>21</v>
          </cell>
        </row>
        <row r="609">
          <cell r="K609">
            <v>27</v>
          </cell>
        </row>
        <row r="610">
          <cell r="K610">
            <v>11</v>
          </cell>
        </row>
        <row r="611">
          <cell r="K611">
            <v>24</v>
          </cell>
        </row>
        <row r="612">
          <cell r="K612">
            <v>17</v>
          </cell>
        </row>
        <row r="613">
          <cell r="K613">
            <v>8</v>
          </cell>
        </row>
        <row r="614">
          <cell r="K614">
            <v>12</v>
          </cell>
        </row>
        <row r="615">
          <cell r="K615">
            <v>24</v>
          </cell>
        </row>
        <row r="616">
          <cell r="K616">
            <v>13</v>
          </cell>
        </row>
        <row r="617">
          <cell r="K617">
            <v>20</v>
          </cell>
        </row>
        <row r="618">
          <cell r="K618">
            <v>12</v>
          </cell>
        </row>
        <row r="621">
          <cell r="K621">
            <v>12</v>
          </cell>
        </row>
        <row r="622">
          <cell r="K622">
            <v>21</v>
          </cell>
        </row>
        <row r="623">
          <cell r="K623">
            <v>27</v>
          </cell>
        </row>
        <row r="624">
          <cell r="K624">
            <v>11</v>
          </cell>
        </row>
        <row r="625">
          <cell r="K625">
            <v>24</v>
          </cell>
        </row>
        <row r="626">
          <cell r="K626">
            <v>17</v>
          </cell>
        </row>
        <row r="627">
          <cell r="K627">
            <v>8</v>
          </cell>
        </row>
        <row r="628">
          <cell r="K628">
            <v>12</v>
          </cell>
        </row>
        <row r="629">
          <cell r="K629">
            <v>24</v>
          </cell>
        </row>
        <row r="630">
          <cell r="K630">
            <v>13</v>
          </cell>
        </row>
        <row r="631">
          <cell r="K631">
            <v>20</v>
          </cell>
        </row>
        <row r="632">
          <cell r="K632">
            <v>12</v>
          </cell>
        </row>
        <row r="674">
          <cell r="K674">
            <v>7</v>
          </cell>
        </row>
        <row r="675">
          <cell r="K675">
            <v>11</v>
          </cell>
        </row>
        <row r="676">
          <cell r="K676">
            <v>9</v>
          </cell>
        </row>
        <row r="677">
          <cell r="K677">
            <v>9</v>
          </cell>
        </row>
        <row r="678">
          <cell r="K678">
            <v>7</v>
          </cell>
        </row>
        <row r="679">
          <cell r="K679">
            <v>9</v>
          </cell>
        </row>
        <row r="680">
          <cell r="K680">
            <v>18</v>
          </cell>
        </row>
        <row r="681">
          <cell r="K681">
            <v>6</v>
          </cell>
        </row>
        <row r="682">
          <cell r="K682">
            <v>7</v>
          </cell>
        </row>
        <row r="683">
          <cell r="K683">
            <v>12</v>
          </cell>
        </row>
        <row r="684">
          <cell r="K684">
            <v>15</v>
          </cell>
        </row>
        <row r="685">
          <cell r="K685">
            <v>18</v>
          </cell>
        </row>
        <row r="688">
          <cell r="K688">
            <v>7</v>
          </cell>
        </row>
        <row r="689">
          <cell r="K689">
            <v>11</v>
          </cell>
        </row>
        <row r="690">
          <cell r="K690">
            <v>9</v>
          </cell>
        </row>
        <row r="691">
          <cell r="K691">
            <v>9</v>
          </cell>
        </row>
        <row r="692">
          <cell r="K692">
            <v>7</v>
          </cell>
        </row>
        <row r="693">
          <cell r="K693">
            <v>9</v>
          </cell>
        </row>
        <row r="694">
          <cell r="K694">
            <v>18</v>
          </cell>
        </row>
        <row r="695">
          <cell r="K695">
            <v>6</v>
          </cell>
        </row>
        <row r="696">
          <cell r="K696">
            <v>7</v>
          </cell>
        </row>
        <row r="697">
          <cell r="K697">
            <v>12</v>
          </cell>
        </row>
        <row r="698">
          <cell r="K698">
            <v>15</v>
          </cell>
        </row>
        <row r="699">
          <cell r="K699">
            <v>18</v>
          </cell>
        </row>
        <row r="741">
          <cell r="K741">
            <v>22</v>
          </cell>
        </row>
        <row r="742">
          <cell r="K742">
            <v>11</v>
          </cell>
        </row>
        <row r="743">
          <cell r="K743">
            <v>29</v>
          </cell>
        </row>
        <row r="744">
          <cell r="K744">
            <v>12</v>
          </cell>
        </row>
        <row r="745">
          <cell r="K745">
            <v>23</v>
          </cell>
        </row>
        <row r="746">
          <cell r="K746">
            <v>50</v>
          </cell>
        </row>
        <row r="747">
          <cell r="K747">
            <v>21</v>
          </cell>
        </row>
        <row r="748">
          <cell r="K748">
            <v>35</v>
          </cell>
        </row>
        <row r="749">
          <cell r="K749">
            <v>8</v>
          </cell>
        </row>
        <row r="750">
          <cell r="K750">
            <v>16</v>
          </cell>
        </row>
        <row r="751">
          <cell r="K751">
            <v>29</v>
          </cell>
        </row>
        <row r="752">
          <cell r="K752">
            <v>8</v>
          </cell>
        </row>
        <row r="755">
          <cell r="K755">
            <v>22</v>
          </cell>
        </row>
        <row r="756">
          <cell r="K756">
            <v>11</v>
          </cell>
        </row>
        <row r="757">
          <cell r="K757">
            <v>29</v>
          </cell>
        </row>
        <row r="758">
          <cell r="K758">
            <v>12</v>
          </cell>
        </row>
        <row r="759">
          <cell r="K759">
            <v>23</v>
          </cell>
        </row>
        <row r="760">
          <cell r="K760">
            <v>50</v>
          </cell>
        </row>
        <row r="761">
          <cell r="K761">
            <v>21</v>
          </cell>
        </row>
        <row r="762">
          <cell r="K762">
            <v>35</v>
          </cell>
        </row>
        <row r="763">
          <cell r="K763">
            <v>8</v>
          </cell>
        </row>
        <row r="764">
          <cell r="K764">
            <v>16</v>
          </cell>
        </row>
        <row r="765">
          <cell r="K765">
            <v>29</v>
          </cell>
        </row>
        <row r="766">
          <cell r="K766">
            <v>8</v>
          </cell>
        </row>
        <row r="811">
          <cell r="K811">
            <v>3</v>
          </cell>
        </row>
        <row r="812">
          <cell r="K812">
            <v>4</v>
          </cell>
        </row>
        <row r="813">
          <cell r="K813">
            <v>13</v>
          </cell>
        </row>
        <row r="814">
          <cell r="K814">
            <v>2</v>
          </cell>
        </row>
        <row r="815">
          <cell r="K815">
            <v>5</v>
          </cell>
        </row>
        <row r="816">
          <cell r="K816">
            <v>9</v>
          </cell>
        </row>
        <row r="817">
          <cell r="K817">
            <v>11</v>
          </cell>
        </row>
        <row r="818">
          <cell r="K818">
            <v>4</v>
          </cell>
        </row>
        <row r="819">
          <cell r="K819">
            <v>19</v>
          </cell>
        </row>
        <row r="820">
          <cell r="K820">
            <v>17</v>
          </cell>
        </row>
        <row r="821">
          <cell r="K821">
            <v>26</v>
          </cell>
        </row>
        <row r="822">
          <cell r="K822">
            <v>44</v>
          </cell>
        </row>
        <row r="825">
          <cell r="K825">
            <v>3</v>
          </cell>
        </row>
        <row r="826">
          <cell r="K826">
            <v>4</v>
          </cell>
        </row>
        <row r="827">
          <cell r="K827">
            <v>13</v>
          </cell>
        </row>
        <row r="828">
          <cell r="K828">
            <v>2</v>
          </cell>
        </row>
        <row r="829">
          <cell r="K829">
            <v>5</v>
          </cell>
        </row>
        <row r="830">
          <cell r="K830">
            <v>9</v>
          </cell>
        </row>
        <row r="831">
          <cell r="K831">
            <v>11</v>
          </cell>
        </row>
        <row r="832">
          <cell r="K832">
            <v>4</v>
          </cell>
        </row>
        <row r="833">
          <cell r="K833">
            <v>19</v>
          </cell>
        </row>
        <row r="834">
          <cell r="K834">
            <v>17</v>
          </cell>
        </row>
        <row r="835">
          <cell r="K835">
            <v>26</v>
          </cell>
        </row>
        <row r="836">
          <cell r="K836">
            <v>44</v>
          </cell>
        </row>
        <row r="881">
          <cell r="K881">
            <v>2</v>
          </cell>
        </row>
        <row r="882">
          <cell r="K882">
            <v>7</v>
          </cell>
        </row>
        <row r="883">
          <cell r="K883">
            <v>9</v>
          </cell>
        </row>
        <row r="884">
          <cell r="K884">
            <v>14</v>
          </cell>
        </row>
        <row r="885">
          <cell r="K885">
            <v>7</v>
          </cell>
        </row>
        <row r="886">
          <cell r="K886">
            <v>12</v>
          </cell>
        </row>
        <row r="887">
          <cell r="K887">
            <v>4</v>
          </cell>
        </row>
        <row r="888">
          <cell r="K888">
            <v>2</v>
          </cell>
        </row>
        <row r="889">
          <cell r="K889">
            <v>2</v>
          </cell>
        </row>
        <row r="890">
          <cell r="K890">
            <v>7</v>
          </cell>
        </row>
        <row r="891">
          <cell r="K891">
            <v>5</v>
          </cell>
        </row>
        <row r="892">
          <cell r="K892">
            <v>20</v>
          </cell>
        </row>
        <row r="895">
          <cell r="K895">
            <v>2</v>
          </cell>
        </row>
        <row r="896">
          <cell r="K896">
            <v>7</v>
          </cell>
        </row>
        <row r="897">
          <cell r="K897">
            <v>9</v>
          </cell>
        </row>
        <row r="898">
          <cell r="K898">
            <v>14</v>
          </cell>
        </row>
        <row r="899">
          <cell r="K899">
            <v>7</v>
          </cell>
        </row>
        <row r="900">
          <cell r="K900">
            <v>12</v>
          </cell>
        </row>
        <row r="901">
          <cell r="K901">
            <v>4</v>
          </cell>
        </row>
        <row r="902">
          <cell r="K902">
            <v>2</v>
          </cell>
        </row>
        <row r="903">
          <cell r="K903">
            <v>2</v>
          </cell>
        </row>
        <row r="904">
          <cell r="K904">
            <v>7</v>
          </cell>
        </row>
        <row r="905">
          <cell r="K905">
            <v>5</v>
          </cell>
        </row>
        <row r="906">
          <cell r="K906">
            <v>20</v>
          </cell>
        </row>
        <row r="951">
          <cell r="K951">
            <v>11</v>
          </cell>
        </row>
        <row r="952">
          <cell r="K952">
            <v>4</v>
          </cell>
        </row>
        <row r="953">
          <cell r="K953">
            <v>2</v>
          </cell>
        </row>
        <row r="954">
          <cell r="K954">
            <v>21</v>
          </cell>
        </row>
        <row r="955">
          <cell r="K955">
            <v>6</v>
          </cell>
        </row>
        <row r="956">
          <cell r="K956">
            <v>32</v>
          </cell>
        </row>
        <row r="957">
          <cell r="K957">
            <v>8</v>
          </cell>
        </row>
        <row r="958">
          <cell r="K958">
            <v>4</v>
          </cell>
        </row>
        <row r="959">
          <cell r="K959">
            <v>7</v>
          </cell>
        </row>
        <row r="960">
          <cell r="K960">
            <v>16</v>
          </cell>
        </row>
        <row r="961">
          <cell r="K961">
            <v>23</v>
          </cell>
        </row>
        <row r="962">
          <cell r="K962">
            <v>8</v>
          </cell>
        </row>
        <row r="965">
          <cell r="K965">
            <v>11</v>
          </cell>
        </row>
        <row r="966">
          <cell r="K966">
            <v>4</v>
          </cell>
        </row>
        <row r="967">
          <cell r="K967">
            <v>2</v>
          </cell>
        </row>
        <row r="968">
          <cell r="K968">
            <v>21</v>
          </cell>
        </row>
        <row r="969">
          <cell r="K969">
            <v>6</v>
          </cell>
        </row>
        <row r="970">
          <cell r="K970">
            <v>32</v>
          </cell>
        </row>
        <row r="971">
          <cell r="K971">
            <v>8</v>
          </cell>
        </row>
        <row r="972">
          <cell r="K972">
            <v>4</v>
          </cell>
        </row>
        <row r="973">
          <cell r="K973">
            <v>7</v>
          </cell>
        </row>
        <row r="974">
          <cell r="K974">
            <v>16</v>
          </cell>
        </row>
        <row r="975">
          <cell r="K975">
            <v>23</v>
          </cell>
        </row>
        <row r="976">
          <cell r="K976">
            <v>8</v>
          </cell>
        </row>
        <row r="1016">
          <cell r="K1016">
            <v>15</v>
          </cell>
        </row>
        <row r="1017">
          <cell r="K1017">
            <v>17</v>
          </cell>
        </row>
        <row r="1018">
          <cell r="K1018">
            <v>15</v>
          </cell>
        </row>
        <row r="1019">
          <cell r="K1019">
            <v>14</v>
          </cell>
        </row>
        <row r="1020">
          <cell r="K1020">
            <v>9</v>
          </cell>
        </row>
        <row r="1021">
          <cell r="K1021">
            <v>10</v>
          </cell>
        </row>
        <row r="1022">
          <cell r="K1022">
            <v>16</v>
          </cell>
        </row>
        <row r="1023">
          <cell r="K1023">
            <v>14</v>
          </cell>
        </row>
        <row r="1024">
          <cell r="K1024">
            <v>16</v>
          </cell>
        </row>
        <row r="1025">
          <cell r="K1025">
            <v>17</v>
          </cell>
        </row>
        <row r="1026">
          <cell r="K1026">
            <v>19</v>
          </cell>
        </row>
        <row r="1027">
          <cell r="K1027">
            <v>14</v>
          </cell>
        </row>
        <row r="1031">
          <cell r="K1031">
            <v>15</v>
          </cell>
        </row>
        <row r="1032">
          <cell r="K1032">
            <v>17</v>
          </cell>
        </row>
        <row r="1033">
          <cell r="K1033">
            <v>15</v>
          </cell>
        </row>
        <row r="1034">
          <cell r="K1034">
            <v>14</v>
          </cell>
        </row>
        <row r="1035">
          <cell r="K1035">
            <v>9</v>
          </cell>
        </row>
        <row r="1036">
          <cell r="K1036">
            <v>10</v>
          </cell>
        </row>
        <row r="1037">
          <cell r="K1037">
            <v>16</v>
          </cell>
        </row>
        <row r="1038">
          <cell r="K1038">
            <v>14</v>
          </cell>
        </row>
        <row r="1039">
          <cell r="K1039">
            <v>16</v>
          </cell>
        </row>
        <row r="1040">
          <cell r="K1040">
            <v>17</v>
          </cell>
        </row>
        <row r="1041">
          <cell r="K1041">
            <v>19</v>
          </cell>
        </row>
        <row r="1042">
          <cell r="K1042">
            <v>14</v>
          </cell>
        </row>
        <row r="1083">
          <cell r="K1083">
            <v>3</v>
          </cell>
        </row>
        <row r="1084">
          <cell r="K1084">
            <v>6</v>
          </cell>
        </row>
        <row r="1085">
          <cell r="K1085">
            <v>30</v>
          </cell>
        </row>
        <row r="1086">
          <cell r="K1086">
            <v>4</v>
          </cell>
        </row>
        <row r="1087">
          <cell r="K1087">
            <v>3</v>
          </cell>
        </row>
        <row r="1088">
          <cell r="K1088">
            <v>7</v>
          </cell>
        </row>
        <row r="1089">
          <cell r="K1089">
            <v>5</v>
          </cell>
        </row>
        <row r="1090">
          <cell r="K1090">
            <v>5</v>
          </cell>
        </row>
        <row r="1091">
          <cell r="K1091">
            <v>5</v>
          </cell>
        </row>
        <row r="1092">
          <cell r="K1092">
            <v>23</v>
          </cell>
        </row>
        <row r="1093">
          <cell r="K1093">
            <v>13</v>
          </cell>
        </row>
        <row r="1094">
          <cell r="K1094">
            <v>6</v>
          </cell>
        </row>
        <row r="1098">
          <cell r="K1098">
            <v>3</v>
          </cell>
        </row>
        <row r="1099">
          <cell r="K1099">
            <v>6</v>
          </cell>
        </row>
        <row r="1100">
          <cell r="K1100">
            <v>30</v>
          </cell>
        </row>
        <row r="1101">
          <cell r="K1101">
            <v>4</v>
          </cell>
        </row>
        <row r="1102">
          <cell r="K1102">
            <v>3</v>
          </cell>
        </row>
        <row r="1103">
          <cell r="K1103">
            <v>7</v>
          </cell>
        </row>
        <row r="1104">
          <cell r="K1104">
            <v>5</v>
          </cell>
        </row>
        <row r="1105">
          <cell r="K1105">
            <v>5</v>
          </cell>
        </row>
        <row r="1106">
          <cell r="K1106">
            <v>5</v>
          </cell>
        </row>
        <row r="1107">
          <cell r="K1107">
            <v>23</v>
          </cell>
        </row>
        <row r="1108">
          <cell r="K1108">
            <v>13</v>
          </cell>
        </row>
        <row r="1109">
          <cell r="K1109">
            <v>6</v>
          </cell>
        </row>
        <row r="1149">
          <cell r="K1149">
            <v>8</v>
          </cell>
        </row>
        <row r="1150">
          <cell r="K1150">
            <v>4</v>
          </cell>
        </row>
        <row r="1151">
          <cell r="K1151">
            <v>6</v>
          </cell>
        </row>
        <row r="1152">
          <cell r="K1152">
            <v>8</v>
          </cell>
        </row>
        <row r="1153">
          <cell r="K1153">
            <v>31</v>
          </cell>
        </row>
        <row r="1154">
          <cell r="K1154">
            <v>5</v>
          </cell>
        </row>
        <row r="1155">
          <cell r="K1155">
            <v>12</v>
          </cell>
        </row>
        <row r="1156">
          <cell r="K1156">
            <v>3</v>
          </cell>
        </row>
        <row r="1157">
          <cell r="K1157">
            <v>16</v>
          </cell>
        </row>
        <row r="1158">
          <cell r="K1158">
            <v>2</v>
          </cell>
        </row>
        <row r="1159">
          <cell r="K1159">
            <v>5</v>
          </cell>
        </row>
        <row r="1160">
          <cell r="K1160">
            <v>2</v>
          </cell>
        </row>
        <row r="1164">
          <cell r="K1164">
            <v>8</v>
          </cell>
        </row>
        <row r="1165">
          <cell r="K1165">
            <v>4</v>
          </cell>
        </row>
        <row r="1166">
          <cell r="K1166">
            <v>6</v>
          </cell>
        </row>
        <row r="1167">
          <cell r="K1167">
            <v>8</v>
          </cell>
        </row>
        <row r="1168">
          <cell r="K1168">
            <v>31</v>
          </cell>
        </row>
        <row r="1169">
          <cell r="K1169">
            <v>5</v>
          </cell>
        </row>
        <row r="1170">
          <cell r="K1170">
            <v>12</v>
          </cell>
        </row>
        <row r="1171">
          <cell r="K1171">
            <v>3</v>
          </cell>
        </row>
        <row r="1172">
          <cell r="K1172">
            <v>16</v>
          </cell>
        </row>
        <row r="1173">
          <cell r="K1173">
            <v>2</v>
          </cell>
        </row>
        <row r="1174">
          <cell r="K1174">
            <v>5</v>
          </cell>
        </row>
        <row r="1175">
          <cell r="K1175">
            <v>2</v>
          </cell>
        </row>
        <row r="1215">
          <cell r="K1215">
            <v>8</v>
          </cell>
        </row>
        <row r="1216">
          <cell r="K1216">
            <v>33</v>
          </cell>
        </row>
        <row r="1217">
          <cell r="K1217">
            <v>12</v>
          </cell>
        </row>
        <row r="1218">
          <cell r="K1218">
            <v>8</v>
          </cell>
        </row>
        <row r="1219">
          <cell r="K1219">
            <v>13</v>
          </cell>
        </row>
        <row r="1220">
          <cell r="K1220">
            <v>14</v>
          </cell>
        </row>
        <row r="1221">
          <cell r="K1221">
            <v>4</v>
          </cell>
        </row>
        <row r="1222">
          <cell r="K1222">
            <v>4</v>
          </cell>
        </row>
        <row r="1223">
          <cell r="K1223">
            <v>5</v>
          </cell>
        </row>
        <row r="1224">
          <cell r="K1224">
            <v>15</v>
          </cell>
        </row>
        <row r="1225">
          <cell r="K1225">
            <v>8</v>
          </cell>
        </row>
        <row r="1226">
          <cell r="K1226">
            <v>18</v>
          </cell>
        </row>
        <row r="1230">
          <cell r="K1230">
            <v>8</v>
          </cell>
        </row>
        <row r="1231">
          <cell r="K1231">
            <v>33</v>
          </cell>
        </row>
        <row r="1232">
          <cell r="K1232">
            <v>12</v>
          </cell>
        </row>
        <row r="1233">
          <cell r="K1233">
            <v>8</v>
          </cell>
        </row>
        <row r="1234">
          <cell r="K1234">
            <v>13</v>
          </cell>
        </row>
        <row r="1235">
          <cell r="K1235">
            <v>14</v>
          </cell>
        </row>
        <row r="1236">
          <cell r="K1236">
            <v>4</v>
          </cell>
        </row>
        <row r="1237">
          <cell r="K1237">
            <v>4</v>
          </cell>
        </row>
        <row r="1238">
          <cell r="K1238">
            <v>5</v>
          </cell>
        </row>
        <row r="1239">
          <cell r="K1239">
            <v>15</v>
          </cell>
        </row>
        <row r="1240">
          <cell r="K1240">
            <v>8</v>
          </cell>
        </row>
        <row r="1241">
          <cell r="K1241">
            <v>18</v>
          </cell>
        </row>
        <row r="1281">
          <cell r="K1281">
            <v>3</v>
          </cell>
        </row>
        <row r="1282">
          <cell r="K1282">
            <v>4</v>
          </cell>
        </row>
        <row r="1283">
          <cell r="K1283">
            <v>8</v>
          </cell>
        </row>
        <row r="1284">
          <cell r="K1284">
            <v>4</v>
          </cell>
        </row>
        <row r="1285">
          <cell r="K1285">
            <v>4</v>
          </cell>
        </row>
        <row r="1286">
          <cell r="K1286">
            <v>7</v>
          </cell>
        </row>
        <row r="1287">
          <cell r="K1287">
            <v>4</v>
          </cell>
        </row>
        <row r="1288">
          <cell r="K1288">
            <v>10</v>
          </cell>
        </row>
        <row r="1289">
          <cell r="K1289">
            <v>4</v>
          </cell>
        </row>
        <row r="1290">
          <cell r="K1290">
            <v>8</v>
          </cell>
        </row>
        <row r="1291">
          <cell r="K1291">
            <v>7</v>
          </cell>
        </row>
        <row r="1292">
          <cell r="K1292">
            <v>10</v>
          </cell>
        </row>
        <row r="1296">
          <cell r="K1296">
            <v>3</v>
          </cell>
        </row>
        <row r="1297">
          <cell r="K1297">
            <v>4</v>
          </cell>
        </row>
        <row r="1298">
          <cell r="K1298">
            <v>8</v>
          </cell>
        </row>
        <row r="1299">
          <cell r="K1299">
            <v>4</v>
          </cell>
        </row>
        <row r="1300">
          <cell r="K1300">
            <v>4</v>
          </cell>
        </row>
        <row r="1301">
          <cell r="K1301">
            <v>7</v>
          </cell>
        </row>
        <row r="1302">
          <cell r="K1302">
            <v>4</v>
          </cell>
        </row>
        <row r="1303">
          <cell r="K1303">
            <v>10</v>
          </cell>
        </row>
        <row r="1304">
          <cell r="K1304">
            <v>4</v>
          </cell>
        </row>
        <row r="1305">
          <cell r="K1305">
            <v>8</v>
          </cell>
        </row>
        <row r="1306">
          <cell r="K1306">
            <v>7</v>
          </cell>
        </row>
        <row r="1307">
          <cell r="K1307">
            <v>10</v>
          </cell>
        </row>
        <row r="1347">
          <cell r="K1347">
            <v>6</v>
          </cell>
        </row>
        <row r="1348">
          <cell r="K1348">
            <v>4</v>
          </cell>
        </row>
        <row r="1349">
          <cell r="K1349">
            <v>7</v>
          </cell>
        </row>
        <row r="1350">
          <cell r="K1350">
            <v>4</v>
          </cell>
        </row>
        <row r="1351">
          <cell r="K1351">
            <v>20</v>
          </cell>
        </row>
        <row r="1352">
          <cell r="K1352">
            <v>7</v>
          </cell>
        </row>
        <row r="1353">
          <cell r="K1353">
            <v>6</v>
          </cell>
        </row>
        <row r="1354">
          <cell r="K1354">
            <v>10</v>
          </cell>
        </row>
        <row r="1355">
          <cell r="K1355">
            <v>8</v>
          </cell>
        </row>
        <row r="1356">
          <cell r="K1356">
            <v>20</v>
          </cell>
        </row>
        <row r="1357">
          <cell r="K1357">
            <v>6</v>
          </cell>
        </row>
        <row r="1358">
          <cell r="K1358">
            <v>9</v>
          </cell>
        </row>
        <row r="1362">
          <cell r="K1362">
            <v>6</v>
          </cell>
        </row>
        <row r="1363">
          <cell r="K1363">
            <v>4</v>
          </cell>
        </row>
        <row r="1364">
          <cell r="K1364">
            <v>7</v>
          </cell>
        </row>
        <row r="1365">
          <cell r="K1365">
            <v>4</v>
          </cell>
        </row>
        <row r="1366">
          <cell r="K1366">
            <v>20</v>
          </cell>
        </row>
        <row r="1367">
          <cell r="K1367">
            <v>7</v>
          </cell>
        </row>
        <row r="1368">
          <cell r="K1368">
            <v>6</v>
          </cell>
        </row>
        <row r="1369">
          <cell r="K1369">
            <v>10</v>
          </cell>
        </row>
        <row r="1370">
          <cell r="K1370">
            <v>8</v>
          </cell>
        </row>
        <row r="1371">
          <cell r="K1371">
            <v>20</v>
          </cell>
        </row>
        <row r="1372">
          <cell r="K1372">
            <v>6</v>
          </cell>
        </row>
        <row r="1373">
          <cell r="K1373">
            <v>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F98C-CDE7-438F-9437-734B857F8BCB}">
  <sheetPr codeName="Sheet13">
    <tabColor theme="6" tint="0.39997558519241921"/>
    <pageSetUpPr fitToPage="1"/>
  </sheetPr>
  <dimension ref="A1:U253"/>
  <sheetViews>
    <sheetView tabSelected="1" view="pageBreakPreview" topLeftCell="C18" zoomScaleNormal="100" zoomScaleSheetLayoutView="100" workbookViewId="0">
      <selection activeCell="Q18" sqref="Q1:T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7" max="17" width="8.7265625" style="12"/>
    <col min="18" max="18" width="13.7265625" style="13" customWidth="1"/>
    <col min="19" max="19" width="8.7265625" style="13"/>
    <col min="20" max="20" width="8.7265625" style="12"/>
  </cols>
  <sheetData>
    <row r="1" spans="1:21" ht="2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"/>
      <c r="R1" s="13" t="s">
        <v>1</v>
      </c>
      <c r="S1" s="13" t="s">
        <v>2</v>
      </c>
    </row>
    <row r="2" spans="1:21" ht="15" thickBot="1" x14ac:dyDescent="0.4">
      <c r="N2" s="3" t="s">
        <v>3</v>
      </c>
      <c r="Q2" s="14">
        <v>38564</v>
      </c>
      <c r="R2" s="13">
        <f>'[2]1.Summary BOP'!K1347</f>
        <v>6</v>
      </c>
      <c r="S2" s="13">
        <f>'[2]1.Summary BOP'!K1362</f>
        <v>6</v>
      </c>
      <c r="T2" s="15">
        <f>+R2-S2</f>
        <v>0</v>
      </c>
      <c r="U2" s="2"/>
    </row>
    <row r="3" spans="1:21" x14ac:dyDescent="0.35">
      <c r="B3" s="11" t="s">
        <v>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4"/>
      <c r="Q3" s="14">
        <v>38595</v>
      </c>
      <c r="R3" s="13">
        <f>'[2]1.Summary BOP'!K1348</f>
        <v>4</v>
      </c>
      <c r="S3" s="13">
        <f>'[2]1.Summary BOP'!K1363</f>
        <v>4</v>
      </c>
      <c r="T3" s="15">
        <f t="shared" ref="T3:T66" si="0">+R3-S3</f>
        <v>0</v>
      </c>
      <c r="U3" s="2"/>
    </row>
    <row r="4" spans="1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4">
        <v>38625</v>
      </c>
      <c r="R4" s="13">
        <f>'[2]1.Summary BOP'!K1349</f>
        <v>7</v>
      </c>
      <c r="S4" s="13">
        <f>'[2]1.Summary BOP'!K1364</f>
        <v>7</v>
      </c>
      <c r="T4" s="15">
        <f t="shared" si="0"/>
        <v>0</v>
      </c>
      <c r="U4" s="2"/>
    </row>
    <row r="5" spans="1:21" x14ac:dyDescent="0.35">
      <c r="B5" t="s">
        <v>18</v>
      </c>
      <c r="C5" s="2">
        <f>IFERROR(INDEX($R$2:$R$241,12*(ROW()-5)+COLUMN()-3+1),"")</f>
        <v>6</v>
      </c>
      <c r="D5" s="2">
        <f t="shared" ref="D5:N20" si="1">IFERROR(INDEX($R$2:$R$241,12*(ROW()-5)+COLUMN()-3+1),"")</f>
        <v>4</v>
      </c>
      <c r="E5" s="2">
        <f t="shared" si="1"/>
        <v>7</v>
      </c>
      <c r="F5" s="2">
        <f t="shared" si="1"/>
        <v>4</v>
      </c>
      <c r="G5" s="2">
        <f t="shared" si="1"/>
        <v>20</v>
      </c>
      <c r="H5" s="2">
        <f t="shared" si="1"/>
        <v>7</v>
      </c>
      <c r="I5" s="2">
        <f t="shared" si="1"/>
        <v>6</v>
      </c>
      <c r="J5" s="2">
        <f t="shared" si="1"/>
        <v>10</v>
      </c>
      <c r="K5" s="2">
        <f t="shared" si="1"/>
        <v>8</v>
      </c>
      <c r="L5" s="2">
        <f t="shared" si="1"/>
        <v>20</v>
      </c>
      <c r="M5" s="2">
        <f t="shared" si="1"/>
        <v>6</v>
      </c>
      <c r="N5" s="2">
        <f t="shared" si="1"/>
        <v>9</v>
      </c>
      <c r="O5" s="2"/>
      <c r="Q5" s="14">
        <v>38656</v>
      </c>
      <c r="R5" s="13">
        <f>'[2]1.Summary BOP'!K1350</f>
        <v>4</v>
      </c>
      <c r="S5" s="13">
        <f>'[2]1.Summary BOP'!K1365</f>
        <v>4</v>
      </c>
      <c r="T5" s="15">
        <f t="shared" si="0"/>
        <v>0</v>
      </c>
      <c r="U5" s="2"/>
    </row>
    <row r="6" spans="1:21" x14ac:dyDescent="0.35">
      <c r="B6" t="s">
        <v>19</v>
      </c>
      <c r="C6" s="2">
        <f t="shared" ref="C6:N21" si="2">IFERROR(INDEX($R$2:$R$241,12*(ROW()-5)+COLUMN()-3+1),"")</f>
        <v>3</v>
      </c>
      <c r="D6" s="2">
        <f t="shared" si="1"/>
        <v>4</v>
      </c>
      <c r="E6" s="2">
        <f t="shared" si="1"/>
        <v>8</v>
      </c>
      <c r="F6" s="2">
        <f t="shared" si="1"/>
        <v>4</v>
      </c>
      <c r="G6" s="2">
        <f t="shared" si="1"/>
        <v>4</v>
      </c>
      <c r="H6" s="2">
        <f t="shared" si="1"/>
        <v>7</v>
      </c>
      <c r="I6" s="2">
        <f t="shared" si="1"/>
        <v>4</v>
      </c>
      <c r="J6" s="2">
        <f t="shared" si="1"/>
        <v>10</v>
      </c>
      <c r="K6" s="2">
        <f t="shared" si="1"/>
        <v>4</v>
      </c>
      <c r="L6" s="2">
        <f t="shared" si="1"/>
        <v>8</v>
      </c>
      <c r="M6" s="2">
        <f t="shared" si="1"/>
        <v>7</v>
      </c>
      <c r="N6" s="2">
        <f t="shared" si="1"/>
        <v>10</v>
      </c>
      <c r="O6" s="2"/>
      <c r="Q6" s="14">
        <v>38686</v>
      </c>
      <c r="R6" s="13">
        <f>'[2]1.Summary BOP'!K1351</f>
        <v>20</v>
      </c>
      <c r="S6" s="13">
        <f>'[2]1.Summary BOP'!K1366</f>
        <v>20</v>
      </c>
      <c r="T6" s="15">
        <f t="shared" si="0"/>
        <v>0</v>
      </c>
      <c r="U6" s="2"/>
    </row>
    <row r="7" spans="1:21" x14ac:dyDescent="0.35">
      <c r="B7" t="s">
        <v>20</v>
      </c>
      <c r="C7" s="2">
        <f t="shared" si="2"/>
        <v>8</v>
      </c>
      <c r="D7" s="2">
        <f t="shared" si="1"/>
        <v>33</v>
      </c>
      <c r="E7" s="2">
        <f t="shared" si="1"/>
        <v>12</v>
      </c>
      <c r="F7" s="2">
        <f t="shared" si="1"/>
        <v>8</v>
      </c>
      <c r="G7" s="2">
        <f t="shared" si="1"/>
        <v>13</v>
      </c>
      <c r="H7" s="2">
        <f t="shared" si="1"/>
        <v>14</v>
      </c>
      <c r="I7" s="2">
        <f t="shared" si="1"/>
        <v>4</v>
      </c>
      <c r="J7" s="2">
        <f t="shared" si="1"/>
        <v>4</v>
      </c>
      <c r="K7" s="2">
        <f t="shared" si="1"/>
        <v>5</v>
      </c>
      <c r="L7" s="2">
        <f t="shared" si="1"/>
        <v>15</v>
      </c>
      <c r="M7" s="2">
        <f t="shared" si="1"/>
        <v>8</v>
      </c>
      <c r="N7" s="2">
        <f t="shared" si="1"/>
        <v>18</v>
      </c>
      <c r="O7" s="2"/>
      <c r="Q7" s="14">
        <v>38717</v>
      </c>
      <c r="R7" s="13">
        <f>'[2]1.Summary BOP'!K1352</f>
        <v>7</v>
      </c>
      <c r="S7" s="13">
        <f>'[2]1.Summary BOP'!K1367</f>
        <v>7</v>
      </c>
      <c r="T7" s="15">
        <f t="shared" si="0"/>
        <v>0</v>
      </c>
      <c r="U7" s="2"/>
    </row>
    <row r="8" spans="1:21" x14ac:dyDescent="0.35">
      <c r="B8" t="s">
        <v>21</v>
      </c>
      <c r="C8" s="2">
        <f t="shared" si="2"/>
        <v>8</v>
      </c>
      <c r="D8" s="2">
        <f t="shared" si="1"/>
        <v>4</v>
      </c>
      <c r="E8" s="2">
        <f t="shared" si="1"/>
        <v>6</v>
      </c>
      <c r="F8" s="2">
        <f t="shared" si="1"/>
        <v>8</v>
      </c>
      <c r="G8" s="2">
        <f t="shared" si="1"/>
        <v>31</v>
      </c>
      <c r="H8" s="2">
        <f t="shared" si="1"/>
        <v>5</v>
      </c>
      <c r="I8" s="2">
        <f t="shared" si="1"/>
        <v>12</v>
      </c>
      <c r="J8" s="2">
        <f t="shared" si="1"/>
        <v>3</v>
      </c>
      <c r="K8" s="2">
        <f t="shared" si="1"/>
        <v>16</v>
      </c>
      <c r="L8" s="2">
        <f t="shared" si="1"/>
        <v>2</v>
      </c>
      <c r="M8" s="2">
        <f t="shared" si="1"/>
        <v>5</v>
      </c>
      <c r="N8" s="2">
        <f t="shared" si="1"/>
        <v>2</v>
      </c>
      <c r="O8" s="2"/>
      <c r="Q8" s="14">
        <v>38748</v>
      </c>
      <c r="R8" s="13">
        <f>'[2]1.Summary BOP'!K1353</f>
        <v>6</v>
      </c>
      <c r="S8" s="13">
        <f>'[2]1.Summary BOP'!K1368</f>
        <v>6</v>
      </c>
      <c r="T8" s="15">
        <f t="shared" si="0"/>
        <v>0</v>
      </c>
      <c r="U8" s="2"/>
    </row>
    <row r="9" spans="1:21" x14ac:dyDescent="0.35">
      <c r="B9" t="s">
        <v>22</v>
      </c>
      <c r="C9" s="2">
        <f t="shared" si="2"/>
        <v>3</v>
      </c>
      <c r="D9" s="2">
        <f t="shared" si="1"/>
        <v>6</v>
      </c>
      <c r="E9" s="2">
        <f t="shared" si="1"/>
        <v>30</v>
      </c>
      <c r="F9" s="2">
        <f t="shared" si="1"/>
        <v>4</v>
      </c>
      <c r="G9" s="2">
        <f t="shared" si="1"/>
        <v>3</v>
      </c>
      <c r="H9" s="2">
        <f t="shared" si="1"/>
        <v>7</v>
      </c>
      <c r="I9" s="2">
        <f t="shared" si="1"/>
        <v>5</v>
      </c>
      <c r="J9" s="2">
        <f t="shared" si="1"/>
        <v>5</v>
      </c>
      <c r="K9" s="2">
        <f t="shared" si="1"/>
        <v>5</v>
      </c>
      <c r="L9" s="2">
        <f t="shared" si="1"/>
        <v>23</v>
      </c>
      <c r="M9" s="2">
        <f t="shared" si="1"/>
        <v>13</v>
      </c>
      <c r="N9" s="2">
        <f t="shared" si="1"/>
        <v>6</v>
      </c>
      <c r="O9" s="2"/>
      <c r="Q9" s="14">
        <v>38776</v>
      </c>
      <c r="R9" s="13">
        <f>'[2]1.Summary BOP'!K1354</f>
        <v>10</v>
      </c>
      <c r="S9" s="13">
        <f>'[2]1.Summary BOP'!K1369</f>
        <v>10</v>
      </c>
      <c r="T9" s="15">
        <f t="shared" si="0"/>
        <v>0</v>
      </c>
      <c r="U9" s="2"/>
    </row>
    <row r="10" spans="1:21" x14ac:dyDescent="0.35">
      <c r="B10" t="s">
        <v>23</v>
      </c>
      <c r="C10" s="2">
        <f t="shared" si="2"/>
        <v>15</v>
      </c>
      <c r="D10" s="2">
        <f t="shared" si="1"/>
        <v>17</v>
      </c>
      <c r="E10" s="2">
        <f t="shared" si="1"/>
        <v>15</v>
      </c>
      <c r="F10" s="2">
        <f t="shared" si="1"/>
        <v>14</v>
      </c>
      <c r="G10" s="2">
        <f t="shared" si="1"/>
        <v>9</v>
      </c>
      <c r="H10" s="2">
        <f t="shared" si="1"/>
        <v>10</v>
      </c>
      <c r="I10" s="2">
        <f t="shared" si="1"/>
        <v>16</v>
      </c>
      <c r="J10" s="2">
        <f t="shared" si="1"/>
        <v>14</v>
      </c>
      <c r="K10" s="2">
        <f t="shared" si="1"/>
        <v>16</v>
      </c>
      <c r="L10" s="2">
        <f t="shared" si="1"/>
        <v>17</v>
      </c>
      <c r="M10" s="2">
        <f t="shared" si="1"/>
        <v>19</v>
      </c>
      <c r="N10" s="2">
        <f t="shared" si="1"/>
        <v>14</v>
      </c>
      <c r="O10" s="2"/>
      <c r="Q10" s="14">
        <v>38807</v>
      </c>
      <c r="R10" s="13">
        <f>'[2]1.Summary BOP'!K1355</f>
        <v>8</v>
      </c>
      <c r="S10" s="13">
        <f>'[2]1.Summary BOP'!K1370</f>
        <v>8</v>
      </c>
      <c r="T10" s="15">
        <f t="shared" si="0"/>
        <v>0</v>
      </c>
      <c r="U10" s="2"/>
    </row>
    <row r="11" spans="1:21" x14ac:dyDescent="0.35">
      <c r="B11" t="s">
        <v>24</v>
      </c>
      <c r="C11" s="2">
        <f t="shared" si="2"/>
        <v>11</v>
      </c>
      <c r="D11" s="2">
        <f t="shared" si="1"/>
        <v>4</v>
      </c>
      <c r="E11" s="2">
        <f t="shared" si="1"/>
        <v>2</v>
      </c>
      <c r="F11" s="2">
        <f t="shared" si="1"/>
        <v>21</v>
      </c>
      <c r="G11" s="2">
        <f t="shared" si="1"/>
        <v>6</v>
      </c>
      <c r="H11" s="2">
        <f t="shared" si="1"/>
        <v>32</v>
      </c>
      <c r="I11" s="2">
        <f t="shared" si="1"/>
        <v>8</v>
      </c>
      <c r="J11" s="2">
        <f t="shared" si="1"/>
        <v>4</v>
      </c>
      <c r="K11" s="2">
        <f t="shared" si="1"/>
        <v>7</v>
      </c>
      <c r="L11" s="2">
        <f t="shared" si="1"/>
        <v>16</v>
      </c>
      <c r="M11" s="2">
        <f t="shared" si="1"/>
        <v>23</v>
      </c>
      <c r="N11" s="2">
        <f t="shared" si="1"/>
        <v>8</v>
      </c>
      <c r="O11" s="2"/>
      <c r="Q11" s="14">
        <v>38837</v>
      </c>
      <c r="R11" s="13">
        <f>'[2]1.Summary BOP'!K1356</f>
        <v>20</v>
      </c>
      <c r="S11" s="13">
        <f>'[2]1.Summary BOP'!K1371</f>
        <v>20</v>
      </c>
      <c r="T11" s="15">
        <f t="shared" si="0"/>
        <v>0</v>
      </c>
      <c r="U11" s="2"/>
    </row>
    <row r="12" spans="1:21" x14ac:dyDescent="0.35">
      <c r="B12" t="s">
        <v>25</v>
      </c>
      <c r="C12" s="2">
        <f t="shared" si="2"/>
        <v>2</v>
      </c>
      <c r="D12" s="2">
        <f t="shared" si="1"/>
        <v>7</v>
      </c>
      <c r="E12" s="2">
        <f t="shared" si="1"/>
        <v>9</v>
      </c>
      <c r="F12" s="2">
        <f t="shared" si="1"/>
        <v>14</v>
      </c>
      <c r="G12" s="2">
        <f t="shared" si="1"/>
        <v>7</v>
      </c>
      <c r="H12" s="2">
        <f t="shared" si="1"/>
        <v>12</v>
      </c>
      <c r="I12" s="2">
        <f t="shared" si="1"/>
        <v>4</v>
      </c>
      <c r="J12" s="2">
        <f t="shared" si="1"/>
        <v>2</v>
      </c>
      <c r="K12" s="2">
        <f t="shared" si="1"/>
        <v>2</v>
      </c>
      <c r="L12" s="2">
        <f t="shared" si="1"/>
        <v>7</v>
      </c>
      <c r="M12" s="2">
        <f t="shared" si="1"/>
        <v>5</v>
      </c>
      <c r="N12" s="2">
        <f t="shared" si="1"/>
        <v>20</v>
      </c>
      <c r="Q12" s="14">
        <v>38868</v>
      </c>
      <c r="R12" s="13">
        <f>'[2]1.Summary BOP'!K1357</f>
        <v>6</v>
      </c>
      <c r="S12" s="13">
        <f>'[2]1.Summary BOP'!K1372</f>
        <v>6</v>
      </c>
      <c r="T12" s="15">
        <f t="shared" si="0"/>
        <v>0</v>
      </c>
      <c r="U12" s="2"/>
    </row>
    <row r="13" spans="1:21" x14ac:dyDescent="0.35">
      <c r="B13" t="s">
        <v>26</v>
      </c>
      <c r="C13" s="2">
        <f t="shared" si="2"/>
        <v>3</v>
      </c>
      <c r="D13" s="2">
        <f t="shared" si="1"/>
        <v>4</v>
      </c>
      <c r="E13" s="2">
        <f t="shared" si="1"/>
        <v>13</v>
      </c>
      <c r="F13" s="2">
        <f t="shared" si="1"/>
        <v>2</v>
      </c>
      <c r="G13" s="2">
        <f t="shared" si="1"/>
        <v>5</v>
      </c>
      <c r="H13" s="2">
        <f t="shared" si="1"/>
        <v>9</v>
      </c>
      <c r="I13" s="2">
        <f t="shared" si="1"/>
        <v>11</v>
      </c>
      <c r="J13" s="2">
        <f t="shared" si="1"/>
        <v>4</v>
      </c>
      <c r="K13" s="2">
        <f t="shared" si="1"/>
        <v>19</v>
      </c>
      <c r="L13" s="2">
        <f t="shared" si="1"/>
        <v>17</v>
      </c>
      <c r="M13" s="2">
        <f t="shared" si="1"/>
        <v>26</v>
      </c>
      <c r="N13" s="2">
        <f t="shared" si="1"/>
        <v>44</v>
      </c>
      <c r="Q13" s="14">
        <v>38898</v>
      </c>
      <c r="R13" s="13">
        <f>'[2]1.Summary BOP'!K1358</f>
        <v>9</v>
      </c>
      <c r="S13" s="13">
        <f>'[2]1.Summary BOP'!K1373</f>
        <v>9</v>
      </c>
      <c r="T13" s="15">
        <f t="shared" si="0"/>
        <v>0</v>
      </c>
      <c r="U13" s="2"/>
    </row>
    <row r="14" spans="1:21" x14ac:dyDescent="0.35">
      <c r="B14" t="s">
        <v>27</v>
      </c>
      <c r="C14" s="2">
        <f t="shared" si="2"/>
        <v>22</v>
      </c>
      <c r="D14" s="2">
        <f t="shared" si="1"/>
        <v>11</v>
      </c>
      <c r="E14" s="2">
        <f t="shared" si="1"/>
        <v>29</v>
      </c>
      <c r="F14" s="2">
        <f t="shared" si="1"/>
        <v>12</v>
      </c>
      <c r="G14" s="2">
        <f t="shared" si="1"/>
        <v>23</v>
      </c>
      <c r="H14" s="2">
        <f t="shared" si="1"/>
        <v>50</v>
      </c>
      <c r="I14" s="2">
        <f t="shared" si="1"/>
        <v>21</v>
      </c>
      <c r="J14" s="2">
        <f t="shared" si="1"/>
        <v>35</v>
      </c>
      <c r="K14" s="2">
        <f t="shared" si="1"/>
        <v>8</v>
      </c>
      <c r="L14" s="2">
        <f t="shared" si="1"/>
        <v>16</v>
      </c>
      <c r="M14" s="2">
        <f t="shared" si="1"/>
        <v>29</v>
      </c>
      <c r="N14" s="2">
        <f t="shared" si="1"/>
        <v>8</v>
      </c>
      <c r="Q14" s="14">
        <v>38929</v>
      </c>
      <c r="R14" s="13">
        <f>'[2]1.Summary BOP'!K1281</f>
        <v>3</v>
      </c>
      <c r="S14" s="13">
        <f>'[2]1.Summary BOP'!K1296</f>
        <v>3</v>
      </c>
      <c r="T14" s="15">
        <f t="shared" si="0"/>
        <v>0</v>
      </c>
      <c r="U14" s="2"/>
    </row>
    <row r="15" spans="1:21" x14ac:dyDescent="0.35">
      <c r="B15" t="s">
        <v>28</v>
      </c>
      <c r="C15" s="2">
        <f t="shared" si="2"/>
        <v>7</v>
      </c>
      <c r="D15" s="2">
        <f t="shared" si="1"/>
        <v>11</v>
      </c>
      <c r="E15" s="2">
        <f t="shared" si="1"/>
        <v>9</v>
      </c>
      <c r="F15" s="2">
        <f t="shared" si="1"/>
        <v>9</v>
      </c>
      <c r="G15" s="2">
        <f t="shared" si="1"/>
        <v>7</v>
      </c>
      <c r="H15" s="2">
        <f t="shared" si="1"/>
        <v>9</v>
      </c>
      <c r="I15" s="2">
        <f t="shared" si="1"/>
        <v>18</v>
      </c>
      <c r="J15" s="2">
        <f t="shared" si="1"/>
        <v>6</v>
      </c>
      <c r="K15" s="2">
        <f t="shared" si="1"/>
        <v>7</v>
      </c>
      <c r="L15" s="2">
        <f t="shared" si="1"/>
        <v>12</v>
      </c>
      <c r="M15" s="2">
        <f t="shared" si="1"/>
        <v>15</v>
      </c>
      <c r="N15" s="2">
        <f t="shared" si="1"/>
        <v>18</v>
      </c>
      <c r="Q15" s="14">
        <v>38960</v>
      </c>
      <c r="R15" s="13">
        <f>'[2]1.Summary BOP'!K1282</f>
        <v>4</v>
      </c>
      <c r="S15" s="13">
        <f>'[2]1.Summary BOP'!K1297</f>
        <v>4</v>
      </c>
      <c r="T15" s="15">
        <f t="shared" si="0"/>
        <v>0</v>
      </c>
      <c r="U15" s="2"/>
    </row>
    <row r="16" spans="1:21" x14ac:dyDescent="0.35">
      <c r="B16" t="s">
        <v>29</v>
      </c>
      <c r="C16" s="2">
        <f t="shared" si="2"/>
        <v>12</v>
      </c>
      <c r="D16" s="2">
        <f t="shared" si="1"/>
        <v>21</v>
      </c>
      <c r="E16" s="2">
        <f t="shared" si="1"/>
        <v>27</v>
      </c>
      <c r="F16" s="2">
        <f t="shared" si="1"/>
        <v>11</v>
      </c>
      <c r="G16" s="2">
        <f t="shared" si="1"/>
        <v>24</v>
      </c>
      <c r="H16" s="2">
        <f t="shared" si="1"/>
        <v>17</v>
      </c>
      <c r="I16" s="2">
        <f t="shared" si="1"/>
        <v>8</v>
      </c>
      <c r="J16" s="2">
        <f t="shared" si="1"/>
        <v>12</v>
      </c>
      <c r="K16" s="2">
        <f t="shared" si="1"/>
        <v>24</v>
      </c>
      <c r="L16" s="2">
        <f t="shared" si="1"/>
        <v>13</v>
      </c>
      <c r="M16" s="2">
        <f t="shared" si="1"/>
        <v>20</v>
      </c>
      <c r="N16" s="2">
        <f t="shared" si="1"/>
        <v>12</v>
      </c>
      <c r="O16" s="4"/>
      <c r="Q16" s="14">
        <v>38990</v>
      </c>
      <c r="R16" s="13">
        <f>'[2]1.Summary BOP'!K1283</f>
        <v>8</v>
      </c>
      <c r="S16" s="13">
        <f>'[2]1.Summary BOP'!K1298</f>
        <v>8</v>
      </c>
      <c r="T16" s="15">
        <f t="shared" si="0"/>
        <v>0</v>
      </c>
      <c r="U16" s="2"/>
    </row>
    <row r="17" spans="1:21" x14ac:dyDescent="0.35">
      <c r="B17" t="s">
        <v>30</v>
      </c>
      <c r="C17" s="2">
        <f t="shared" si="2"/>
        <v>20</v>
      </c>
      <c r="D17" s="2">
        <f t="shared" si="1"/>
        <v>20</v>
      </c>
      <c r="E17" s="2">
        <f t="shared" si="1"/>
        <v>18</v>
      </c>
      <c r="F17" s="2">
        <f t="shared" si="1"/>
        <v>17</v>
      </c>
      <c r="G17" s="2">
        <f t="shared" si="1"/>
        <v>13</v>
      </c>
      <c r="H17" s="2">
        <f t="shared" si="1"/>
        <v>14</v>
      </c>
      <c r="I17" s="2">
        <f t="shared" si="1"/>
        <v>24</v>
      </c>
      <c r="J17" s="2">
        <f t="shared" si="1"/>
        <v>17</v>
      </c>
      <c r="K17" s="2">
        <f t="shared" si="1"/>
        <v>24</v>
      </c>
      <c r="L17" s="2">
        <f t="shared" si="1"/>
        <v>14</v>
      </c>
      <c r="M17" s="2">
        <f t="shared" si="1"/>
        <v>32</v>
      </c>
      <c r="N17" s="2">
        <f t="shared" si="1"/>
        <v>16</v>
      </c>
      <c r="O17" s="3"/>
      <c r="Q17" s="14">
        <v>39021</v>
      </c>
      <c r="R17" s="13">
        <f>'[2]1.Summary BOP'!K1284</f>
        <v>4</v>
      </c>
      <c r="S17" s="13">
        <f>'[2]1.Summary BOP'!K1299</f>
        <v>4</v>
      </c>
      <c r="T17" s="15">
        <f t="shared" si="0"/>
        <v>0</v>
      </c>
      <c r="U17" s="2"/>
    </row>
    <row r="18" spans="1:21" x14ac:dyDescent="0.35">
      <c r="B18" t="s">
        <v>31</v>
      </c>
      <c r="C18" s="2">
        <f t="shared" si="2"/>
        <v>39</v>
      </c>
      <c r="D18" s="2">
        <f t="shared" si="1"/>
        <v>21</v>
      </c>
      <c r="E18" s="2">
        <f t="shared" si="1"/>
        <v>14</v>
      </c>
      <c r="F18" s="2">
        <f t="shared" si="1"/>
        <v>15</v>
      </c>
      <c r="G18" s="2">
        <f t="shared" si="1"/>
        <v>15</v>
      </c>
      <c r="H18" s="2">
        <f t="shared" si="1"/>
        <v>27</v>
      </c>
      <c r="I18" s="2">
        <f t="shared" si="1"/>
        <v>23</v>
      </c>
      <c r="J18" s="2">
        <f t="shared" si="1"/>
        <v>14</v>
      </c>
      <c r="K18" s="2">
        <f t="shared" si="1"/>
        <v>16</v>
      </c>
      <c r="L18" s="2">
        <f t="shared" si="1"/>
        <v>17</v>
      </c>
      <c r="M18" s="2">
        <f t="shared" si="1"/>
        <v>12</v>
      </c>
      <c r="N18" s="2">
        <f t="shared" si="1"/>
        <v>19</v>
      </c>
      <c r="O18" s="2"/>
      <c r="Q18" s="14">
        <v>39051</v>
      </c>
      <c r="R18" s="13">
        <f>'[2]1.Summary BOP'!K1285</f>
        <v>4</v>
      </c>
      <c r="S18" s="13">
        <f>'[2]1.Summary BOP'!K1300</f>
        <v>4</v>
      </c>
      <c r="T18" s="15">
        <f t="shared" si="0"/>
        <v>0</v>
      </c>
      <c r="U18" s="2"/>
    </row>
    <row r="19" spans="1:21" x14ac:dyDescent="0.35">
      <c r="B19" t="s">
        <v>32</v>
      </c>
      <c r="C19" s="2">
        <f t="shared" si="2"/>
        <v>13</v>
      </c>
      <c r="D19" s="2">
        <f t="shared" si="1"/>
        <v>27</v>
      </c>
      <c r="E19" s="2">
        <f t="shared" si="1"/>
        <v>28</v>
      </c>
      <c r="F19" s="2">
        <f t="shared" si="1"/>
        <v>33</v>
      </c>
      <c r="G19" s="2">
        <f t="shared" si="1"/>
        <v>33</v>
      </c>
      <c r="H19" s="2">
        <f t="shared" si="1"/>
        <v>39</v>
      </c>
      <c r="I19" s="2">
        <f t="shared" si="1"/>
        <v>39</v>
      </c>
      <c r="J19" s="2">
        <f t="shared" si="1"/>
        <v>27</v>
      </c>
      <c r="K19" s="2">
        <f t="shared" si="1"/>
        <v>45</v>
      </c>
      <c r="L19" s="2">
        <f t="shared" si="1"/>
        <v>28</v>
      </c>
      <c r="M19" s="2">
        <f t="shared" si="1"/>
        <v>22</v>
      </c>
      <c r="N19" s="2">
        <f t="shared" si="1"/>
        <v>33</v>
      </c>
      <c r="O19" s="2"/>
      <c r="Q19" s="14">
        <v>39082</v>
      </c>
      <c r="R19" s="13">
        <f>'[2]1.Summary BOP'!K1286</f>
        <v>7</v>
      </c>
      <c r="S19" s="13">
        <f>'[2]1.Summary BOP'!K1301</f>
        <v>7</v>
      </c>
      <c r="T19" s="15">
        <f t="shared" si="0"/>
        <v>0</v>
      </c>
      <c r="U19" s="2"/>
    </row>
    <row r="20" spans="1:21" x14ac:dyDescent="0.35">
      <c r="B20" t="s">
        <v>33</v>
      </c>
      <c r="C20" s="2">
        <f t="shared" si="2"/>
        <v>37</v>
      </c>
      <c r="D20" s="2">
        <f t="shared" si="1"/>
        <v>16</v>
      </c>
      <c r="E20" s="2">
        <f t="shared" si="1"/>
        <v>19</v>
      </c>
      <c r="F20" s="2">
        <f t="shared" si="1"/>
        <v>20</v>
      </c>
      <c r="G20" s="2">
        <f t="shared" si="1"/>
        <v>19</v>
      </c>
      <c r="H20" s="2">
        <f t="shared" si="1"/>
        <v>41</v>
      </c>
      <c r="I20" s="2">
        <f t="shared" si="1"/>
        <v>29</v>
      </c>
      <c r="J20" s="2">
        <f t="shared" si="1"/>
        <v>20</v>
      </c>
      <c r="K20" s="2">
        <f t="shared" si="1"/>
        <v>24</v>
      </c>
      <c r="L20" s="2">
        <f t="shared" si="1"/>
        <v>30</v>
      </c>
      <c r="M20" s="2">
        <f t="shared" si="1"/>
        <v>17</v>
      </c>
      <c r="N20" s="2">
        <f t="shared" si="1"/>
        <v>25</v>
      </c>
      <c r="O20" s="2"/>
      <c r="Q20" s="14">
        <v>39113</v>
      </c>
      <c r="R20" s="13">
        <f>'[2]1.Summary BOP'!K1287</f>
        <v>4</v>
      </c>
      <c r="S20" s="13">
        <f>'[2]1.Summary BOP'!K1302</f>
        <v>4</v>
      </c>
      <c r="T20" s="15">
        <f t="shared" si="0"/>
        <v>0</v>
      </c>
      <c r="U20" s="2"/>
    </row>
    <row r="21" spans="1:21" x14ac:dyDescent="0.35">
      <c r="B21" t="s">
        <v>34</v>
      </c>
      <c r="C21" s="2">
        <f t="shared" si="2"/>
        <v>22</v>
      </c>
      <c r="D21" s="2">
        <f t="shared" si="2"/>
        <v>22</v>
      </c>
      <c r="E21" s="2">
        <f t="shared" si="2"/>
        <v>32</v>
      </c>
      <c r="F21" s="2">
        <f t="shared" si="2"/>
        <v>26</v>
      </c>
      <c r="G21" s="2">
        <f t="shared" si="2"/>
        <v>19</v>
      </c>
      <c r="H21" s="2">
        <f t="shared" si="2"/>
        <v>27</v>
      </c>
      <c r="I21" s="2">
        <f t="shared" si="2"/>
        <v>16</v>
      </c>
      <c r="J21" s="2">
        <f t="shared" si="2"/>
        <v>30</v>
      </c>
      <c r="K21" s="2">
        <f t="shared" si="2"/>
        <v>33</v>
      </c>
      <c r="L21" s="2">
        <f t="shared" si="2"/>
        <v>22</v>
      </c>
      <c r="M21" s="2">
        <f t="shared" si="2"/>
        <v>22</v>
      </c>
      <c r="N21" s="2">
        <f t="shared" si="2"/>
        <v>21</v>
      </c>
      <c r="O21" s="2"/>
      <c r="Q21" s="14">
        <v>39141</v>
      </c>
      <c r="R21" s="13">
        <f>'[2]1.Summary BOP'!K1288</f>
        <v>10</v>
      </c>
      <c r="S21" s="13">
        <f>'[2]1.Summary BOP'!K1303</f>
        <v>10</v>
      </c>
      <c r="T21" s="15">
        <f t="shared" si="0"/>
        <v>0</v>
      </c>
      <c r="U21" s="2"/>
    </row>
    <row r="22" spans="1:21" x14ac:dyDescent="0.35">
      <c r="B22" t="s">
        <v>35</v>
      </c>
      <c r="C22" s="2">
        <f t="shared" ref="C22:N24" si="3">IFERROR(INDEX($R$2:$R$241,12*(ROW()-5)+COLUMN()-3+1),"")</f>
        <v>12</v>
      </c>
      <c r="D22" s="2">
        <f t="shared" si="3"/>
        <v>14</v>
      </c>
      <c r="E22" s="2">
        <f t="shared" si="3"/>
        <v>13</v>
      </c>
      <c r="F22" s="2">
        <f t="shared" si="3"/>
        <v>46</v>
      </c>
      <c r="G22" s="2">
        <f t="shared" si="3"/>
        <v>30</v>
      </c>
      <c r="H22" s="2">
        <f t="shared" si="3"/>
        <v>31</v>
      </c>
      <c r="I22" s="2">
        <f t="shared" si="3"/>
        <v>28</v>
      </c>
      <c r="J22" s="2">
        <f t="shared" si="3"/>
        <v>29</v>
      </c>
      <c r="K22" s="2">
        <f t="shared" si="3"/>
        <v>28</v>
      </c>
      <c r="L22" s="2">
        <f t="shared" si="3"/>
        <v>19</v>
      </c>
      <c r="M22" s="2">
        <f t="shared" si="3"/>
        <v>36</v>
      </c>
      <c r="N22" s="2">
        <f t="shared" si="3"/>
        <v>28</v>
      </c>
      <c r="O22" s="2"/>
      <c r="Q22" s="14">
        <v>39172</v>
      </c>
      <c r="R22" s="13">
        <f>'[2]1.Summary BOP'!K1289</f>
        <v>4</v>
      </c>
      <c r="S22" s="13">
        <f>'[2]1.Summary BOP'!K1304</f>
        <v>4</v>
      </c>
      <c r="T22" s="15">
        <f t="shared" si="0"/>
        <v>0</v>
      </c>
      <c r="U22" s="2"/>
    </row>
    <row r="23" spans="1:21" x14ac:dyDescent="0.35">
      <c r="B23" t="s">
        <v>36</v>
      </c>
      <c r="C23" s="2">
        <f t="shared" si="3"/>
        <v>34</v>
      </c>
      <c r="D23" s="2">
        <f t="shared" si="3"/>
        <v>46</v>
      </c>
      <c r="E23" s="2">
        <f t="shared" si="3"/>
        <v>36</v>
      </c>
      <c r="F23" s="2">
        <f t="shared" si="3"/>
        <v>37</v>
      </c>
      <c r="G23" s="2">
        <f t="shared" si="3"/>
        <v>34</v>
      </c>
      <c r="H23" s="2">
        <f t="shared" si="3"/>
        <v>34</v>
      </c>
      <c r="I23" s="2">
        <f t="shared" si="3"/>
        <v>36</v>
      </c>
      <c r="J23" s="2">
        <f t="shared" si="3"/>
        <v>42</v>
      </c>
      <c r="K23" s="2">
        <f t="shared" si="3"/>
        <v>47</v>
      </c>
      <c r="L23" s="2">
        <f t="shared" si="3"/>
        <v>46</v>
      </c>
      <c r="M23" s="2">
        <f t="shared" si="3"/>
        <v>42</v>
      </c>
      <c r="N23" s="2">
        <f t="shared" si="3"/>
        <v>33</v>
      </c>
      <c r="O23" s="2"/>
      <c r="Q23" s="14">
        <v>39202</v>
      </c>
      <c r="R23" s="13">
        <f>'[2]1.Summary BOP'!K1290</f>
        <v>8</v>
      </c>
      <c r="S23" s="13">
        <f>'[2]1.Summary BOP'!K1305</f>
        <v>8</v>
      </c>
      <c r="T23" s="15">
        <f t="shared" si="0"/>
        <v>0</v>
      </c>
      <c r="U23" s="2"/>
    </row>
    <row r="24" spans="1:21" x14ac:dyDescent="0.35">
      <c r="B24" t="s">
        <v>37</v>
      </c>
      <c r="C24" s="2">
        <f t="shared" si="3"/>
        <v>54</v>
      </c>
      <c r="D24" s="2">
        <f t="shared" si="3"/>
        <v>34</v>
      </c>
      <c r="E24" s="2">
        <f t="shared" si="3"/>
        <v>48</v>
      </c>
      <c r="F24" s="2">
        <f t="shared" si="3"/>
        <v>48</v>
      </c>
      <c r="G24" s="2">
        <f t="shared" si="3"/>
        <v>41</v>
      </c>
      <c r="H24" s="2">
        <f t="shared" si="3"/>
        <v>113</v>
      </c>
      <c r="I24" s="2">
        <f t="shared" si="3"/>
        <v>56</v>
      </c>
      <c r="J24" s="2">
        <f t="shared" si="3"/>
        <v>47</v>
      </c>
      <c r="K24" s="2">
        <f t="shared" si="3"/>
        <v>39</v>
      </c>
      <c r="L24" s="2">
        <f t="shared" si="3"/>
        <v>36</v>
      </c>
      <c r="M24" s="2">
        <f t="shared" si="3"/>
        <v>41</v>
      </c>
      <c r="N24" s="2">
        <f t="shared" si="3"/>
        <v>34</v>
      </c>
      <c r="O24" s="2"/>
      <c r="Q24" s="14">
        <v>39233</v>
      </c>
      <c r="R24" s="13">
        <f>'[2]1.Summary BOP'!K1291</f>
        <v>7</v>
      </c>
      <c r="S24" s="13">
        <f>'[2]1.Summary BOP'!K1306</f>
        <v>7</v>
      </c>
      <c r="T24" s="15">
        <f t="shared" si="0"/>
        <v>0</v>
      </c>
      <c r="U24" s="2"/>
    </row>
    <row r="25" spans="1:21" ht="15" thickBot="1" x14ac:dyDescent="0.4">
      <c r="A25" s="7"/>
      <c r="B25" s="8" t="s">
        <v>38</v>
      </c>
      <c r="C25" s="9">
        <f>IFERROR(INDEX($R$2:$R$253,12*(ROW()-5)+COLUMN()-3+1),"")</f>
        <v>75</v>
      </c>
      <c r="D25" s="9">
        <f>IFERROR(INDEX($R$2:$R$253,12*(ROW()-5)+COLUMN()-3+1),"")</f>
        <v>51</v>
      </c>
      <c r="E25" s="9">
        <f>IFERROR(INDEX($R$2:$R$253,12*(ROW()-5)+COLUMN()-3+1),"")</f>
        <v>40</v>
      </c>
      <c r="F25" s="9">
        <f>IFERROR(INDEX($R$2:$R$253,12*(ROW()-5)+COLUMN()-3+1),"")</f>
        <v>46</v>
      </c>
      <c r="G25" s="9">
        <f>IFERROR(INDEX($R$2:$R$253,12*(ROW()-5)+COLUMN()-3+1),"")</f>
        <v>30</v>
      </c>
      <c r="H25" s="9">
        <f t="shared" ref="H25:K25" si="4">IFERROR(INDEX($R$2:$R$253,12*(ROW()-5)+COLUMN()-3+1),"")</f>
        <v>43</v>
      </c>
      <c r="I25" s="9">
        <f t="shared" si="4"/>
        <v>44</v>
      </c>
      <c r="J25" s="9">
        <f t="shared" si="4"/>
        <v>54</v>
      </c>
      <c r="K25" s="9">
        <f t="shared" si="4"/>
        <v>56</v>
      </c>
      <c r="L25" s="9">
        <f>IFERROR(INDEX($R$2:$R$253,12*(ROW()-5)+COLUMN()-3+1),"")</f>
        <v>35</v>
      </c>
      <c r="M25" s="8"/>
      <c r="N25" s="8"/>
      <c r="Q25" s="14">
        <v>39263</v>
      </c>
      <c r="R25" s="13">
        <f>'[2]1.Summary BOP'!K1292</f>
        <v>10</v>
      </c>
      <c r="S25" s="13">
        <f>'[2]1.Summary BOP'!K1307</f>
        <v>10</v>
      </c>
      <c r="T25" s="15">
        <f t="shared" si="0"/>
        <v>0</v>
      </c>
      <c r="U25" s="2"/>
    </row>
    <row r="26" spans="1:21" x14ac:dyDescent="0.35">
      <c r="A26" s="7" t="s">
        <v>39</v>
      </c>
      <c r="Q26" s="14">
        <v>39294</v>
      </c>
      <c r="R26" s="13">
        <f>'[2]1.Summary BOP'!K1215</f>
        <v>8</v>
      </c>
      <c r="S26" s="13">
        <f>'[2]1.Summary BOP'!K1230</f>
        <v>8</v>
      </c>
      <c r="T26" s="15">
        <f t="shared" si="0"/>
        <v>0</v>
      </c>
      <c r="U26" s="2"/>
    </row>
    <row r="27" spans="1:21" x14ac:dyDescent="0.35">
      <c r="Q27" s="14">
        <v>39325</v>
      </c>
      <c r="R27" s="13">
        <f>'[2]1.Summary BOP'!K1216</f>
        <v>33</v>
      </c>
      <c r="S27" s="13">
        <f>'[2]1.Summary BOP'!K1231</f>
        <v>33</v>
      </c>
      <c r="T27" s="15">
        <f t="shared" si="0"/>
        <v>0</v>
      </c>
      <c r="U27" s="2"/>
    </row>
    <row r="28" spans="1:21" x14ac:dyDescent="0.35">
      <c r="Q28" s="14">
        <v>39355</v>
      </c>
      <c r="R28" s="13">
        <f>'[2]1.Summary BOP'!K1217</f>
        <v>12</v>
      </c>
      <c r="S28" s="13">
        <f>'[2]1.Summary BOP'!K1232</f>
        <v>12</v>
      </c>
      <c r="T28" s="15">
        <f t="shared" si="0"/>
        <v>0</v>
      </c>
      <c r="U28" s="2"/>
    </row>
    <row r="29" spans="1:21" x14ac:dyDescent="0.35">
      <c r="Q29" s="14">
        <v>39386</v>
      </c>
      <c r="R29" s="13">
        <f>'[2]1.Summary BOP'!K1218</f>
        <v>8</v>
      </c>
      <c r="S29" s="13">
        <f>'[2]1.Summary BOP'!K1233</f>
        <v>8</v>
      </c>
      <c r="T29" s="15">
        <f t="shared" si="0"/>
        <v>0</v>
      </c>
      <c r="U29" s="2"/>
    </row>
    <row r="30" spans="1:21" x14ac:dyDescent="0.35">
      <c r="Q30" s="14">
        <v>39416</v>
      </c>
      <c r="R30" s="13">
        <f>'[2]1.Summary BOP'!K1219</f>
        <v>13</v>
      </c>
      <c r="S30" s="13">
        <f>'[2]1.Summary BOP'!K1234</f>
        <v>13</v>
      </c>
      <c r="T30" s="15">
        <f t="shared" si="0"/>
        <v>0</v>
      </c>
      <c r="U30" s="2"/>
    </row>
    <row r="31" spans="1:21" x14ac:dyDescent="0.35">
      <c r="Q31" s="14">
        <v>39447</v>
      </c>
      <c r="R31" s="13">
        <f>'[2]1.Summary BOP'!K1220</f>
        <v>14</v>
      </c>
      <c r="S31" s="13">
        <f>'[2]1.Summary BOP'!K1235</f>
        <v>14</v>
      </c>
      <c r="T31" s="15">
        <f t="shared" si="0"/>
        <v>0</v>
      </c>
      <c r="U31" s="2"/>
    </row>
    <row r="32" spans="1:21" x14ac:dyDescent="0.35">
      <c r="Q32" s="14">
        <v>39478</v>
      </c>
      <c r="R32" s="13">
        <f>'[2]1.Summary BOP'!K1221</f>
        <v>4</v>
      </c>
      <c r="S32" s="13">
        <f>'[2]1.Summary BOP'!K1236</f>
        <v>4</v>
      </c>
      <c r="T32" s="15">
        <f t="shared" si="0"/>
        <v>0</v>
      </c>
      <c r="U32" s="2"/>
    </row>
    <row r="33" spans="1:21" x14ac:dyDescent="0.35">
      <c r="Q33" s="14">
        <v>39507</v>
      </c>
      <c r="R33" s="13">
        <f>'[2]1.Summary BOP'!K1222</f>
        <v>4</v>
      </c>
      <c r="S33" s="13">
        <f>'[2]1.Summary BOP'!K1237</f>
        <v>4</v>
      </c>
      <c r="T33" s="15">
        <f t="shared" si="0"/>
        <v>0</v>
      </c>
      <c r="U33" s="2"/>
    </row>
    <row r="34" spans="1:21" x14ac:dyDescent="0.35">
      <c r="Q34" s="14">
        <v>39538</v>
      </c>
      <c r="R34" s="13">
        <f>'[2]1.Summary BOP'!K1223</f>
        <v>5</v>
      </c>
      <c r="S34" s="13">
        <f>'[2]1.Summary BOP'!K1238</f>
        <v>5</v>
      </c>
      <c r="T34" s="15">
        <f t="shared" si="0"/>
        <v>0</v>
      </c>
      <c r="U34" s="2"/>
    </row>
    <row r="35" spans="1:21" x14ac:dyDescent="0.35">
      <c r="Q35" s="14">
        <v>39568</v>
      </c>
      <c r="R35" s="13">
        <f>'[2]1.Summary BOP'!K1224</f>
        <v>15</v>
      </c>
      <c r="S35" s="13">
        <f>'[2]1.Summary BOP'!K1239</f>
        <v>15</v>
      </c>
      <c r="T35" s="15">
        <f t="shared" si="0"/>
        <v>0</v>
      </c>
      <c r="U35" s="2"/>
    </row>
    <row r="36" spans="1:21" x14ac:dyDescent="0.35">
      <c r="Q36" s="14">
        <v>39599</v>
      </c>
      <c r="R36" s="13">
        <f>'[2]1.Summary BOP'!K1225</f>
        <v>8</v>
      </c>
      <c r="S36" s="13">
        <f>'[2]1.Summary BOP'!K1240</f>
        <v>8</v>
      </c>
      <c r="T36" s="15">
        <f t="shared" si="0"/>
        <v>0</v>
      </c>
      <c r="U36" s="2"/>
    </row>
    <row r="37" spans="1:21" x14ac:dyDescent="0.35">
      <c r="Q37" s="14">
        <v>39629</v>
      </c>
      <c r="R37" s="13">
        <f>'[2]1.Summary BOP'!K1226</f>
        <v>18</v>
      </c>
      <c r="S37" s="13">
        <f>'[2]1.Summary BOP'!K1241</f>
        <v>18</v>
      </c>
      <c r="T37" s="15">
        <f t="shared" si="0"/>
        <v>0</v>
      </c>
      <c r="U37" s="2"/>
    </row>
    <row r="38" spans="1:21" x14ac:dyDescent="0.35">
      <c r="Q38" s="14">
        <v>39660</v>
      </c>
      <c r="R38" s="13">
        <f>'[2]1.Summary BOP'!K1149</f>
        <v>8</v>
      </c>
      <c r="S38" s="13">
        <f>'[2]1.Summary BOP'!K1164</f>
        <v>8</v>
      </c>
      <c r="T38" s="15">
        <f t="shared" si="0"/>
        <v>0</v>
      </c>
      <c r="U38" s="2"/>
    </row>
    <row r="39" spans="1:21" x14ac:dyDescent="0.35">
      <c r="Q39" s="14">
        <v>39691</v>
      </c>
      <c r="R39" s="13">
        <f>'[2]1.Summary BOP'!K1150</f>
        <v>4</v>
      </c>
      <c r="S39" s="13">
        <f>'[2]1.Summary BOP'!K1165</f>
        <v>4</v>
      </c>
      <c r="T39" s="15">
        <f t="shared" si="0"/>
        <v>0</v>
      </c>
      <c r="U39" s="2"/>
    </row>
    <row r="40" spans="1:21" x14ac:dyDescent="0.35">
      <c r="Q40" s="14">
        <v>39721</v>
      </c>
      <c r="R40" s="13">
        <f>'[2]1.Summary BOP'!K1151</f>
        <v>6</v>
      </c>
      <c r="S40" s="13">
        <f>'[2]1.Summary BOP'!K1166</f>
        <v>6</v>
      </c>
      <c r="T40" s="15">
        <f t="shared" si="0"/>
        <v>0</v>
      </c>
      <c r="U40" s="2"/>
    </row>
    <row r="41" spans="1:21" x14ac:dyDescent="0.35">
      <c r="Q41" s="14">
        <v>39752</v>
      </c>
      <c r="R41" s="13">
        <f>'[2]1.Summary BOP'!K1152</f>
        <v>8</v>
      </c>
      <c r="S41" s="13">
        <f>'[2]1.Summary BOP'!K1167</f>
        <v>8</v>
      </c>
      <c r="T41" s="15">
        <f t="shared" si="0"/>
        <v>0</v>
      </c>
      <c r="U41" s="2"/>
    </row>
    <row r="42" spans="1:21" x14ac:dyDescent="0.35">
      <c r="Q42" s="14">
        <v>39782</v>
      </c>
      <c r="R42" s="13">
        <f>'[2]1.Summary BOP'!K1153</f>
        <v>31</v>
      </c>
      <c r="S42" s="13">
        <f>'[2]1.Summary BOP'!K1168</f>
        <v>31</v>
      </c>
      <c r="T42" s="15">
        <f t="shared" si="0"/>
        <v>0</v>
      </c>
      <c r="U42" s="2"/>
    </row>
    <row r="43" spans="1:21" x14ac:dyDescent="0.35">
      <c r="Q43" s="14">
        <v>39813</v>
      </c>
      <c r="R43" s="13">
        <f>'[2]1.Summary BOP'!K1154</f>
        <v>5</v>
      </c>
      <c r="S43" s="13">
        <f>'[2]1.Summary BOP'!K1169</f>
        <v>5</v>
      </c>
      <c r="T43" s="15">
        <f t="shared" si="0"/>
        <v>0</v>
      </c>
      <c r="U43" s="2"/>
    </row>
    <row r="44" spans="1:21" x14ac:dyDescent="0.35">
      <c r="Q44" s="14">
        <v>39844</v>
      </c>
      <c r="R44" s="13">
        <f>'[2]1.Summary BOP'!K1155</f>
        <v>12</v>
      </c>
      <c r="S44" s="13">
        <f>'[2]1.Summary BOP'!K1170</f>
        <v>12</v>
      </c>
      <c r="T44" s="15">
        <f t="shared" si="0"/>
        <v>0</v>
      </c>
      <c r="U44" s="2"/>
    </row>
    <row r="45" spans="1:21" x14ac:dyDescent="0.35">
      <c r="Q45" s="14">
        <v>39872</v>
      </c>
      <c r="R45" s="13">
        <f>'[2]1.Summary BOP'!K1156</f>
        <v>3</v>
      </c>
      <c r="S45" s="13">
        <f>'[2]1.Summary BOP'!K1171</f>
        <v>3</v>
      </c>
      <c r="T45" s="15">
        <f t="shared" si="0"/>
        <v>0</v>
      </c>
      <c r="U45" s="2"/>
    </row>
    <row r="46" spans="1:21" x14ac:dyDescent="0.35">
      <c r="A46" t="str">
        <f>+'[2]10. Secondary Income Credit'!A68</f>
        <v>Contact Person: Syed Kamran Najam, Sr. Joint Director</v>
      </c>
      <c r="Q46" s="14">
        <v>39903</v>
      </c>
      <c r="R46" s="13">
        <f>'[2]1.Summary BOP'!K1157</f>
        <v>16</v>
      </c>
      <c r="S46" s="13">
        <f>'[2]1.Summary BOP'!K1172</f>
        <v>16</v>
      </c>
      <c r="T46" s="15">
        <f t="shared" si="0"/>
        <v>0</v>
      </c>
      <c r="U46" s="2"/>
    </row>
    <row r="47" spans="1:21" x14ac:dyDescent="0.35">
      <c r="A47" t="str">
        <f>+'[2]10. Secondary Income Credit'!A69</f>
        <v>Phone No: 021-99221468</v>
      </c>
      <c r="Q47" s="14">
        <v>39933</v>
      </c>
      <c r="R47" s="13">
        <f>'[2]1.Summary BOP'!K1158</f>
        <v>2</v>
      </c>
      <c r="S47" s="13">
        <f>'[2]1.Summary BOP'!K1173</f>
        <v>2</v>
      </c>
      <c r="T47" s="15">
        <f t="shared" si="0"/>
        <v>0</v>
      </c>
      <c r="U47" s="2"/>
    </row>
    <row r="48" spans="1:21" x14ac:dyDescent="0.35">
      <c r="A48" t="str">
        <f>+'[2]10. Secondary Income Credit'!A70</f>
        <v>Email: feedback.statistics@sbp.org.pk</v>
      </c>
      <c r="Q48" s="14">
        <v>39964</v>
      </c>
      <c r="R48" s="13">
        <f>'[2]1.Summary BOP'!K1159</f>
        <v>5</v>
      </c>
      <c r="S48" s="13">
        <f>'[2]1.Summary BOP'!K1174</f>
        <v>5</v>
      </c>
      <c r="T48" s="15">
        <f t="shared" si="0"/>
        <v>0</v>
      </c>
      <c r="U48" s="2"/>
    </row>
    <row r="49" spans="17:21" x14ac:dyDescent="0.35">
      <c r="Q49" s="14">
        <v>39994</v>
      </c>
      <c r="R49" s="13">
        <f>'[2]1.Summary BOP'!K1160</f>
        <v>2</v>
      </c>
      <c r="S49" s="13">
        <f>'[2]1.Summary BOP'!K1175</f>
        <v>2</v>
      </c>
      <c r="T49" s="15">
        <f t="shared" si="0"/>
        <v>0</v>
      </c>
      <c r="U49" s="2"/>
    </row>
    <row r="50" spans="17:21" x14ac:dyDescent="0.35">
      <c r="Q50" s="14">
        <v>40025</v>
      </c>
      <c r="R50" s="13">
        <f>'[2]1.Summary BOP'!K1083</f>
        <v>3</v>
      </c>
      <c r="S50" s="13">
        <f>'[2]1.Summary BOP'!K1098</f>
        <v>3</v>
      </c>
      <c r="T50" s="15">
        <f t="shared" si="0"/>
        <v>0</v>
      </c>
      <c r="U50" s="2"/>
    </row>
    <row r="51" spans="17:21" x14ac:dyDescent="0.35">
      <c r="Q51" s="14">
        <v>40056</v>
      </c>
      <c r="R51" s="13">
        <f>'[2]1.Summary BOP'!K1084</f>
        <v>6</v>
      </c>
      <c r="S51" s="13">
        <f>'[2]1.Summary BOP'!K1099</f>
        <v>6</v>
      </c>
      <c r="T51" s="15">
        <f t="shared" si="0"/>
        <v>0</v>
      </c>
      <c r="U51" s="2"/>
    </row>
    <row r="52" spans="17:21" x14ac:dyDescent="0.35">
      <c r="Q52" s="14">
        <v>40086</v>
      </c>
      <c r="R52" s="13">
        <f>'[2]1.Summary BOP'!K1085</f>
        <v>30</v>
      </c>
      <c r="S52" s="13">
        <f>'[2]1.Summary BOP'!K1100</f>
        <v>30</v>
      </c>
      <c r="T52" s="15">
        <f t="shared" si="0"/>
        <v>0</v>
      </c>
      <c r="U52" s="2"/>
    </row>
    <row r="53" spans="17:21" x14ac:dyDescent="0.35">
      <c r="Q53" s="14">
        <v>40117</v>
      </c>
      <c r="R53" s="13">
        <f>'[2]1.Summary BOP'!K1086</f>
        <v>4</v>
      </c>
      <c r="S53" s="13">
        <f>'[2]1.Summary BOP'!K1101</f>
        <v>4</v>
      </c>
      <c r="T53" s="15">
        <f t="shared" si="0"/>
        <v>0</v>
      </c>
      <c r="U53" s="2"/>
    </row>
    <row r="54" spans="17:21" x14ac:dyDescent="0.35">
      <c r="Q54" s="14">
        <v>40147</v>
      </c>
      <c r="R54" s="13">
        <f>'[2]1.Summary BOP'!K1087</f>
        <v>3</v>
      </c>
      <c r="S54" s="13">
        <f>'[2]1.Summary BOP'!K1102</f>
        <v>3</v>
      </c>
      <c r="T54" s="15">
        <f t="shared" si="0"/>
        <v>0</v>
      </c>
      <c r="U54" s="2"/>
    </row>
    <row r="55" spans="17:21" x14ac:dyDescent="0.35">
      <c r="Q55" s="14">
        <v>40178</v>
      </c>
      <c r="R55" s="13">
        <f>'[2]1.Summary BOP'!K1088</f>
        <v>7</v>
      </c>
      <c r="S55" s="13">
        <f>'[2]1.Summary BOP'!K1103</f>
        <v>7</v>
      </c>
      <c r="T55" s="15">
        <f t="shared" si="0"/>
        <v>0</v>
      </c>
      <c r="U55" s="2"/>
    </row>
    <row r="56" spans="17:21" x14ac:dyDescent="0.35">
      <c r="Q56" s="14">
        <v>40209</v>
      </c>
      <c r="R56" s="13">
        <f>'[2]1.Summary BOP'!K1089</f>
        <v>5</v>
      </c>
      <c r="S56" s="13">
        <f>'[2]1.Summary BOP'!K1104</f>
        <v>5</v>
      </c>
      <c r="T56" s="15">
        <f t="shared" si="0"/>
        <v>0</v>
      </c>
      <c r="U56" s="2"/>
    </row>
    <row r="57" spans="17:21" x14ac:dyDescent="0.35">
      <c r="Q57" s="14">
        <v>40237</v>
      </c>
      <c r="R57" s="13">
        <f>'[2]1.Summary BOP'!K1090</f>
        <v>5</v>
      </c>
      <c r="S57" s="13">
        <f>'[2]1.Summary BOP'!K1105</f>
        <v>5</v>
      </c>
      <c r="T57" s="15">
        <f t="shared" si="0"/>
        <v>0</v>
      </c>
      <c r="U57" s="2"/>
    </row>
    <row r="58" spans="17:21" x14ac:dyDescent="0.35">
      <c r="Q58" s="14">
        <v>40268</v>
      </c>
      <c r="R58" s="13">
        <f>'[2]1.Summary BOP'!K1091</f>
        <v>5</v>
      </c>
      <c r="S58" s="13">
        <f>'[2]1.Summary BOP'!K1106</f>
        <v>5</v>
      </c>
      <c r="T58" s="15">
        <f t="shared" si="0"/>
        <v>0</v>
      </c>
      <c r="U58" s="2"/>
    </row>
    <row r="59" spans="17:21" x14ac:dyDescent="0.35">
      <c r="Q59" s="14">
        <v>40298</v>
      </c>
      <c r="R59" s="13">
        <f>'[2]1.Summary BOP'!K1092</f>
        <v>23</v>
      </c>
      <c r="S59" s="13">
        <f>'[2]1.Summary BOP'!K1107</f>
        <v>23</v>
      </c>
      <c r="T59" s="15">
        <f t="shared" si="0"/>
        <v>0</v>
      </c>
      <c r="U59" s="2"/>
    </row>
    <row r="60" spans="17:21" x14ac:dyDescent="0.35">
      <c r="Q60" s="14">
        <v>40329</v>
      </c>
      <c r="R60" s="13">
        <f>'[2]1.Summary BOP'!K1093</f>
        <v>13</v>
      </c>
      <c r="S60" s="13">
        <f>'[2]1.Summary BOP'!K1108</f>
        <v>13</v>
      </c>
      <c r="T60" s="15">
        <f t="shared" si="0"/>
        <v>0</v>
      </c>
      <c r="U60" s="2"/>
    </row>
    <row r="61" spans="17:21" x14ac:dyDescent="0.35">
      <c r="Q61" s="14">
        <v>40359</v>
      </c>
      <c r="R61" s="13">
        <f>'[2]1.Summary BOP'!K1094</f>
        <v>6</v>
      </c>
      <c r="S61" s="13">
        <f>'[2]1.Summary BOP'!K1109</f>
        <v>6</v>
      </c>
      <c r="T61" s="15">
        <f t="shared" si="0"/>
        <v>0</v>
      </c>
      <c r="U61" s="2"/>
    </row>
    <row r="62" spans="17:21" x14ac:dyDescent="0.35">
      <c r="Q62" s="14">
        <v>40390</v>
      </c>
      <c r="R62" s="13">
        <f>'[2]1.Summary BOP'!K1016</f>
        <v>15</v>
      </c>
      <c r="S62" s="13">
        <f>'[2]1.Summary BOP'!K1031</f>
        <v>15</v>
      </c>
      <c r="T62" s="15">
        <f t="shared" si="0"/>
        <v>0</v>
      </c>
      <c r="U62" s="2"/>
    </row>
    <row r="63" spans="17:21" x14ac:dyDescent="0.35">
      <c r="Q63" s="14">
        <v>40421</v>
      </c>
      <c r="R63" s="13">
        <f>'[2]1.Summary BOP'!K1017</f>
        <v>17</v>
      </c>
      <c r="S63" s="13">
        <f>'[2]1.Summary BOP'!K1032</f>
        <v>17</v>
      </c>
      <c r="T63" s="15">
        <f t="shared" si="0"/>
        <v>0</v>
      </c>
      <c r="U63" s="2"/>
    </row>
    <row r="64" spans="17:21" x14ac:dyDescent="0.35">
      <c r="Q64" s="14">
        <v>40451</v>
      </c>
      <c r="R64" s="13">
        <f>'[2]1.Summary BOP'!K1018</f>
        <v>15</v>
      </c>
      <c r="S64" s="13">
        <f>'[2]1.Summary BOP'!K1033</f>
        <v>15</v>
      </c>
      <c r="T64" s="15">
        <f t="shared" si="0"/>
        <v>0</v>
      </c>
      <c r="U64" s="2"/>
    </row>
    <row r="65" spans="17:21" x14ac:dyDescent="0.35">
      <c r="Q65" s="14">
        <v>40482</v>
      </c>
      <c r="R65" s="13">
        <f>'[2]1.Summary BOP'!K1019</f>
        <v>14</v>
      </c>
      <c r="S65" s="13">
        <f>'[2]1.Summary BOP'!K1034</f>
        <v>14</v>
      </c>
      <c r="T65" s="15">
        <f t="shared" si="0"/>
        <v>0</v>
      </c>
      <c r="U65" s="2"/>
    </row>
    <row r="66" spans="17:21" x14ac:dyDescent="0.35">
      <c r="Q66" s="14">
        <v>40512</v>
      </c>
      <c r="R66" s="13">
        <f>'[2]1.Summary BOP'!K1020</f>
        <v>9</v>
      </c>
      <c r="S66" s="13">
        <f>'[2]1.Summary BOP'!K1035</f>
        <v>9</v>
      </c>
      <c r="T66" s="15">
        <f t="shared" si="0"/>
        <v>0</v>
      </c>
      <c r="U66" s="2"/>
    </row>
    <row r="67" spans="17:21" x14ac:dyDescent="0.35">
      <c r="Q67" s="14">
        <v>40543</v>
      </c>
      <c r="R67" s="13">
        <f>'[2]1.Summary BOP'!K1021</f>
        <v>10</v>
      </c>
      <c r="S67" s="13">
        <f>'[2]1.Summary BOP'!K1036</f>
        <v>10</v>
      </c>
      <c r="T67" s="15">
        <f t="shared" ref="T67:T130" si="5">+R67-S67</f>
        <v>0</v>
      </c>
      <c r="U67" s="2"/>
    </row>
    <row r="68" spans="17:21" x14ac:dyDescent="0.35">
      <c r="Q68" s="14">
        <v>40574</v>
      </c>
      <c r="R68" s="13">
        <f>'[2]1.Summary BOP'!K1022</f>
        <v>16</v>
      </c>
      <c r="S68" s="13">
        <f>'[2]1.Summary BOP'!K1037</f>
        <v>16</v>
      </c>
      <c r="T68" s="15">
        <f t="shared" si="5"/>
        <v>0</v>
      </c>
      <c r="U68" s="2"/>
    </row>
    <row r="69" spans="17:21" x14ac:dyDescent="0.35">
      <c r="Q69" s="14">
        <v>40602</v>
      </c>
      <c r="R69" s="13">
        <f>'[2]1.Summary BOP'!K1023</f>
        <v>14</v>
      </c>
      <c r="S69" s="13">
        <f>'[2]1.Summary BOP'!K1038</f>
        <v>14</v>
      </c>
      <c r="T69" s="15">
        <f t="shared" si="5"/>
        <v>0</v>
      </c>
      <c r="U69" s="2"/>
    </row>
    <row r="70" spans="17:21" x14ac:dyDescent="0.35">
      <c r="Q70" s="14">
        <v>40633</v>
      </c>
      <c r="R70" s="13">
        <f>'[2]1.Summary BOP'!K1024</f>
        <v>16</v>
      </c>
      <c r="S70" s="13">
        <f>'[2]1.Summary BOP'!K1039</f>
        <v>16</v>
      </c>
      <c r="T70" s="15">
        <f t="shared" si="5"/>
        <v>0</v>
      </c>
      <c r="U70" s="2"/>
    </row>
    <row r="71" spans="17:21" x14ac:dyDescent="0.35">
      <c r="Q71" s="14">
        <v>40663</v>
      </c>
      <c r="R71" s="13">
        <f>'[2]1.Summary BOP'!K1025</f>
        <v>17</v>
      </c>
      <c r="S71" s="13">
        <f>'[2]1.Summary BOP'!K1040</f>
        <v>17</v>
      </c>
      <c r="T71" s="15">
        <f t="shared" si="5"/>
        <v>0</v>
      </c>
      <c r="U71" s="2"/>
    </row>
    <row r="72" spans="17:21" x14ac:dyDescent="0.35">
      <c r="Q72" s="14">
        <v>40694</v>
      </c>
      <c r="R72" s="13">
        <f>'[2]1.Summary BOP'!K1026</f>
        <v>19</v>
      </c>
      <c r="S72" s="13">
        <f>'[2]1.Summary BOP'!K1041</f>
        <v>19</v>
      </c>
      <c r="T72" s="15">
        <f t="shared" si="5"/>
        <v>0</v>
      </c>
      <c r="U72" s="2"/>
    </row>
    <row r="73" spans="17:21" x14ac:dyDescent="0.35">
      <c r="Q73" s="14">
        <v>40724</v>
      </c>
      <c r="R73" s="13">
        <f>'[2]1.Summary BOP'!K1027</f>
        <v>14</v>
      </c>
      <c r="S73" s="13">
        <f>'[2]1.Summary BOP'!K1042</f>
        <v>14</v>
      </c>
      <c r="T73" s="15">
        <f t="shared" si="5"/>
        <v>0</v>
      </c>
      <c r="U73" s="2"/>
    </row>
    <row r="74" spans="17:21" x14ac:dyDescent="0.35">
      <c r="Q74" s="14">
        <v>40755</v>
      </c>
      <c r="R74" s="13">
        <f>'[2]1.Summary BOP'!K951</f>
        <v>11</v>
      </c>
      <c r="S74" s="13">
        <f>'[2]1.Summary BOP'!K965</f>
        <v>11</v>
      </c>
      <c r="T74" s="15">
        <f t="shared" si="5"/>
        <v>0</v>
      </c>
      <c r="U74" s="2"/>
    </row>
    <row r="75" spans="17:21" x14ac:dyDescent="0.35">
      <c r="Q75" s="14">
        <v>40786</v>
      </c>
      <c r="R75" s="13">
        <f>'[2]1.Summary BOP'!K952</f>
        <v>4</v>
      </c>
      <c r="S75" s="13">
        <f>'[2]1.Summary BOP'!K966</f>
        <v>4</v>
      </c>
      <c r="T75" s="15">
        <f t="shared" si="5"/>
        <v>0</v>
      </c>
      <c r="U75" s="2"/>
    </row>
    <row r="76" spans="17:21" x14ac:dyDescent="0.35">
      <c r="Q76" s="14">
        <v>40816</v>
      </c>
      <c r="R76" s="13">
        <f>'[2]1.Summary BOP'!K953</f>
        <v>2</v>
      </c>
      <c r="S76" s="13">
        <f>'[2]1.Summary BOP'!K967</f>
        <v>2</v>
      </c>
      <c r="T76" s="15">
        <f t="shared" si="5"/>
        <v>0</v>
      </c>
      <c r="U76" s="2"/>
    </row>
    <row r="77" spans="17:21" x14ac:dyDescent="0.35">
      <c r="Q77" s="14">
        <v>40847</v>
      </c>
      <c r="R77" s="13">
        <f>'[2]1.Summary BOP'!K954</f>
        <v>21</v>
      </c>
      <c r="S77" s="13">
        <f>'[2]1.Summary BOP'!K968</f>
        <v>21</v>
      </c>
      <c r="T77" s="15">
        <f t="shared" si="5"/>
        <v>0</v>
      </c>
      <c r="U77" s="2"/>
    </row>
    <row r="78" spans="17:21" x14ac:dyDescent="0.35">
      <c r="Q78" s="14">
        <v>40877</v>
      </c>
      <c r="R78" s="13">
        <f>'[2]1.Summary BOP'!K955</f>
        <v>6</v>
      </c>
      <c r="S78" s="13">
        <f>'[2]1.Summary BOP'!K969</f>
        <v>6</v>
      </c>
      <c r="T78" s="15">
        <f t="shared" si="5"/>
        <v>0</v>
      </c>
      <c r="U78" s="2"/>
    </row>
    <row r="79" spans="17:21" x14ac:dyDescent="0.35">
      <c r="Q79" s="14">
        <v>40908</v>
      </c>
      <c r="R79" s="13">
        <f>'[2]1.Summary BOP'!K956</f>
        <v>32</v>
      </c>
      <c r="S79" s="13">
        <f>'[2]1.Summary BOP'!K970</f>
        <v>32</v>
      </c>
      <c r="T79" s="15">
        <f t="shared" si="5"/>
        <v>0</v>
      </c>
      <c r="U79" s="2"/>
    </row>
    <row r="80" spans="17:21" x14ac:dyDescent="0.35">
      <c r="Q80" s="14">
        <v>40939</v>
      </c>
      <c r="R80" s="13">
        <f>'[2]1.Summary BOP'!K957</f>
        <v>8</v>
      </c>
      <c r="S80" s="13">
        <f>'[2]1.Summary BOP'!K971</f>
        <v>8</v>
      </c>
      <c r="T80" s="15">
        <f t="shared" si="5"/>
        <v>0</v>
      </c>
      <c r="U80" s="2"/>
    </row>
    <row r="81" spans="17:21" x14ac:dyDescent="0.35">
      <c r="Q81" s="14">
        <v>40968</v>
      </c>
      <c r="R81" s="13">
        <f>'[2]1.Summary BOP'!K958</f>
        <v>4</v>
      </c>
      <c r="S81" s="13">
        <f>'[2]1.Summary BOP'!K972</f>
        <v>4</v>
      </c>
      <c r="T81" s="15">
        <f t="shared" si="5"/>
        <v>0</v>
      </c>
      <c r="U81" s="2"/>
    </row>
    <row r="82" spans="17:21" x14ac:dyDescent="0.35">
      <c r="Q82" s="14">
        <v>40999</v>
      </c>
      <c r="R82" s="13">
        <f>'[2]1.Summary BOP'!K959</f>
        <v>7</v>
      </c>
      <c r="S82" s="13">
        <f>'[2]1.Summary BOP'!K973</f>
        <v>7</v>
      </c>
      <c r="T82" s="15">
        <f t="shared" si="5"/>
        <v>0</v>
      </c>
      <c r="U82" s="2"/>
    </row>
    <row r="83" spans="17:21" x14ac:dyDescent="0.35">
      <c r="Q83" s="14">
        <v>41029</v>
      </c>
      <c r="R83" s="13">
        <f>'[2]1.Summary BOP'!K960</f>
        <v>16</v>
      </c>
      <c r="S83" s="13">
        <f>'[2]1.Summary BOP'!K974</f>
        <v>16</v>
      </c>
      <c r="T83" s="15">
        <f t="shared" si="5"/>
        <v>0</v>
      </c>
      <c r="U83" s="2"/>
    </row>
    <row r="84" spans="17:21" x14ac:dyDescent="0.35">
      <c r="Q84" s="14">
        <v>41060</v>
      </c>
      <c r="R84" s="13">
        <f>'[2]1.Summary BOP'!K961</f>
        <v>23</v>
      </c>
      <c r="S84" s="13">
        <f>'[2]1.Summary BOP'!K975</f>
        <v>23</v>
      </c>
      <c r="T84" s="15">
        <f t="shared" si="5"/>
        <v>0</v>
      </c>
      <c r="U84" s="2"/>
    </row>
    <row r="85" spans="17:21" x14ac:dyDescent="0.35">
      <c r="Q85" s="14">
        <v>41090</v>
      </c>
      <c r="R85" s="13">
        <f>'[2]1.Summary BOP'!K962</f>
        <v>8</v>
      </c>
      <c r="S85" s="13">
        <f>'[2]1.Summary BOP'!K976</f>
        <v>8</v>
      </c>
      <c r="T85" s="15">
        <f t="shared" si="5"/>
        <v>0</v>
      </c>
      <c r="U85" s="2"/>
    </row>
    <row r="86" spans="17:21" x14ac:dyDescent="0.35">
      <c r="Q86" s="14">
        <v>41121</v>
      </c>
      <c r="R86" s="13">
        <f>'[2]1.Summary BOP'!K881</f>
        <v>2</v>
      </c>
      <c r="S86" s="13">
        <f>'[2]1.Summary BOP'!K895</f>
        <v>2</v>
      </c>
      <c r="T86" s="15">
        <f t="shared" si="5"/>
        <v>0</v>
      </c>
    </row>
    <row r="87" spans="17:21" x14ac:dyDescent="0.35">
      <c r="Q87" s="14">
        <v>41152</v>
      </c>
      <c r="R87" s="13">
        <f>'[2]1.Summary BOP'!K882</f>
        <v>7</v>
      </c>
      <c r="S87" s="13">
        <f>'[2]1.Summary BOP'!K896</f>
        <v>7</v>
      </c>
      <c r="T87" s="15">
        <f t="shared" si="5"/>
        <v>0</v>
      </c>
    </row>
    <row r="88" spans="17:21" x14ac:dyDescent="0.35">
      <c r="Q88" s="14">
        <v>41182</v>
      </c>
      <c r="R88" s="13">
        <f>'[2]1.Summary BOP'!K883</f>
        <v>9</v>
      </c>
      <c r="S88" s="13">
        <f>'[2]1.Summary BOP'!K897</f>
        <v>9</v>
      </c>
      <c r="T88" s="15">
        <f t="shared" si="5"/>
        <v>0</v>
      </c>
    </row>
    <row r="89" spans="17:21" x14ac:dyDescent="0.35">
      <c r="Q89" s="14">
        <v>41213</v>
      </c>
      <c r="R89" s="13">
        <f>'[2]1.Summary BOP'!K884</f>
        <v>14</v>
      </c>
      <c r="S89" s="13">
        <f>'[2]1.Summary BOP'!K898</f>
        <v>14</v>
      </c>
      <c r="T89" s="15">
        <f t="shared" si="5"/>
        <v>0</v>
      </c>
    </row>
    <row r="90" spans="17:21" x14ac:dyDescent="0.35">
      <c r="Q90" s="14">
        <v>41243</v>
      </c>
      <c r="R90" s="13">
        <f>'[2]1.Summary BOP'!K885</f>
        <v>7</v>
      </c>
      <c r="S90" s="13">
        <f>'[2]1.Summary BOP'!K899</f>
        <v>7</v>
      </c>
      <c r="T90" s="15">
        <f t="shared" si="5"/>
        <v>0</v>
      </c>
    </row>
    <row r="91" spans="17:21" x14ac:dyDescent="0.35">
      <c r="Q91" s="14">
        <v>41274</v>
      </c>
      <c r="R91" s="13">
        <f>'[2]1.Summary BOP'!K886</f>
        <v>12</v>
      </c>
      <c r="S91" s="13">
        <f>'[2]1.Summary BOP'!K900</f>
        <v>12</v>
      </c>
      <c r="T91" s="15">
        <f t="shared" si="5"/>
        <v>0</v>
      </c>
    </row>
    <row r="92" spans="17:21" x14ac:dyDescent="0.35">
      <c r="Q92" s="14">
        <v>41305</v>
      </c>
      <c r="R92" s="13">
        <f>'[2]1.Summary BOP'!K887</f>
        <v>4</v>
      </c>
      <c r="S92" s="13">
        <f>'[2]1.Summary BOP'!K901</f>
        <v>4</v>
      </c>
      <c r="T92" s="15">
        <f t="shared" si="5"/>
        <v>0</v>
      </c>
    </row>
    <row r="93" spans="17:21" x14ac:dyDescent="0.35">
      <c r="Q93" s="14">
        <v>41333</v>
      </c>
      <c r="R93" s="13">
        <f>'[2]1.Summary BOP'!K888</f>
        <v>2</v>
      </c>
      <c r="S93" s="13">
        <f>'[2]1.Summary BOP'!K902</f>
        <v>2</v>
      </c>
      <c r="T93" s="15">
        <f t="shared" si="5"/>
        <v>0</v>
      </c>
    </row>
    <row r="94" spans="17:21" x14ac:dyDescent="0.35">
      <c r="Q94" s="14">
        <v>41364</v>
      </c>
      <c r="R94" s="13">
        <f>'[2]1.Summary BOP'!K889</f>
        <v>2</v>
      </c>
      <c r="S94" s="13">
        <f>'[2]1.Summary BOP'!K903</f>
        <v>2</v>
      </c>
      <c r="T94" s="15">
        <f t="shared" si="5"/>
        <v>0</v>
      </c>
    </row>
    <row r="95" spans="17:21" x14ac:dyDescent="0.35">
      <c r="Q95" s="14">
        <v>41394</v>
      </c>
      <c r="R95" s="13">
        <f>'[2]1.Summary BOP'!K890</f>
        <v>7</v>
      </c>
      <c r="S95" s="13">
        <f>'[2]1.Summary BOP'!K904</f>
        <v>7</v>
      </c>
      <c r="T95" s="15">
        <f t="shared" si="5"/>
        <v>0</v>
      </c>
    </row>
    <row r="96" spans="17:21" x14ac:dyDescent="0.35">
      <c r="Q96" s="14">
        <v>41425</v>
      </c>
      <c r="R96" s="13">
        <f>'[2]1.Summary BOP'!K891</f>
        <v>5</v>
      </c>
      <c r="S96" s="13">
        <f>'[2]1.Summary BOP'!K905</f>
        <v>5</v>
      </c>
      <c r="T96" s="15">
        <f t="shared" si="5"/>
        <v>0</v>
      </c>
    </row>
    <row r="97" spans="17:20" x14ac:dyDescent="0.35">
      <c r="Q97" s="14">
        <v>41455</v>
      </c>
      <c r="R97" s="13">
        <f>'[2]1.Summary BOP'!K892</f>
        <v>20</v>
      </c>
      <c r="S97" s="13">
        <f>'[2]1.Summary BOP'!K906</f>
        <v>20</v>
      </c>
      <c r="T97" s="15">
        <f t="shared" si="5"/>
        <v>0</v>
      </c>
    </row>
    <row r="98" spans="17:20" x14ac:dyDescent="0.35">
      <c r="Q98" s="14">
        <v>41456</v>
      </c>
      <c r="R98" s="13">
        <f>'[2]1.Summary BOP'!K811</f>
        <v>3</v>
      </c>
      <c r="S98" s="13">
        <f>'[2]1.Summary BOP'!K825</f>
        <v>3</v>
      </c>
      <c r="T98" s="15">
        <f t="shared" si="5"/>
        <v>0</v>
      </c>
    </row>
    <row r="99" spans="17:20" x14ac:dyDescent="0.35">
      <c r="Q99" s="14">
        <v>41487</v>
      </c>
      <c r="R99" s="13">
        <f>'[2]1.Summary BOP'!K812</f>
        <v>4</v>
      </c>
      <c r="S99" s="13">
        <f>'[2]1.Summary BOP'!K826</f>
        <v>4</v>
      </c>
      <c r="T99" s="15">
        <f t="shared" si="5"/>
        <v>0</v>
      </c>
    </row>
    <row r="100" spans="17:20" x14ac:dyDescent="0.35">
      <c r="Q100" s="14">
        <v>41519</v>
      </c>
      <c r="R100" s="13">
        <f>'[2]1.Summary BOP'!K813</f>
        <v>13</v>
      </c>
      <c r="S100" s="13">
        <f>'[2]1.Summary BOP'!K827</f>
        <v>13</v>
      </c>
      <c r="T100" s="15">
        <f t="shared" si="5"/>
        <v>0</v>
      </c>
    </row>
    <row r="101" spans="17:20" x14ac:dyDescent="0.35">
      <c r="Q101" s="14">
        <v>41550</v>
      </c>
      <c r="R101" s="13">
        <f>'[2]1.Summary BOP'!K814</f>
        <v>2</v>
      </c>
      <c r="S101" s="13">
        <f>'[2]1.Summary BOP'!K828</f>
        <v>2</v>
      </c>
      <c r="T101" s="15">
        <f t="shared" si="5"/>
        <v>0</v>
      </c>
    </row>
    <row r="102" spans="17:20" x14ac:dyDescent="0.35">
      <c r="Q102" s="14">
        <v>41579</v>
      </c>
      <c r="R102" s="13">
        <f>'[2]1.Summary BOP'!K815</f>
        <v>5</v>
      </c>
      <c r="S102" s="13">
        <f>'[2]1.Summary BOP'!K829</f>
        <v>5</v>
      </c>
      <c r="T102" s="15">
        <f t="shared" si="5"/>
        <v>0</v>
      </c>
    </row>
    <row r="103" spans="17:20" x14ac:dyDescent="0.35">
      <c r="Q103" s="14">
        <v>41609</v>
      </c>
      <c r="R103" s="13">
        <f>'[2]1.Summary BOP'!K816</f>
        <v>9</v>
      </c>
      <c r="S103" s="13">
        <f>'[2]1.Summary BOP'!K830</f>
        <v>9</v>
      </c>
      <c r="T103" s="15">
        <f t="shared" si="5"/>
        <v>0</v>
      </c>
    </row>
    <row r="104" spans="17:20" x14ac:dyDescent="0.35">
      <c r="Q104" s="14">
        <v>41640</v>
      </c>
      <c r="R104" s="13">
        <f>'[2]1.Summary BOP'!K817</f>
        <v>11</v>
      </c>
      <c r="S104" s="13">
        <f>'[2]1.Summary BOP'!K831</f>
        <v>11</v>
      </c>
      <c r="T104" s="15">
        <f t="shared" si="5"/>
        <v>0</v>
      </c>
    </row>
    <row r="105" spans="17:20" x14ac:dyDescent="0.35">
      <c r="Q105" s="14">
        <v>41671</v>
      </c>
      <c r="R105" s="13">
        <f>'[2]1.Summary BOP'!K818</f>
        <v>4</v>
      </c>
      <c r="S105" s="13">
        <f>'[2]1.Summary BOP'!K832</f>
        <v>4</v>
      </c>
      <c r="T105" s="15">
        <f t="shared" si="5"/>
        <v>0</v>
      </c>
    </row>
    <row r="106" spans="17:20" x14ac:dyDescent="0.35">
      <c r="Q106" s="14">
        <v>41699</v>
      </c>
      <c r="R106" s="13">
        <f>'[2]1.Summary BOP'!K819</f>
        <v>19</v>
      </c>
      <c r="S106" s="13">
        <f>'[2]1.Summary BOP'!K833</f>
        <v>19</v>
      </c>
      <c r="T106" s="15">
        <f t="shared" si="5"/>
        <v>0</v>
      </c>
    </row>
    <row r="107" spans="17:20" x14ac:dyDescent="0.35">
      <c r="Q107" s="14">
        <v>41730</v>
      </c>
      <c r="R107" s="13">
        <f>'[2]1.Summary BOP'!K820</f>
        <v>17</v>
      </c>
      <c r="S107" s="13">
        <f>'[2]1.Summary BOP'!K834</f>
        <v>17</v>
      </c>
      <c r="T107" s="15">
        <f t="shared" si="5"/>
        <v>0</v>
      </c>
    </row>
    <row r="108" spans="17:20" x14ac:dyDescent="0.35">
      <c r="Q108" s="14">
        <v>41761</v>
      </c>
      <c r="R108" s="13">
        <f>'[2]1.Summary BOP'!K821</f>
        <v>26</v>
      </c>
      <c r="S108" s="13">
        <f>'[2]1.Summary BOP'!K835</f>
        <v>26</v>
      </c>
      <c r="T108" s="15">
        <f t="shared" si="5"/>
        <v>0</v>
      </c>
    </row>
    <row r="109" spans="17:20" x14ac:dyDescent="0.35">
      <c r="Q109" s="14">
        <v>41793</v>
      </c>
      <c r="R109" s="13">
        <f>'[2]1.Summary BOP'!K822</f>
        <v>44</v>
      </c>
      <c r="S109" s="13">
        <f>'[2]1.Summary BOP'!K836</f>
        <v>44</v>
      </c>
      <c r="T109" s="15">
        <f t="shared" si="5"/>
        <v>0</v>
      </c>
    </row>
    <row r="110" spans="17:20" x14ac:dyDescent="0.35">
      <c r="Q110" s="14">
        <v>41821</v>
      </c>
      <c r="R110" s="13">
        <f>'[2]1.Summary BOP'!K741</f>
        <v>22</v>
      </c>
      <c r="S110" s="13">
        <f>'[2]1.Summary BOP'!K755</f>
        <v>22</v>
      </c>
      <c r="T110" s="15">
        <f t="shared" si="5"/>
        <v>0</v>
      </c>
    </row>
    <row r="111" spans="17:20" x14ac:dyDescent="0.35">
      <c r="Q111" s="14">
        <v>41852</v>
      </c>
      <c r="R111" s="13">
        <f>'[2]1.Summary BOP'!K742</f>
        <v>11</v>
      </c>
      <c r="S111" s="13">
        <f>'[2]1.Summary BOP'!K756</f>
        <v>11</v>
      </c>
      <c r="T111" s="15">
        <f t="shared" si="5"/>
        <v>0</v>
      </c>
    </row>
    <row r="112" spans="17:20" x14ac:dyDescent="0.35">
      <c r="Q112" s="14">
        <v>41883</v>
      </c>
      <c r="R112" s="13">
        <f>'[2]1.Summary BOP'!K743</f>
        <v>29</v>
      </c>
      <c r="S112" s="13">
        <f>'[2]1.Summary BOP'!K757</f>
        <v>29</v>
      </c>
      <c r="T112" s="15">
        <f t="shared" si="5"/>
        <v>0</v>
      </c>
    </row>
    <row r="113" spans="17:20" x14ac:dyDescent="0.35">
      <c r="Q113" s="14">
        <v>41913</v>
      </c>
      <c r="R113" s="13">
        <f>'[2]1.Summary BOP'!K744</f>
        <v>12</v>
      </c>
      <c r="S113" s="13">
        <f>'[2]1.Summary BOP'!K758</f>
        <v>12</v>
      </c>
      <c r="T113" s="15">
        <f t="shared" si="5"/>
        <v>0</v>
      </c>
    </row>
    <row r="114" spans="17:20" x14ac:dyDescent="0.35">
      <c r="Q114" s="14">
        <v>41944</v>
      </c>
      <c r="R114" s="13">
        <f>'[2]1.Summary BOP'!K745</f>
        <v>23</v>
      </c>
      <c r="S114" s="13">
        <f>'[2]1.Summary BOP'!K759</f>
        <v>23</v>
      </c>
      <c r="T114" s="15">
        <f t="shared" si="5"/>
        <v>0</v>
      </c>
    </row>
    <row r="115" spans="17:20" x14ac:dyDescent="0.35">
      <c r="Q115" s="14">
        <v>41974</v>
      </c>
      <c r="R115" s="13">
        <f>'[2]1.Summary BOP'!K746</f>
        <v>50</v>
      </c>
      <c r="S115" s="13">
        <f>'[2]1.Summary BOP'!K760</f>
        <v>50</v>
      </c>
      <c r="T115" s="15">
        <f t="shared" si="5"/>
        <v>0</v>
      </c>
    </row>
    <row r="116" spans="17:20" x14ac:dyDescent="0.35">
      <c r="Q116" s="14">
        <v>42005</v>
      </c>
      <c r="R116" s="13">
        <f>'[2]1.Summary BOP'!K747</f>
        <v>21</v>
      </c>
      <c r="S116" s="13">
        <f>'[2]1.Summary BOP'!K761</f>
        <v>21</v>
      </c>
      <c r="T116" s="15">
        <f t="shared" si="5"/>
        <v>0</v>
      </c>
    </row>
    <row r="117" spans="17:20" x14ac:dyDescent="0.35">
      <c r="Q117" s="14">
        <v>42036</v>
      </c>
      <c r="R117" s="13">
        <f>'[2]1.Summary BOP'!K748</f>
        <v>35</v>
      </c>
      <c r="S117" s="13">
        <f>'[2]1.Summary BOP'!K762</f>
        <v>35</v>
      </c>
      <c r="T117" s="15">
        <f t="shared" si="5"/>
        <v>0</v>
      </c>
    </row>
    <row r="118" spans="17:20" x14ac:dyDescent="0.35">
      <c r="Q118" s="14">
        <v>42064</v>
      </c>
      <c r="R118" s="13">
        <f>'[2]1.Summary BOP'!K749</f>
        <v>8</v>
      </c>
      <c r="S118" s="13">
        <f>'[2]1.Summary BOP'!K763</f>
        <v>8</v>
      </c>
      <c r="T118" s="15">
        <f t="shared" si="5"/>
        <v>0</v>
      </c>
    </row>
    <row r="119" spans="17:20" x14ac:dyDescent="0.35">
      <c r="Q119" s="14">
        <v>42095</v>
      </c>
      <c r="R119" s="13">
        <f>'[2]1.Summary BOP'!K750</f>
        <v>16</v>
      </c>
      <c r="S119" s="13">
        <f>'[2]1.Summary BOP'!K764</f>
        <v>16</v>
      </c>
      <c r="T119" s="15">
        <f t="shared" si="5"/>
        <v>0</v>
      </c>
    </row>
    <row r="120" spans="17:20" x14ac:dyDescent="0.35">
      <c r="Q120" s="14">
        <v>42125</v>
      </c>
      <c r="R120" s="13">
        <f>'[2]1.Summary BOP'!K751</f>
        <v>29</v>
      </c>
      <c r="S120" s="13">
        <f>'[2]1.Summary BOP'!K765</f>
        <v>29</v>
      </c>
      <c r="T120" s="15">
        <f t="shared" si="5"/>
        <v>0</v>
      </c>
    </row>
    <row r="121" spans="17:20" x14ac:dyDescent="0.35">
      <c r="Q121" s="14">
        <v>42156</v>
      </c>
      <c r="R121" s="13">
        <f>'[2]1.Summary BOP'!K752</f>
        <v>8</v>
      </c>
      <c r="S121" s="13">
        <f>'[2]1.Summary BOP'!K766</f>
        <v>8</v>
      </c>
      <c r="T121" s="15">
        <f t="shared" si="5"/>
        <v>0</v>
      </c>
    </row>
    <row r="122" spans="17:20" x14ac:dyDescent="0.35">
      <c r="Q122" s="14">
        <v>42186</v>
      </c>
      <c r="R122" s="13">
        <f>'[2]1.Summary BOP'!K674</f>
        <v>7</v>
      </c>
      <c r="S122" s="13">
        <f>'[2]1.Summary BOP'!K688</f>
        <v>7</v>
      </c>
      <c r="T122" s="15">
        <f t="shared" si="5"/>
        <v>0</v>
      </c>
    </row>
    <row r="123" spans="17:20" x14ac:dyDescent="0.35">
      <c r="Q123" s="14">
        <v>42217</v>
      </c>
      <c r="R123" s="13">
        <f>'[2]1.Summary BOP'!K675</f>
        <v>11</v>
      </c>
      <c r="S123" s="13">
        <f>'[2]1.Summary BOP'!K689</f>
        <v>11</v>
      </c>
      <c r="T123" s="15">
        <f t="shared" si="5"/>
        <v>0</v>
      </c>
    </row>
    <row r="124" spans="17:20" x14ac:dyDescent="0.35">
      <c r="Q124" s="14">
        <v>42248</v>
      </c>
      <c r="R124" s="13">
        <f>'[2]1.Summary BOP'!K676</f>
        <v>9</v>
      </c>
      <c r="S124" s="13">
        <f>'[2]1.Summary BOP'!K690</f>
        <v>9</v>
      </c>
      <c r="T124" s="15">
        <f t="shared" si="5"/>
        <v>0</v>
      </c>
    </row>
    <row r="125" spans="17:20" x14ac:dyDescent="0.35">
      <c r="Q125" s="14">
        <v>42278</v>
      </c>
      <c r="R125" s="13">
        <f>'[2]1.Summary BOP'!K677</f>
        <v>9</v>
      </c>
      <c r="S125" s="13">
        <f>'[2]1.Summary BOP'!K691</f>
        <v>9</v>
      </c>
      <c r="T125" s="15">
        <f t="shared" si="5"/>
        <v>0</v>
      </c>
    </row>
    <row r="126" spans="17:20" x14ac:dyDescent="0.35">
      <c r="Q126" s="14">
        <v>42309</v>
      </c>
      <c r="R126" s="13">
        <f>'[2]1.Summary BOP'!K678</f>
        <v>7</v>
      </c>
      <c r="S126" s="13">
        <f>'[2]1.Summary BOP'!K692</f>
        <v>7</v>
      </c>
      <c r="T126" s="15">
        <f t="shared" si="5"/>
        <v>0</v>
      </c>
    </row>
    <row r="127" spans="17:20" x14ac:dyDescent="0.35">
      <c r="Q127" s="14">
        <v>42339</v>
      </c>
      <c r="R127" s="13">
        <f>'[2]1.Summary BOP'!K679</f>
        <v>9</v>
      </c>
      <c r="S127" s="13">
        <f>'[2]1.Summary BOP'!K693</f>
        <v>9</v>
      </c>
      <c r="T127" s="15">
        <f t="shared" si="5"/>
        <v>0</v>
      </c>
    </row>
    <row r="128" spans="17:20" x14ac:dyDescent="0.35">
      <c r="Q128" s="14">
        <v>42370</v>
      </c>
      <c r="R128" s="13">
        <f>'[2]1.Summary BOP'!K680</f>
        <v>18</v>
      </c>
      <c r="S128" s="13">
        <f>'[2]1.Summary BOP'!K694</f>
        <v>18</v>
      </c>
      <c r="T128" s="15">
        <f t="shared" si="5"/>
        <v>0</v>
      </c>
    </row>
    <row r="129" spans="17:20" x14ac:dyDescent="0.35">
      <c r="Q129" s="14">
        <v>42401</v>
      </c>
      <c r="R129" s="13">
        <f>'[2]1.Summary BOP'!K681</f>
        <v>6</v>
      </c>
      <c r="S129" s="13">
        <f>'[2]1.Summary BOP'!K695</f>
        <v>6</v>
      </c>
      <c r="T129" s="15">
        <f t="shared" si="5"/>
        <v>0</v>
      </c>
    </row>
    <row r="130" spans="17:20" x14ac:dyDescent="0.35">
      <c r="Q130" s="14">
        <v>42430</v>
      </c>
      <c r="R130" s="13">
        <f>'[2]1.Summary BOP'!K682</f>
        <v>7</v>
      </c>
      <c r="S130" s="13">
        <f>'[2]1.Summary BOP'!K696</f>
        <v>7</v>
      </c>
      <c r="T130" s="15">
        <f t="shared" si="5"/>
        <v>0</v>
      </c>
    </row>
    <row r="131" spans="17:20" x14ac:dyDescent="0.35">
      <c r="Q131" s="14">
        <v>42461</v>
      </c>
      <c r="R131" s="13">
        <f>'[2]1.Summary BOP'!K683</f>
        <v>12</v>
      </c>
      <c r="S131" s="13">
        <f>'[2]1.Summary BOP'!K697</f>
        <v>12</v>
      </c>
      <c r="T131" s="15">
        <f t="shared" ref="T131:T194" si="6">+R131-S131</f>
        <v>0</v>
      </c>
    </row>
    <row r="132" spans="17:20" x14ac:dyDescent="0.35">
      <c r="Q132" s="14">
        <v>42491</v>
      </c>
      <c r="R132" s="13">
        <f>'[2]1.Summary BOP'!K684</f>
        <v>15</v>
      </c>
      <c r="S132" s="13">
        <f>'[2]1.Summary BOP'!K698</f>
        <v>15</v>
      </c>
      <c r="T132" s="15">
        <f t="shared" si="6"/>
        <v>0</v>
      </c>
    </row>
    <row r="133" spans="17:20" x14ac:dyDescent="0.35">
      <c r="Q133" s="14">
        <v>42522</v>
      </c>
      <c r="R133" s="13">
        <f>'[2]1.Summary BOP'!K685</f>
        <v>18</v>
      </c>
      <c r="S133" s="13">
        <f>'[2]1.Summary BOP'!K699</f>
        <v>18</v>
      </c>
      <c r="T133" s="15">
        <f t="shared" si="6"/>
        <v>0</v>
      </c>
    </row>
    <row r="134" spans="17:20" x14ac:dyDescent="0.35">
      <c r="Q134" s="14">
        <v>42552</v>
      </c>
      <c r="R134" s="13">
        <f>'[2]1.Summary BOP'!K607</f>
        <v>12</v>
      </c>
      <c r="S134" s="13">
        <f>'[2]1.Summary BOP'!K621</f>
        <v>12</v>
      </c>
      <c r="T134" s="15">
        <f t="shared" si="6"/>
        <v>0</v>
      </c>
    </row>
    <row r="135" spans="17:20" x14ac:dyDescent="0.35">
      <c r="Q135" s="14">
        <v>42583</v>
      </c>
      <c r="R135" s="13">
        <f>'[2]1.Summary BOP'!K608</f>
        <v>21</v>
      </c>
      <c r="S135" s="13">
        <f>'[2]1.Summary BOP'!K622</f>
        <v>21</v>
      </c>
      <c r="T135" s="15">
        <f t="shared" si="6"/>
        <v>0</v>
      </c>
    </row>
    <row r="136" spans="17:20" x14ac:dyDescent="0.35">
      <c r="Q136" s="14">
        <v>42614</v>
      </c>
      <c r="R136" s="13">
        <f>'[2]1.Summary BOP'!K609</f>
        <v>27</v>
      </c>
      <c r="S136" s="13">
        <f>'[2]1.Summary BOP'!K623</f>
        <v>27</v>
      </c>
      <c r="T136" s="15">
        <f t="shared" si="6"/>
        <v>0</v>
      </c>
    </row>
    <row r="137" spans="17:20" x14ac:dyDescent="0.35">
      <c r="Q137" s="14">
        <v>42644</v>
      </c>
      <c r="R137" s="13">
        <f>'[2]1.Summary BOP'!K610</f>
        <v>11</v>
      </c>
      <c r="S137" s="13">
        <f>'[2]1.Summary BOP'!K624</f>
        <v>11</v>
      </c>
      <c r="T137" s="15">
        <f t="shared" si="6"/>
        <v>0</v>
      </c>
    </row>
    <row r="138" spans="17:20" x14ac:dyDescent="0.35">
      <c r="Q138" s="14">
        <v>42675</v>
      </c>
      <c r="R138" s="13">
        <f>'[2]1.Summary BOP'!K611</f>
        <v>24</v>
      </c>
      <c r="S138" s="13">
        <f>'[2]1.Summary BOP'!K625</f>
        <v>24</v>
      </c>
      <c r="T138" s="15">
        <f t="shared" si="6"/>
        <v>0</v>
      </c>
    </row>
    <row r="139" spans="17:20" x14ac:dyDescent="0.35">
      <c r="Q139" s="14">
        <v>42705</v>
      </c>
      <c r="R139" s="13">
        <f>'[2]1.Summary BOP'!K612</f>
        <v>17</v>
      </c>
      <c r="S139" s="13">
        <f>'[2]1.Summary BOP'!K626</f>
        <v>17</v>
      </c>
      <c r="T139" s="15">
        <f t="shared" si="6"/>
        <v>0</v>
      </c>
    </row>
    <row r="140" spans="17:20" x14ac:dyDescent="0.35">
      <c r="Q140" s="14">
        <v>42736</v>
      </c>
      <c r="R140" s="13">
        <f>'[2]1.Summary BOP'!K613</f>
        <v>8</v>
      </c>
      <c r="S140" s="13">
        <f>'[2]1.Summary BOP'!K627</f>
        <v>8</v>
      </c>
      <c r="T140" s="15">
        <f t="shared" si="6"/>
        <v>0</v>
      </c>
    </row>
    <row r="141" spans="17:20" x14ac:dyDescent="0.35">
      <c r="Q141" s="14">
        <v>42767</v>
      </c>
      <c r="R141" s="13">
        <f>'[2]1.Summary BOP'!K614</f>
        <v>12</v>
      </c>
      <c r="S141" s="13">
        <f>'[2]1.Summary BOP'!K628</f>
        <v>12</v>
      </c>
      <c r="T141" s="15">
        <f t="shared" si="6"/>
        <v>0</v>
      </c>
    </row>
    <row r="142" spans="17:20" x14ac:dyDescent="0.35">
      <c r="Q142" s="14">
        <v>42795</v>
      </c>
      <c r="R142" s="13">
        <f>'[2]1.Summary BOP'!K615</f>
        <v>24</v>
      </c>
      <c r="S142" s="13">
        <f>'[2]1.Summary BOP'!K629</f>
        <v>24</v>
      </c>
      <c r="T142" s="15">
        <f t="shared" si="6"/>
        <v>0</v>
      </c>
    </row>
    <row r="143" spans="17:20" x14ac:dyDescent="0.35">
      <c r="Q143" s="14">
        <v>42826</v>
      </c>
      <c r="R143" s="13">
        <f>'[2]1.Summary BOP'!K616</f>
        <v>13</v>
      </c>
      <c r="S143" s="13">
        <f>'[2]1.Summary BOP'!K630</f>
        <v>13</v>
      </c>
      <c r="T143" s="15">
        <f t="shared" si="6"/>
        <v>0</v>
      </c>
    </row>
    <row r="144" spans="17:20" x14ac:dyDescent="0.35">
      <c r="Q144" s="14">
        <v>42856</v>
      </c>
      <c r="R144" s="13">
        <f>'[2]1.Summary BOP'!K617</f>
        <v>20</v>
      </c>
      <c r="S144" s="13">
        <f>'[2]1.Summary BOP'!K631</f>
        <v>20</v>
      </c>
      <c r="T144" s="15">
        <f t="shared" si="6"/>
        <v>0</v>
      </c>
    </row>
    <row r="145" spans="17:20" x14ac:dyDescent="0.35">
      <c r="Q145" s="14">
        <v>42887</v>
      </c>
      <c r="R145" s="13">
        <f>'[2]1.Summary BOP'!K618</f>
        <v>12</v>
      </c>
      <c r="S145" s="13">
        <f>'[2]1.Summary BOP'!K632</f>
        <v>12</v>
      </c>
      <c r="T145" s="15">
        <f t="shared" si="6"/>
        <v>0</v>
      </c>
    </row>
    <row r="146" spans="17:20" x14ac:dyDescent="0.35">
      <c r="Q146" s="14">
        <v>42917</v>
      </c>
      <c r="R146" s="13">
        <f>'[2]1.Summary BOP'!K539</f>
        <v>20</v>
      </c>
      <c r="S146" s="13">
        <f>'[2]1.Summary BOP'!K553</f>
        <v>20</v>
      </c>
      <c r="T146" s="15">
        <f t="shared" si="6"/>
        <v>0</v>
      </c>
    </row>
    <row r="147" spans="17:20" x14ac:dyDescent="0.35">
      <c r="Q147" s="14">
        <v>42948</v>
      </c>
      <c r="R147" s="13">
        <f>'[2]1.Summary BOP'!K540</f>
        <v>20</v>
      </c>
      <c r="S147" s="13">
        <f>'[2]1.Summary BOP'!K554</f>
        <v>20</v>
      </c>
      <c r="T147" s="15">
        <f t="shared" si="6"/>
        <v>0</v>
      </c>
    </row>
    <row r="148" spans="17:20" x14ac:dyDescent="0.35">
      <c r="Q148" s="14">
        <v>42979</v>
      </c>
      <c r="R148" s="13">
        <f>'[2]1.Summary BOP'!K541</f>
        <v>18</v>
      </c>
      <c r="S148" s="13">
        <f>'[2]1.Summary BOP'!K555</f>
        <v>18</v>
      </c>
      <c r="T148" s="15">
        <f t="shared" si="6"/>
        <v>0</v>
      </c>
    </row>
    <row r="149" spans="17:20" x14ac:dyDescent="0.35">
      <c r="Q149" s="14">
        <v>43009</v>
      </c>
      <c r="R149" s="13">
        <f>'[2]1.Summary BOP'!K542</f>
        <v>17</v>
      </c>
      <c r="S149" s="13">
        <f>'[2]1.Summary BOP'!K556</f>
        <v>17</v>
      </c>
      <c r="T149" s="15">
        <f t="shared" si="6"/>
        <v>0</v>
      </c>
    </row>
    <row r="150" spans="17:20" x14ac:dyDescent="0.35">
      <c r="Q150" s="14">
        <v>43040</v>
      </c>
      <c r="R150" s="13">
        <f>'[2]1.Summary BOP'!K543</f>
        <v>13</v>
      </c>
      <c r="S150" s="13">
        <f>'[2]1.Summary BOP'!K557</f>
        <v>13</v>
      </c>
      <c r="T150" s="15">
        <f t="shared" si="6"/>
        <v>0</v>
      </c>
    </row>
    <row r="151" spans="17:20" x14ac:dyDescent="0.35">
      <c r="Q151" s="14">
        <v>43070</v>
      </c>
      <c r="R151" s="13">
        <f>'[2]1.Summary BOP'!K544</f>
        <v>14</v>
      </c>
      <c r="S151" s="13">
        <f>'[2]1.Summary BOP'!K558</f>
        <v>14</v>
      </c>
      <c r="T151" s="15">
        <f t="shared" si="6"/>
        <v>0</v>
      </c>
    </row>
    <row r="152" spans="17:20" x14ac:dyDescent="0.35">
      <c r="Q152" s="14">
        <v>43101</v>
      </c>
      <c r="R152" s="13">
        <f>'[2]1.Summary BOP'!K545</f>
        <v>24</v>
      </c>
      <c r="S152" s="13">
        <f>'[2]1.Summary BOP'!K559</f>
        <v>24</v>
      </c>
      <c r="T152" s="15">
        <f t="shared" si="6"/>
        <v>0</v>
      </c>
    </row>
    <row r="153" spans="17:20" x14ac:dyDescent="0.35">
      <c r="Q153" s="14">
        <v>43132</v>
      </c>
      <c r="R153" s="13">
        <f>'[2]1.Summary BOP'!K546</f>
        <v>17</v>
      </c>
      <c r="S153" s="13">
        <f>'[2]1.Summary BOP'!K560</f>
        <v>17</v>
      </c>
      <c r="T153" s="15">
        <f t="shared" si="6"/>
        <v>0</v>
      </c>
    </row>
    <row r="154" spans="17:20" x14ac:dyDescent="0.35">
      <c r="Q154" s="14">
        <v>43160</v>
      </c>
      <c r="R154" s="13">
        <f>'[2]1.Summary BOP'!K547</f>
        <v>24</v>
      </c>
      <c r="S154" s="13">
        <f>'[2]1.Summary BOP'!K561</f>
        <v>24</v>
      </c>
      <c r="T154" s="15">
        <f t="shared" si="6"/>
        <v>0</v>
      </c>
    </row>
    <row r="155" spans="17:20" x14ac:dyDescent="0.35">
      <c r="Q155" s="14">
        <v>43191</v>
      </c>
      <c r="R155" s="13">
        <f>'[2]1.Summary BOP'!K548</f>
        <v>14</v>
      </c>
      <c r="S155" s="13">
        <f>'[2]1.Summary BOP'!K562</f>
        <v>14</v>
      </c>
      <c r="T155" s="15">
        <f t="shared" si="6"/>
        <v>0</v>
      </c>
    </row>
    <row r="156" spans="17:20" x14ac:dyDescent="0.35">
      <c r="Q156" s="14">
        <v>43221</v>
      </c>
      <c r="R156" s="13">
        <f>'[2]1.Summary BOP'!K549</f>
        <v>32</v>
      </c>
      <c r="S156" s="13">
        <f>'[2]1.Summary BOP'!K563</f>
        <v>32</v>
      </c>
      <c r="T156" s="15">
        <f t="shared" si="6"/>
        <v>0</v>
      </c>
    </row>
    <row r="157" spans="17:20" x14ac:dyDescent="0.35">
      <c r="Q157" s="14">
        <v>43252</v>
      </c>
      <c r="R157" s="13">
        <f>'[2]1.Summary BOP'!K550</f>
        <v>16</v>
      </c>
      <c r="S157" s="13">
        <f>'[2]1.Summary BOP'!K564</f>
        <v>16</v>
      </c>
      <c r="T157" s="15">
        <f t="shared" si="6"/>
        <v>0</v>
      </c>
    </row>
    <row r="158" spans="17:20" x14ac:dyDescent="0.35">
      <c r="Q158" s="14">
        <v>43282</v>
      </c>
      <c r="R158" s="13">
        <f>+'[2]1.Summary BOP'!K473</f>
        <v>39</v>
      </c>
      <c r="S158" s="13">
        <f>+'[2]1.Summary BOP'!K487</f>
        <v>39</v>
      </c>
      <c r="T158" s="15">
        <f t="shared" si="6"/>
        <v>0</v>
      </c>
    </row>
    <row r="159" spans="17:20" x14ac:dyDescent="0.35">
      <c r="Q159" s="14">
        <v>43313</v>
      </c>
      <c r="R159" s="13">
        <f>+'[2]1.Summary BOP'!K474</f>
        <v>21</v>
      </c>
      <c r="S159" s="13">
        <f>+'[2]1.Summary BOP'!K488</f>
        <v>21</v>
      </c>
      <c r="T159" s="15">
        <f t="shared" si="6"/>
        <v>0</v>
      </c>
    </row>
    <row r="160" spans="17:20" x14ac:dyDescent="0.35">
      <c r="Q160" s="14">
        <v>43344</v>
      </c>
      <c r="R160" s="13">
        <f>+'[2]1.Summary BOP'!K475</f>
        <v>14</v>
      </c>
      <c r="S160" s="13">
        <f>+'[2]1.Summary BOP'!K489</f>
        <v>14</v>
      </c>
      <c r="T160" s="15">
        <f t="shared" si="6"/>
        <v>0</v>
      </c>
    </row>
    <row r="161" spans="17:20" x14ac:dyDescent="0.35">
      <c r="Q161" s="14">
        <v>43374</v>
      </c>
      <c r="R161" s="13">
        <f>+'[2]1.Summary BOP'!K476</f>
        <v>15</v>
      </c>
      <c r="S161" s="13">
        <f>+'[2]1.Summary BOP'!K490</f>
        <v>15</v>
      </c>
      <c r="T161" s="15">
        <f t="shared" si="6"/>
        <v>0</v>
      </c>
    </row>
    <row r="162" spans="17:20" x14ac:dyDescent="0.35">
      <c r="Q162" s="14">
        <v>43405</v>
      </c>
      <c r="R162" s="13">
        <f>+'[2]1.Summary BOP'!K477</f>
        <v>15</v>
      </c>
      <c r="S162" s="13">
        <f>+'[2]1.Summary BOP'!K491</f>
        <v>15</v>
      </c>
      <c r="T162" s="15">
        <f t="shared" si="6"/>
        <v>0</v>
      </c>
    </row>
    <row r="163" spans="17:20" x14ac:dyDescent="0.35">
      <c r="Q163" s="14">
        <v>43435</v>
      </c>
      <c r="R163" s="13">
        <f>+'[2]1.Summary BOP'!K478</f>
        <v>27</v>
      </c>
      <c r="S163" s="13">
        <f>+'[2]1.Summary BOP'!K492</f>
        <v>27</v>
      </c>
      <c r="T163" s="15">
        <f t="shared" si="6"/>
        <v>0</v>
      </c>
    </row>
    <row r="164" spans="17:20" x14ac:dyDescent="0.35">
      <c r="Q164" s="14">
        <v>43466</v>
      </c>
      <c r="R164" s="13">
        <f>+'[2]1.Summary BOP'!K479</f>
        <v>23</v>
      </c>
      <c r="S164" s="13">
        <f>+'[2]1.Summary BOP'!K493</f>
        <v>23</v>
      </c>
      <c r="T164" s="15">
        <f t="shared" si="6"/>
        <v>0</v>
      </c>
    </row>
    <row r="165" spans="17:20" x14ac:dyDescent="0.35">
      <c r="Q165" s="14">
        <v>43497</v>
      </c>
      <c r="R165" s="13">
        <f>+'[2]1.Summary BOP'!K480</f>
        <v>14</v>
      </c>
      <c r="S165" s="13">
        <f>+'[2]1.Summary BOP'!K494</f>
        <v>14</v>
      </c>
      <c r="T165" s="15">
        <f t="shared" si="6"/>
        <v>0</v>
      </c>
    </row>
    <row r="166" spans="17:20" x14ac:dyDescent="0.35">
      <c r="Q166" s="14">
        <v>43525</v>
      </c>
      <c r="R166" s="13">
        <f>+'[2]1.Summary BOP'!K481</f>
        <v>16</v>
      </c>
      <c r="S166" s="13">
        <f>+'[2]1.Summary BOP'!K495</f>
        <v>16</v>
      </c>
      <c r="T166" s="15">
        <f t="shared" si="6"/>
        <v>0</v>
      </c>
    </row>
    <row r="167" spans="17:20" x14ac:dyDescent="0.35">
      <c r="Q167" s="14">
        <v>43556</v>
      </c>
      <c r="R167" s="13">
        <f>+'[2]1.Summary BOP'!K482</f>
        <v>17</v>
      </c>
      <c r="S167" s="13">
        <f>+'[2]1.Summary BOP'!K496</f>
        <v>17</v>
      </c>
      <c r="T167" s="15">
        <f t="shared" si="6"/>
        <v>0</v>
      </c>
    </row>
    <row r="168" spans="17:20" x14ac:dyDescent="0.35">
      <c r="Q168" s="14">
        <v>43586</v>
      </c>
      <c r="R168" s="13">
        <f>+'[2]1.Summary BOP'!K483</f>
        <v>12</v>
      </c>
      <c r="S168" s="13">
        <f>+'[2]1.Summary BOP'!K497</f>
        <v>12</v>
      </c>
      <c r="T168" s="15">
        <f t="shared" si="6"/>
        <v>0</v>
      </c>
    </row>
    <row r="169" spans="17:20" x14ac:dyDescent="0.35">
      <c r="Q169" s="14">
        <v>43617</v>
      </c>
      <c r="R169" s="13">
        <f>+'[2]1.Summary BOP'!K484</f>
        <v>19</v>
      </c>
      <c r="S169" s="13">
        <f>+'[2]1.Summary BOP'!K498</f>
        <v>19</v>
      </c>
      <c r="T169" s="15">
        <f t="shared" si="6"/>
        <v>0</v>
      </c>
    </row>
    <row r="170" spans="17:20" x14ac:dyDescent="0.35">
      <c r="Q170" s="14">
        <v>43647</v>
      </c>
      <c r="R170" s="13">
        <f>+'[2]1.Summary BOP'!K407</f>
        <v>13</v>
      </c>
      <c r="S170" s="13">
        <f>+'[2]1.Summary BOP'!K421</f>
        <v>13</v>
      </c>
      <c r="T170" s="15">
        <f t="shared" si="6"/>
        <v>0</v>
      </c>
    </row>
    <row r="171" spans="17:20" x14ac:dyDescent="0.35">
      <c r="Q171" s="14">
        <v>43678</v>
      </c>
      <c r="R171" s="13">
        <f>+'[2]1.Summary BOP'!K408</f>
        <v>27</v>
      </c>
      <c r="S171" s="13">
        <f>+'[2]1.Summary BOP'!K422</f>
        <v>27</v>
      </c>
      <c r="T171" s="15">
        <f t="shared" si="6"/>
        <v>0</v>
      </c>
    </row>
    <row r="172" spans="17:20" x14ac:dyDescent="0.35">
      <c r="Q172" s="14">
        <v>43709</v>
      </c>
      <c r="R172" s="13">
        <f>+'[2]1.Summary BOP'!K409</f>
        <v>28</v>
      </c>
      <c r="S172" s="13">
        <f>+'[2]1.Summary BOP'!K423</f>
        <v>28</v>
      </c>
      <c r="T172" s="15">
        <f t="shared" si="6"/>
        <v>0</v>
      </c>
    </row>
    <row r="173" spans="17:20" x14ac:dyDescent="0.35">
      <c r="Q173" s="14">
        <v>43739</v>
      </c>
      <c r="R173" s="13">
        <f>+'[2]1.Summary BOP'!K410</f>
        <v>33</v>
      </c>
      <c r="S173" s="13">
        <f>+'[2]1.Summary BOP'!K424</f>
        <v>33</v>
      </c>
      <c r="T173" s="15">
        <f t="shared" si="6"/>
        <v>0</v>
      </c>
    </row>
    <row r="174" spans="17:20" x14ac:dyDescent="0.35">
      <c r="Q174" s="14">
        <v>43770</v>
      </c>
      <c r="R174" s="13">
        <f>+'[2]1.Summary BOP'!K411</f>
        <v>33</v>
      </c>
      <c r="S174" s="13">
        <f>+'[2]1.Summary BOP'!K425</f>
        <v>33</v>
      </c>
      <c r="T174" s="15">
        <f t="shared" si="6"/>
        <v>0</v>
      </c>
    </row>
    <row r="175" spans="17:20" x14ac:dyDescent="0.35">
      <c r="Q175" s="14">
        <v>43800</v>
      </c>
      <c r="R175" s="13">
        <f>+'[2]1.Summary BOP'!K412</f>
        <v>39</v>
      </c>
      <c r="S175" s="13">
        <f>+'[2]1.Summary BOP'!K426</f>
        <v>39</v>
      </c>
      <c r="T175" s="15">
        <f t="shared" si="6"/>
        <v>0</v>
      </c>
    </row>
    <row r="176" spans="17:20" x14ac:dyDescent="0.35">
      <c r="Q176" s="14">
        <v>43831</v>
      </c>
      <c r="R176" s="13">
        <f>+'[2]1.Summary BOP'!K413</f>
        <v>39</v>
      </c>
      <c r="S176" s="13">
        <f>+'[2]1.Summary BOP'!K427</f>
        <v>39</v>
      </c>
      <c r="T176" s="15">
        <f t="shared" si="6"/>
        <v>0</v>
      </c>
    </row>
    <row r="177" spans="17:20" x14ac:dyDescent="0.35">
      <c r="Q177" s="14">
        <v>43862</v>
      </c>
      <c r="R177" s="13">
        <f>+'[2]1.Summary BOP'!K414</f>
        <v>27</v>
      </c>
      <c r="S177" s="13">
        <f>+'[2]1.Summary BOP'!K428</f>
        <v>27</v>
      </c>
      <c r="T177" s="15">
        <f t="shared" si="6"/>
        <v>0</v>
      </c>
    </row>
    <row r="178" spans="17:20" x14ac:dyDescent="0.35">
      <c r="Q178" s="14">
        <v>43891</v>
      </c>
      <c r="R178" s="13">
        <f>+'[2]1.Summary BOP'!K415</f>
        <v>45</v>
      </c>
      <c r="S178" s="13">
        <f>+'[2]1.Summary BOP'!K429</f>
        <v>45</v>
      </c>
      <c r="T178" s="15">
        <f t="shared" si="6"/>
        <v>0</v>
      </c>
    </row>
    <row r="179" spans="17:20" x14ac:dyDescent="0.35">
      <c r="Q179" s="14">
        <v>43922</v>
      </c>
      <c r="R179" s="13">
        <f>+'[2]1.Summary BOP'!K416</f>
        <v>28</v>
      </c>
      <c r="S179" s="13">
        <f>+'[2]1.Summary BOP'!K430</f>
        <v>28</v>
      </c>
      <c r="T179" s="15">
        <f t="shared" si="6"/>
        <v>0</v>
      </c>
    </row>
    <row r="180" spans="17:20" x14ac:dyDescent="0.35">
      <c r="Q180" s="14">
        <v>43952</v>
      </c>
      <c r="R180" s="13">
        <f>+'[2]1.Summary BOP'!K417</f>
        <v>22</v>
      </c>
      <c r="S180" s="13">
        <f>+'[2]1.Summary BOP'!K431</f>
        <v>22</v>
      </c>
      <c r="T180" s="15">
        <f t="shared" si="6"/>
        <v>0</v>
      </c>
    </row>
    <row r="181" spans="17:20" x14ac:dyDescent="0.35">
      <c r="Q181" s="14">
        <v>43983</v>
      </c>
      <c r="R181" s="13">
        <f>+'[2]1.Summary BOP'!K418</f>
        <v>33</v>
      </c>
      <c r="S181" s="13">
        <f>+'[2]1.Summary BOP'!K432</f>
        <v>33</v>
      </c>
      <c r="T181" s="15">
        <f t="shared" si="6"/>
        <v>0</v>
      </c>
    </row>
    <row r="182" spans="17:20" x14ac:dyDescent="0.35">
      <c r="Q182" s="14">
        <v>44013</v>
      </c>
      <c r="R182" s="13">
        <f>+'[2]1.Summary BOP'!K341</f>
        <v>37</v>
      </c>
      <c r="S182" s="13">
        <f>+'[2]1.Summary BOP'!K355</f>
        <v>37</v>
      </c>
      <c r="T182" s="15">
        <f t="shared" si="6"/>
        <v>0</v>
      </c>
    </row>
    <row r="183" spans="17:20" x14ac:dyDescent="0.35">
      <c r="Q183" s="14">
        <v>44044</v>
      </c>
      <c r="R183" s="13">
        <f>+'[2]1.Summary BOP'!K342</f>
        <v>16</v>
      </c>
      <c r="S183" s="13">
        <f>+'[2]1.Summary BOP'!K356</f>
        <v>16</v>
      </c>
      <c r="T183" s="12">
        <f t="shared" si="6"/>
        <v>0</v>
      </c>
    </row>
    <row r="184" spans="17:20" x14ac:dyDescent="0.35">
      <c r="Q184" s="14">
        <v>44075</v>
      </c>
      <c r="R184" s="13">
        <f>+'[2]1.Summary BOP'!K343</f>
        <v>19</v>
      </c>
      <c r="S184" s="13">
        <f>+'[2]1.Summary BOP'!K357</f>
        <v>19</v>
      </c>
      <c r="T184" s="12">
        <f t="shared" si="6"/>
        <v>0</v>
      </c>
    </row>
    <row r="185" spans="17:20" x14ac:dyDescent="0.35">
      <c r="Q185" s="14">
        <v>44105</v>
      </c>
      <c r="R185" s="13">
        <f>+'[2]1.Summary BOP'!K344</f>
        <v>20</v>
      </c>
      <c r="S185" s="13">
        <f>+'[2]1.Summary BOP'!K358</f>
        <v>20</v>
      </c>
      <c r="T185" s="12">
        <f t="shared" si="6"/>
        <v>0</v>
      </c>
    </row>
    <row r="186" spans="17:20" x14ac:dyDescent="0.35">
      <c r="Q186" s="14">
        <v>44136</v>
      </c>
      <c r="R186" s="13">
        <f>+'[2]1.Summary BOP'!K345</f>
        <v>19</v>
      </c>
      <c r="S186" s="13">
        <f>+'[2]1.Summary BOP'!K359</f>
        <v>19</v>
      </c>
      <c r="T186" s="12">
        <f t="shared" si="6"/>
        <v>0</v>
      </c>
    </row>
    <row r="187" spans="17:20" x14ac:dyDescent="0.35">
      <c r="Q187" s="14">
        <v>44166</v>
      </c>
      <c r="R187" s="13">
        <f>+'[2]1.Summary BOP'!K346</f>
        <v>41</v>
      </c>
      <c r="S187" s="13">
        <f>+'[2]1.Summary BOP'!K360</f>
        <v>41</v>
      </c>
      <c r="T187" s="12">
        <f t="shared" si="6"/>
        <v>0</v>
      </c>
    </row>
    <row r="188" spans="17:20" x14ac:dyDescent="0.35">
      <c r="Q188" s="14">
        <v>44197</v>
      </c>
      <c r="R188" s="13">
        <f>+'[2]1.Summary BOP'!K347</f>
        <v>29</v>
      </c>
      <c r="S188" s="13">
        <f>+'[2]1.Summary BOP'!K361</f>
        <v>29</v>
      </c>
      <c r="T188" s="12">
        <f t="shared" si="6"/>
        <v>0</v>
      </c>
    </row>
    <row r="189" spans="17:20" x14ac:dyDescent="0.35">
      <c r="Q189" s="14">
        <v>44228</v>
      </c>
      <c r="R189" s="13">
        <f>+'[2]1.Summary BOP'!K348</f>
        <v>20</v>
      </c>
      <c r="S189" s="13">
        <f>+'[2]1.Summary BOP'!K362</f>
        <v>20</v>
      </c>
      <c r="T189" s="12">
        <f t="shared" si="6"/>
        <v>0</v>
      </c>
    </row>
    <row r="190" spans="17:20" x14ac:dyDescent="0.35">
      <c r="Q190" s="14">
        <v>44256</v>
      </c>
      <c r="R190" s="13">
        <f>+'[2]1.Summary BOP'!K349</f>
        <v>24</v>
      </c>
      <c r="S190" s="13">
        <f>+'[2]1.Summary BOP'!K363</f>
        <v>24</v>
      </c>
      <c r="T190" s="12">
        <f t="shared" si="6"/>
        <v>0</v>
      </c>
    </row>
    <row r="191" spans="17:20" x14ac:dyDescent="0.35">
      <c r="Q191" s="14">
        <v>44287</v>
      </c>
      <c r="R191" s="13">
        <f>+'[2]1.Summary BOP'!K350</f>
        <v>30</v>
      </c>
      <c r="S191" s="13">
        <f>+'[2]1.Summary BOP'!K364</f>
        <v>30</v>
      </c>
      <c r="T191" s="12">
        <f t="shared" si="6"/>
        <v>0</v>
      </c>
    </row>
    <row r="192" spans="17:20" x14ac:dyDescent="0.35">
      <c r="Q192" s="14">
        <v>44317</v>
      </c>
      <c r="R192" s="13">
        <f>+'[2]1.Summary BOP'!K351</f>
        <v>17</v>
      </c>
      <c r="S192" s="13">
        <f>+'[2]1.Summary BOP'!K365</f>
        <v>17</v>
      </c>
      <c r="T192" s="12">
        <f t="shared" si="6"/>
        <v>0</v>
      </c>
    </row>
    <row r="193" spans="17:20" x14ac:dyDescent="0.35">
      <c r="Q193" s="14">
        <v>44348</v>
      </c>
      <c r="R193" s="13">
        <f>+'[2]1.Summary BOP'!K352</f>
        <v>25</v>
      </c>
      <c r="S193" s="13">
        <f>+'[2]1.Summary BOP'!K366</f>
        <v>25</v>
      </c>
      <c r="T193" s="12">
        <f t="shared" si="6"/>
        <v>0</v>
      </c>
    </row>
    <row r="194" spans="17:20" x14ac:dyDescent="0.35">
      <c r="Q194" s="14">
        <v>44378</v>
      </c>
      <c r="R194" s="13">
        <f>'[2]1.Summary BOP'!K277</f>
        <v>22</v>
      </c>
      <c r="S194" s="13">
        <f>+'[2]1.Summary BOP'!K291</f>
        <v>22</v>
      </c>
      <c r="T194" s="12">
        <f t="shared" si="6"/>
        <v>0</v>
      </c>
    </row>
    <row r="195" spans="17:20" x14ac:dyDescent="0.35">
      <c r="Q195" s="14">
        <v>44409</v>
      </c>
      <c r="R195" s="13">
        <f>'[2]1.Summary BOP'!K278</f>
        <v>22</v>
      </c>
      <c r="S195" s="13">
        <f>+'[2]1.Summary BOP'!K292</f>
        <v>22</v>
      </c>
      <c r="T195" s="12">
        <f t="shared" ref="T195:T253" si="7">+R195-S195</f>
        <v>0</v>
      </c>
    </row>
    <row r="196" spans="17:20" x14ac:dyDescent="0.35">
      <c r="Q196" s="14">
        <v>44440</v>
      </c>
      <c r="R196" s="13">
        <f>'[2]1.Summary BOP'!K279</f>
        <v>32</v>
      </c>
      <c r="S196" s="13">
        <f>+'[2]1.Summary BOP'!K293</f>
        <v>32</v>
      </c>
      <c r="T196" s="12">
        <f t="shared" si="7"/>
        <v>0</v>
      </c>
    </row>
    <row r="197" spans="17:20" x14ac:dyDescent="0.35">
      <c r="Q197" s="14">
        <v>44470</v>
      </c>
      <c r="R197" s="13">
        <f>'[2]1.Summary BOP'!K280</f>
        <v>26</v>
      </c>
      <c r="S197" s="13">
        <f>+'[2]1.Summary BOP'!K294</f>
        <v>26</v>
      </c>
      <c r="T197" s="12">
        <f t="shared" si="7"/>
        <v>0</v>
      </c>
    </row>
    <row r="198" spans="17:20" x14ac:dyDescent="0.35">
      <c r="Q198" s="14">
        <v>44501</v>
      </c>
      <c r="R198" s="13">
        <f>'[2]1.Summary BOP'!K281</f>
        <v>19</v>
      </c>
      <c r="S198" s="13">
        <f>+'[2]1.Summary BOP'!K295</f>
        <v>19</v>
      </c>
      <c r="T198" s="12">
        <f t="shared" si="7"/>
        <v>0</v>
      </c>
    </row>
    <row r="199" spans="17:20" x14ac:dyDescent="0.35">
      <c r="Q199" s="14">
        <v>44531</v>
      </c>
      <c r="R199" s="13">
        <f>'[2]1.Summary BOP'!K282</f>
        <v>27</v>
      </c>
      <c r="S199" s="13">
        <f>+'[2]1.Summary BOP'!K296</f>
        <v>27</v>
      </c>
      <c r="T199" s="12">
        <f t="shared" si="7"/>
        <v>0</v>
      </c>
    </row>
    <row r="200" spans="17:20" x14ac:dyDescent="0.35">
      <c r="Q200" s="14">
        <v>44562</v>
      </c>
      <c r="R200" s="13">
        <f>'[2]1.Summary BOP'!K283</f>
        <v>16</v>
      </c>
      <c r="S200" s="13">
        <f>+'[2]1.Summary BOP'!K297</f>
        <v>16</v>
      </c>
      <c r="T200" s="12">
        <f t="shared" si="7"/>
        <v>0</v>
      </c>
    </row>
    <row r="201" spans="17:20" x14ac:dyDescent="0.35">
      <c r="Q201" s="14">
        <v>44593</v>
      </c>
      <c r="R201" s="13">
        <f>'[2]1.Summary BOP'!K284</f>
        <v>30</v>
      </c>
      <c r="S201" s="13">
        <f>+'[2]1.Summary BOP'!K298</f>
        <v>30</v>
      </c>
      <c r="T201" s="12">
        <f t="shared" si="7"/>
        <v>0</v>
      </c>
    </row>
    <row r="202" spans="17:20" x14ac:dyDescent="0.35">
      <c r="Q202" s="14">
        <v>44621</v>
      </c>
      <c r="R202" s="13">
        <f>'[2]1.Summary BOP'!K285</f>
        <v>33</v>
      </c>
      <c r="S202" s="13">
        <f>+'[2]1.Summary BOP'!K299</f>
        <v>33</v>
      </c>
      <c r="T202" s="12">
        <f t="shared" si="7"/>
        <v>0</v>
      </c>
    </row>
    <row r="203" spans="17:20" x14ac:dyDescent="0.35">
      <c r="Q203" s="14">
        <v>44652</v>
      </c>
      <c r="R203" s="13">
        <f>'[2]1.Summary BOP'!K286</f>
        <v>22</v>
      </c>
      <c r="S203" s="13">
        <f>+'[2]1.Summary BOP'!K300</f>
        <v>22</v>
      </c>
      <c r="T203" s="12">
        <f t="shared" si="7"/>
        <v>0</v>
      </c>
    </row>
    <row r="204" spans="17:20" x14ac:dyDescent="0.35">
      <c r="Q204" s="14">
        <v>44682</v>
      </c>
      <c r="R204" s="13">
        <f>'[2]1.Summary BOP'!K287</f>
        <v>22</v>
      </c>
      <c r="S204" s="13">
        <f>+'[2]1.Summary BOP'!K301</f>
        <v>22</v>
      </c>
      <c r="T204" s="12">
        <f t="shared" si="7"/>
        <v>0</v>
      </c>
    </row>
    <row r="205" spans="17:20" x14ac:dyDescent="0.35">
      <c r="Q205" s="14">
        <v>44713</v>
      </c>
      <c r="R205" s="13">
        <f>'[2]1.Summary BOP'!K288</f>
        <v>21</v>
      </c>
      <c r="S205" s="13">
        <f>+'[2]1.Summary BOP'!K302</f>
        <v>21</v>
      </c>
      <c r="T205" s="12">
        <f t="shared" si="7"/>
        <v>0</v>
      </c>
    </row>
    <row r="206" spans="17:20" x14ac:dyDescent="0.35">
      <c r="Q206" s="14">
        <v>44743</v>
      </c>
      <c r="R206" s="13">
        <f>'[2]1.Summary BOP'!K211</f>
        <v>12</v>
      </c>
      <c r="S206" s="13">
        <f>+'[2]1.Summary BOP'!K225</f>
        <v>12</v>
      </c>
      <c r="T206" s="12">
        <f t="shared" si="7"/>
        <v>0</v>
      </c>
    </row>
    <row r="207" spans="17:20" x14ac:dyDescent="0.35">
      <c r="Q207" s="14">
        <v>44774</v>
      </c>
      <c r="R207" s="13">
        <f>'[2]1.Summary BOP'!K212</f>
        <v>14</v>
      </c>
      <c r="S207" s="13">
        <f>+'[2]1.Summary BOP'!K226</f>
        <v>14</v>
      </c>
      <c r="T207" s="12">
        <f t="shared" si="7"/>
        <v>0</v>
      </c>
    </row>
    <row r="208" spans="17:20" x14ac:dyDescent="0.35">
      <c r="Q208" s="14">
        <v>44805</v>
      </c>
      <c r="R208" s="13">
        <f>'[2]1.Summary BOP'!K213</f>
        <v>13</v>
      </c>
      <c r="S208" s="13">
        <f>+'[2]1.Summary BOP'!K227</f>
        <v>13</v>
      </c>
      <c r="T208" s="12">
        <f t="shared" si="7"/>
        <v>0</v>
      </c>
    </row>
    <row r="209" spans="17:20" x14ac:dyDescent="0.35">
      <c r="Q209" s="14">
        <v>44835</v>
      </c>
      <c r="R209" s="13">
        <f>'[2]1.Summary BOP'!K214</f>
        <v>46</v>
      </c>
      <c r="S209" s="13">
        <f>+'[2]1.Summary BOP'!K228</f>
        <v>46</v>
      </c>
      <c r="T209" s="12">
        <f t="shared" si="7"/>
        <v>0</v>
      </c>
    </row>
    <row r="210" spans="17:20" x14ac:dyDescent="0.35">
      <c r="Q210" s="14">
        <v>44866</v>
      </c>
      <c r="R210" s="13">
        <f>'[2]1.Summary BOP'!K215</f>
        <v>30</v>
      </c>
      <c r="S210" s="13">
        <f>+'[2]1.Summary BOP'!K229</f>
        <v>30</v>
      </c>
      <c r="T210" s="12">
        <f t="shared" si="7"/>
        <v>0</v>
      </c>
    </row>
    <row r="211" spans="17:20" x14ac:dyDescent="0.35">
      <c r="Q211" s="14">
        <v>44896</v>
      </c>
      <c r="R211" s="13">
        <f>'[2]1.Summary BOP'!K216</f>
        <v>31</v>
      </c>
      <c r="S211" s="13">
        <f>+'[2]1.Summary BOP'!K230</f>
        <v>31</v>
      </c>
      <c r="T211" s="12">
        <f t="shared" si="7"/>
        <v>0</v>
      </c>
    </row>
    <row r="212" spans="17:20" x14ac:dyDescent="0.35">
      <c r="Q212" s="14">
        <v>44927</v>
      </c>
      <c r="R212" s="13">
        <f>'[2]1.Summary BOP'!K217</f>
        <v>28</v>
      </c>
      <c r="S212" s="13">
        <f>+'[2]1.Summary BOP'!K231</f>
        <v>28</v>
      </c>
      <c r="T212" s="12">
        <f t="shared" si="7"/>
        <v>0</v>
      </c>
    </row>
    <row r="213" spans="17:20" x14ac:dyDescent="0.35">
      <c r="Q213" s="14">
        <v>44958</v>
      </c>
      <c r="R213" s="13">
        <f>'[2]1.Summary BOP'!K218</f>
        <v>29</v>
      </c>
      <c r="S213" s="13">
        <f>+'[2]1.Summary BOP'!K232</f>
        <v>29</v>
      </c>
      <c r="T213" s="12">
        <f t="shared" si="7"/>
        <v>0</v>
      </c>
    </row>
    <row r="214" spans="17:20" x14ac:dyDescent="0.35">
      <c r="Q214" s="14">
        <v>44986</v>
      </c>
      <c r="R214" s="13">
        <f>'[2]1.Summary BOP'!K219</f>
        <v>28</v>
      </c>
      <c r="S214" s="13">
        <f>+'[2]1.Summary BOP'!K233</f>
        <v>28</v>
      </c>
      <c r="T214" s="12">
        <f t="shared" si="7"/>
        <v>0</v>
      </c>
    </row>
    <row r="215" spans="17:20" x14ac:dyDescent="0.35">
      <c r="Q215" s="14">
        <v>45017</v>
      </c>
      <c r="R215" s="13">
        <f>'[2]1.Summary BOP'!K220</f>
        <v>19</v>
      </c>
      <c r="S215" s="13">
        <f>+'[2]1.Summary BOP'!K234</f>
        <v>19</v>
      </c>
      <c r="T215" s="12">
        <f t="shared" si="7"/>
        <v>0</v>
      </c>
    </row>
    <row r="216" spans="17:20" x14ac:dyDescent="0.35">
      <c r="Q216" s="14">
        <v>45047</v>
      </c>
      <c r="R216" s="13">
        <f>'[2]1.Summary BOP'!K221</f>
        <v>36</v>
      </c>
      <c r="S216" s="13">
        <f>+'[2]1.Summary BOP'!K235</f>
        <v>36</v>
      </c>
      <c r="T216" s="12">
        <f t="shared" si="7"/>
        <v>0</v>
      </c>
    </row>
    <row r="217" spans="17:20" x14ac:dyDescent="0.35">
      <c r="Q217" s="14">
        <v>45107</v>
      </c>
      <c r="R217" s="13">
        <f>'[2]1.Summary BOP'!K222</f>
        <v>28</v>
      </c>
      <c r="S217" s="13">
        <f>+'[2]1.Summary BOP'!K236</f>
        <v>28</v>
      </c>
      <c r="T217" s="12">
        <f t="shared" si="7"/>
        <v>0</v>
      </c>
    </row>
    <row r="218" spans="17:20" x14ac:dyDescent="0.35">
      <c r="Q218" s="14">
        <v>45138</v>
      </c>
      <c r="R218" s="13">
        <f>'[2]1.Summary BOP'!K145</f>
        <v>34</v>
      </c>
      <c r="S218" s="13">
        <f>+'[2]1.Summary BOP'!K159</f>
        <v>34</v>
      </c>
      <c r="T218" s="12">
        <f t="shared" si="7"/>
        <v>0</v>
      </c>
    </row>
    <row r="219" spans="17:20" x14ac:dyDescent="0.35">
      <c r="Q219" s="14">
        <v>45169</v>
      </c>
      <c r="R219" s="13">
        <f>'[2]1.Summary BOP'!K146</f>
        <v>46</v>
      </c>
      <c r="S219" s="13">
        <f>+'[2]1.Summary BOP'!K160</f>
        <v>46</v>
      </c>
      <c r="T219" s="12">
        <f t="shared" si="7"/>
        <v>0</v>
      </c>
    </row>
    <row r="220" spans="17:20" x14ac:dyDescent="0.35">
      <c r="Q220" s="14">
        <v>45199</v>
      </c>
      <c r="R220" s="13">
        <f>'[2]1.Summary BOP'!K147</f>
        <v>36</v>
      </c>
      <c r="S220" s="13">
        <f>+'[2]1.Summary BOP'!K161</f>
        <v>36</v>
      </c>
      <c r="T220" s="12">
        <f t="shared" si="7"/>
        <v>0</v>
      </c>
    </row>
    <row r="221" spans="17:20" x14ac:dyDescent="0.35">
      <c r="Q221" s="14">
        <v>45230</v>
      </c>
      <c r="R221" s="13">
        <f>'[2]1.Summary BOP'!K148</f>
        <v>37</v>
      </c>
      <c r="S221" s="13">
        <f>+'[2]1.Summary BOP'!K162</f>
        <v>37</v>
      </c>
      <c r="T221" s="12">
        <f t="shared" si="7"/>
        <v>0</v>
      </c>
    </row>
    <row r="222" spans="17:20" x14ac:dyDescent="0.35">
      <c r="Q222" s="14">
        <v>45260</v>
      </c>
      <c r="R222" s="13">
        <f>'[2]1.Summary BOP'!K149</f>
        <v>34</v>
      </c>
      <c r="S222" s="13">
        <f>+'[2]1.Summary BOP'!K163</f>
        <v>34</v>
      </c>
      <c r="T222" s="12">
        <f t="shared" si="7"/>
        <v>0</v>
      </c>
    </row>
    <row r="223" spans="17:20" x14ac:dyDescent="0.35">
      <c r="Q223" s="14">
        <v>45291</v>
      </c>
      <c r="R223" s="13">
        <f>'[2]1.Summary BOP'!K150</f>
        <v>34</v>
      </c>
      <c r="S223" s="13">
        <f>+'[2]1.Summary BOP'!K164</f>
        <v>34</v>
      </c>
      <c r="T223" s="12">
        <f t="shared" si="7"/>
        <v>0</v>
      </c>
    </row>
    <row r="224" spans="17:20" x14ac:dyDescent="0.35">
      <c r="Q224" s="14">
        <v>45322</v>
      </c>
      <c r="R224" s="13">
        <f>'[2]1.Summary BOP'!K151</f>
        <v>36</v>
      </c>
      <c r="S224" s="13">
        <f>+'[2]1.Summary BOP'!K165</f>
        <v>36</v>
      </c>
      <c r="T224" s="12">
        <f t="shared" si="7"/>
        <v>0</v>
      </c>
    </row>
    <row r="225" spans="17:20" x14ac:dyDescent="0.35">
      <c r="Q225" s="14">
        <v>45351</v>
      </c>
      <c r="R225" s="13">
        <f>'[2]1.Summary BOP'!K152</f>
        <v>42</v>
      </c>
      <c r="S225" s="13">
        <f>+'[2]1.Summary BOP'!K166</f>
        <v>42</v>
      </c>
      <c r="T225" s="12">
        <f t="shared" si="7"/>
        <v>0</v>
      </c>
    </row>
    <row r="226" spans="17:20" x14ac:dyDescent="0.35">
      <c r="Q226" s="14">
        <v>45382</v>
      </c>
      <c r="R226" s="13">
        <f>'[2]1.Summary BOP'!K153</f>
        <v>47</v>
      </c>
      <c r="S226" s="13">
        <f>+'[2]1.Summary BOP'!K167</f>
        <v>47</v>
      </c>
      <c r="T226" s="12">
        <f t="shared" si="7"/>
        <v>0</v>
      </c>
    </row>
    <row r="227" spans="17:20" x14ac:dyDescent="0.35">
      <c r="Q227" s="14">
        <v>45412</v>
      </c>
      <c r="R227" s="13">
        <f>'[2]1.Summary BOP'!K154</f>
        <v>46</v>
      </c>
      <c r="S227" s="13">
        <f>+'[2]1.Summary BOP'!K168</f>
        <v>46</v>
      </c>
      <c r="T227" s="12">
        <f t="shared" si="7"/>
        <v>0</v>
      </c>
    </row>
    <row r="228" spans="17:20" x14ac:dyDescent="0.35">
      <c r="Q228" s="14">
        <v>45443</v>
      </c>
      <c r="R228" s="13">
        <f>'[2]1.Summary BOP'!K155</f>
        <v>42</v>
      </c>
      <c r="S228" s="13">
        <f>+'[2]1.Summary BOP'!K169</f>
        <v>42</v>
      </c>
      <c r="T228" s="12">
        <f t="shared" si="7"/>
        <v>0</v>
      </c>
    </row>
    <row r="229" spans="17:20" x14ac:dyDescent="0.35">
      <c r="Q229" s="14">
        <v>45473</v>
      </c>
      <c r="R229" s="13">
        <f>'[2]1.Summary BOP'!K156</f>
        <v>33</v>
      </c>
      <c r="S229" s="13">
        <f>+'[2]1.Summary BOP'!K170</f>
        <v>33</v>
      </c>
      <c r="T229" s="12">
        <f t="shared" si="7"/>
        <v>0</v>
      </c>
    </row>
    <row r="230" spans="17:20" x14ac:dyDescent="0.35">
      <c r="Q230" s="14">
        <v>45504</v>
      </c>
      <c r="R230" s="13">
        <f>'[2]1.Summary BOP'!K78</f>
        <v>54</v>
      </c>
      <c r="S230" s="13">
        <f>+'[2]1.Summary BOP'!K92</f>
        <v>54</v>
      </c>
      <c r="T230" s="12">
        <f t="shared" si="7"/>
        <v>0</v>
      </c>
    </row>
    <row r="231" spans="17:20" x14ac:dyDescent="0.35">
      <c r="Q231" s="14">
        <v>45535</v>
      </c>
      <c r="R231" s="13">
        <f>'[2]1.Summary BOP'!K79</f>
        <v>34</v>
      </c>
      <c r="S231" s="13">
        <f>+'[2]1.Summary BOP'!K93</f>
        <v>34</v>
      </c>
      <c r="T231" s="12">
        <f t="shared" si="7"/>
        <v>0</v>
      </c>
    </row>
    <row r="232" spans="17:20" x14ac:dyDescent="0.35">
      <c r="Q232" s="14">
        <v>45565</v>
      </c>
      <c r="R232" s="13">
        <f>'[2]1.Summary BOP'!K80</f>
        <v>48</v>
      </c>
      <c r="S232" s="13">
        <f>+'[2]1.Summary BOP'!K94</f>
        <v>48</v>
      </c>
      <c r="T232" s="12">
        <f t="shared" si="7"/>
        <v>0</v>
      </c>
    </row>
    <row r="233" spans="17:20" x14ac:dyDescent="0.35">
      <c r="Q233" s="14">
        <v>45596</v>
      </c>
      <c r="R233" s="13">
        <f>'[2]1.Summary BOP'!K81</f>
        <v>48</v>
      </c>
      <c r="S233" s="13">
        <f>+'[2]1.Summary BOP'!K95</f>
        <v>48</v>
      </c>
      <c r="T233" s="12">
        <f t="shared" si="7"/>
        <v>0</v>
      </c>
    </row>
    <row r="234" spans="17:20" x14ac:dyDescent="0.35">
      <c r="Q234" s="14">
        <v>45626</v>
      </c>
      <c r="R234" s="13">
        <f>'[2]1.Summary BOP'!K82</f>
        <v>41</v>
      </c>
      <c r="S234" s="13">
        <f>+'[2]1.Summary BOP'!K96</f>
        <v>41</v>
      </c>
      <c r="T234" s="12">
        <f t="shared" si="7"/>
        <v>0</v>
      </c>
    </row>
    <row r="235" spans="17:20" x14ac:dyDescent="0.35">
      <c r="Q235" s="14">
        <v>45657</v>
      </c>
      <c r="R235" s="13">
        <f>'[2]1.Summary BOP'!K83</f>
        <v>113</v>
      </c>
      <c r="S235" s="13">
        <f>+'[2]1.Summary BOP'!K97</f>
        <v>113</v>
      </c>
      <c r="T235" s="12">
        <f t="shared" si="7"/>
        <v>0</v>
      </c>
    </row>
    <row r="236" spans="17:20" x14ac:dyDescent="0.35">
      <c r="Q236" s="14">
        <v>45688</v>
      </c>
      <c r="R236" s="13">
        <f>'[2]1.Summary BOP'!K84</f>
        <v>56</v>
      </c>
      <c r="S236" s="13">
        <f>+'[2]1.Summary BOP'!K98</f>
        <v>56</v>
      </c>
      <c r="T236" s="12">
        <f t="shared" si="7"/>
        <v>0</v>
      </c>
    </row>
    <row r="237" spans="17:20" x14ac:dyDescent="0.35">
      <c r="Q237" s="14">
        <v>45716</v>
      </c>
      <c r="R237" s="13">
        <f>'[2]1.Summary BOP'!K85</f>
        <v>47</v>
      </c>
      <c r="S237" s="13">
        <f>+'[2]1.Summary BOP'!K99</f>
        <v>47</v>
      </c>
      <c r="T237" s="12">
        <f t="shared" si="7"/>
        <v>0</v>
      </c>
    </row>
    <row r="238" spans="17:20" x14ac:dyDescent="0.35">
      <c r="Q238" s="14">
        <v>45747</v>
      </c>
      <c r="R238" s="13">
        <f>'[2]1.Summary BOP'!K86</f>
        <v>39</v>
      </c>
      <c r="S238" s="13">
        <f>+'[2]1.Summary BOP'!K100</f>
        <v>39</v>
      </c>
      <c r="T238" s="12">
        <f t="shared" si="7"/>
        <v>0</v>
      </c>
    </row>
    <row r="239" spans="17:20" x14ac:dyDescent="0.35">
      <c r="Q239" s="14">
        <v>45777</v>
      </c>
      <c r="R239" s="13">
        <f>'[2]1.Summary BOP'!K87</f>
        <v>36</v>
      </c>
      <c r="S239" s="13">
        <f>+'[2]1.Summary BOP'!K101</f>
        <v>36</v>
      </c>
      <c r="T239" s="12">
        <f t="shared" si="7"/>
        <v>0</v>
      </c>
    </row>
    <row r="240" spans="17:20" x14ac:dyDescent="0.35">
      <c r="Q240" s="14">
        <v>45808</v>
      </c>
      <c r="R240" s="13">
        <f>'[2]1.Summary BOP'!K88</f>
        <v>41</v>
      </c>
      <c r="S240" s="13">
        <f>+'[2]1.Summary BOP'!K102</f>
        <v>40</v>
      </c>
      <c r="T240" s="12">
        <f t="shared" si="7"/>
        <v>1</v>
      </c>
    </row>
    <row r="241" spans="17:20" x14ac:dyDescent="0.35">
      <c r="Q241" s="14">
        <v>45838</v>
      </c>
      <c r="R241" s="13">
        <f>'[2]1.Summary BOP'!K89</f>
        <v>34</v>
      </c>
      <c r="S241" s="13">
        <f>+'[2]1.Summary BOP'!K103</f>
        <v>34</v>
      </c>
      <c r="T241" s="12">
        <f t="shared" si="7"/>
        <v>0</v>
      </c>
    </row>
    <row r="242" spans="17:20" x14ac:dyDescent="0.35">
      <c r="Q242" s="14">
        <v>45869</v>
      </c>
      <c r="R242" s="13">
        <f>'[2]1.Summary BOP'!K9</f>
        <v>75</v>
      </c>
      <c r="S242" s="13">
        <f>+'[2]1.Summary BOP'!K24</f>
        <v>79</v>
      </c>
      <c r="T242" s="12">
        <f t="shared" si="7"/>
        <v>-4</v>
      </c>
    </row>
    <row r="243" spans="17:20" x14ac:dyDescent="0.35">
      <c r="Q243" s="14">
        <v>45900</v>
      </c>
      <c r="R243" s="13">
        <f>'[2]1.Summary BOP'!K10</f>
        <v>51</v>
      </c>
      <c r="S243" s="13">
        <f>+'[2]1.Summary BOP'!K25</f>
        <v>61</v>
      </c>
      <c r="T243" s="12">
        <f t="shared" si="7"/>
        <v>-10</v>
      </c>
    </row>
    <row r="244" spans="17:20" x14ac:dyDescent="0.35">
      <c r="Q244" s="14">
        <v>45930</v>
      </c>
      <c r="R244" s="13">
        <f>'[2]1.Summary BOP'!K11</f>
        <v>40</v>
      </c>
      <c r="S244" s="13">
        <f>+'[2]1.Summary BOP'!K26</f>
        <v>73</v>
      </c>
      <c r="T244" s="12">
        <f t="shared" si="7"/>
        <v>-33</v>
      </c>
    </row>
    <row r="245" spans="17:20" x14ac:dyDescent="0.35">
      <c r="Q245" s="14">
        <v>45961</v>
      </c>
      <c r="R245" s="13">
        <f>'[2]1.Summary BOP'!K12</f>
        <v>46</v>
      </c>
      <c r="S245" s="13">
        <f>+'[2]1.Summary BOP'!K27</f>
        <v>46</v>
      </c>
      <c r="T245" s="12">
        <f t="shared" si="7"/>
        <v>0</v>
      </c>
    </row>
    <row r="246" spans="17:20" x14ac:dyDescent="0.35">
      <c r="Q246" s="14">
        <v>45991</v>
      </c>
      <c r="R246" s="13">
        <f>'[2]1.Summary BOP'!K13</f>
        <v>30</v>
      </c>
      <c r="S246" s="13">
        <f>+'[2]1.Summary BOP'!K28</f>
        <v>30</v>
      </c>
      <c r="T246" s="12">
        <f t="shared" si="7"/>
        <v>0</v>
      </c>
    </row>
    <row r="247" spans="17:20" x14ac:dyDescent="0.35">
      <c r="Q247" s="14">
        <v>46022</v>
      </c>
      <c r="R247" s="13">
        <f>'[2]1.Summary BOP'!K14</f>
        <v>43</v>
      </c>
      <c r="S247" s="13">
        <f>+'[2]1.Summary BOP'!K29</f>
        <v>43</v>
      </c>
      <c r="T247" s="12">
        <f t="shared" si="7"/>
        <v>0</v>
      </c>
    </row>
    <row r="248" spans="17:20" x14ac:dyDescent="0.35">
      <c r="Q248" s="14">
        <v>46053</v>
      </c>
      <c r="R248" s="13">
        <f>'[2]1.Summary BOP'!K15</f>
        <v>44</v>
      </c>
      <c r="S248" s="13">
        <f>+'[2]1.Summary BOP'!K30</f>
        <v>44</v>
      </c>
      <c r="T248" s="12">
        <f t="shared" si="7"/>
        <v>0</v>
      </c>
    </row>
    <row r="249" spans="17:20" x14ac:dyDescent="0.35">
      <c r="Q249" s="14">
        <v>46081</v>
      </c>
      <c r="R249" s="13">
        <f>'[2]1.Summary BOP'!K16</f>
        <v>54</v>
      </c>
      <c r="S249" s="13">
        <f>+'[2]1.Summary BOP'!K31</f>
        <v>54</v>
      </c>
      <c r="T249" s="12">
        <f t="shared" si="7"/>
        <v>0</v>
      </c>
    </row>
    <row r="250" spans="17:20" x14ac:dyDescent="0.35">
      <c r="Q250" s="14">
        <v>46112</v>
      </c>
      <c r="R250" s="13">
        <f>'[2]1.Summary BOP'!K17</f>
        <v>56</v>
      </c>
      <c r="S250" s="13">
        <f>+'[2]1.Summary BOP'!K32</f>
        <v>56</v>
      </c>
      <c r="T250" s="12">
        <f t="shared" si="7"/>
        <v>0</v>
      </c>
    </row>
    <row r="251" spans="17:20" x14ac:dyDescent="0.35">
      <c r="Q251" s="14">
        <v>46142</v>
      </c>
      <c r="R251" s="13">
        <f>'[2]1.Summary BOP'!K18</f>
        <v>35</v>
      </c>
      <c r="S251" s="13">
        <f>+'[2]1.Summary BOP'!K33</f>
        <v>35</v>
      </c>
      <c r="T251" s="12">
        <f t="shared" si="7"/>
        <v>0</v>
      </c>
    </row>
    <row r="252" spans="17:20" x14ac:dyDescent="0.35">
      <c r="Q252" s="14">
        <v>46173</v>
      </c>
      <c r="R252" s="13">
        <f>'[2]1.Summary BOP'!K19</f>
        <v>0</v>
      </c>
      <c r="S252" s="13">
        <f>+'[2]1.Summary BOP'!K34</f>
        <v>0</v>
      </c>
      <c r="T252" s="12">
        <f t="shared" si="7"/>
        <v>0</v>
      </c>
    </row>
    <row r="253" spans="17:20" x14ac:dyDescent="0.35">
      <c r="Q253" s="14">
        <v>46203</v>
      </c>
      <c r="R253" s="13">
        <f>'[2]1.Summary BOP'!K20</f>
        <v>0</v>
      </c>
      <c r="S253" s="13">
        <f>+'[2]1.Summary BOP'!K35</f>
        <v>0</v>
      </c>
      <c r="T253" s="12">
        <f t="shared" si="7"/>
        <v>0</v>
      </c>
    </row>
  </sheetData>
  <mergeCells count="2">
    <mergeCell ref="A1:N1"/>
    <mergeCell ref="B3:N3"/>
  </mergeCells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 Secondary Income Debit</vt:lpstr>
      <vt:lpstr>'11. Secondary Income Debit'!Print_Area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2026-05-19T05:34:20Z</dcterms:created>
  <dcterms:modified xsi:type="dcterms:W3CDTF">2026-05-19T05:43:06Z</dcterms:modified>
</cp:coreProperties>
</file>