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hbaz8796\AppData\Local\Microsoft\Windows\INetCache\Content.Outlook\S036U42J\"/>
    </mc:Choice>
  </mc:AlternateContent>
  <bookViews>
    <workbookView xWindow="0" yWindow="0" windowWidth="20490" windowHeight="7620" tabRatio="760"/>
  </bookViews>
  <sheets>
    <sheet name="Instructions " sheetId="7" r:id="rId1"/>
    <sheet name="Annexure-I(1999)" sheetId="8" r:id="rId2"/>
    <sheet name="Annexure-I (2004)" sheetId="3" r:id="rId3"/>
    <sheet name="Annexure-II (2004)" sheetId="2" r:id="rId4"/>
    <sheet name="Annexure I(2010) for Chairman" sheetId="9" r:id="rId5"/>
    <sheet name="Annexure (2010)- for CEO" sheetId="10" r:id="rId6"/>
  </sheets>
  <definedNames>
    <definedName name="_xlnm.Print_Area" localSheetId="4">'Annexure I(2010) for Chairman'!$A$1:$R$62</definedName>
  </definedNames>
  <calcPr calcId="162913"/>
</workbook>
</file>

<file path=xl/calcChain.xml><?xml version="1.0" encoding="utf-8"?>
<calcChain xmlns="http://schemas.openxmlformats.org/spreadsheetml/2006/main">
  <c r="F52" i="2" l="1"/>
  <c r="B33" i="2"/>
  <c r="B34" i="2" s="1"/>
  <c r="B35" i="2" s="1"/>
  <c r="B36" i="2" s="1"/>
  <c r="B37" i="2" s="1"/>
  <c r="B38" i="2" s="1"/>
  <c r="B39" i="2" s="1"/>
  <c r="B40" i="2" s="1"/>
  <c r="B41" i="2" s="1"/>
  <c r="B42" i="2" s="1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13" i="8"/>
  <c r="E32" i="10" l="1"/>
  <c r="C32" i="10"/>
  <c r="G20" i="10" l="1"/>
  <c r="I22" i="2"/>
  <c r="I23" i="2"/>
  <c r="I24" i="2"/>
  <c r="I25" i="2"/>
  <c r="I26" i="2"/>
  <c r="I27" i="2"/>
  <c r="I28" i="2"/>
  <c r="I33" i="2"/>
  <c r="I34" i="2"/>
  <c r="I35" i="2"/>
  <c r="I36" i="2"/>
  <c r="I37" i="2"/>
  <c r="I38" i="2"/>
  <c r="I47" i="2"/>
  <c r="I48" i="2"/>
  <c r="I49" i="2" l="1"/>
  <c r="I31" i="2"/>
  <c r="H20" i="10"/>
  <c r="H32" i="10" s="1"/>
  <c r="G32" i="10"/>
  <c r="I20" i="10"/>
  <c r="I32" i="10" s="1"/>
  <c r="I50" i="2" l="1"/>
  <c r="J31" i="2" s="1"/>
  <c r="E32" i="9"/>
  <c r="C32" i="9"/>
  <c r="H32" i="9"/>
  <c r="I52" i="2" l="1"/>
  <c r="J50" i="2"/>
  <c r="J49" i="2"/>
  <c r="J38" i="2"/>
  <c r="J27" i="2"/>
  <c r="J48" i="2"/>
  <c r="J24" i="2"/>
  <c r="J33" i="2"/>
  <c r="J23" i="2"/>
  <c r="J22" i="2"/>
  <c r="J35" i="2"/>
  <c r="J37" i="2"/>
  <c r="J28" i="2"/>
  <c r="J25" i="2"/>
  <c r="J26" i="2"/>
  <c r="J34" i="2"/>
  <c r="J47" i="2"/>
  <c r="J36" i="2"/>
  <c r="I32" i="9"/>
  <c r="G32" i="9"/>
  <c r="D46" i="8" l="1"/>
  <c r="C46" i="8"/>
  <c r="E46" i="8" l="1"/>
  <c r="F46" i="8" l="1"/>
  <c r="F33" i="8"/>
  <c r="F17" i="8"/>
  <c r="F21" i="8"/>
  <c r="F25" i="8"/>
  <c r="F29" i="8"/>
  <c r="F37" i="8"/>
  <c r="F41" i="8"/>
  <c r="F45" i="8"/>
  <c r="F13" i="8"/>
  <c r="F30" i="8"/>
  <c r="F14" i="8"/>
  <c r="F32" i="8"/>
  <c r="F31" i="8"/>
  <c r="F42" i="8"/>
  <c r="F26" i="8"/>
  <c r="F44" i="8"/>
  <c r="F28" i="8"/>
  <c r="F43" i="8"/>
  <c r="F27" i="8"/>
  <c r="F38" i="8"/>
  <c r="F22" i="8"/>
  <c r="F40" i="8"/>
  <c r="F24" i="8"/>
  <c r="F39" i="8"/>
  <c r="F23" i="8"/>
  <c r="F34" i="8"/>
  <c r="F18" i="8"/>
  <c r="F36" i="8"/>
  <c r="F20" i="8"/>
  <c r="F35" i="8"/>
  <c r="F19" i="8"/>
  <c r="F16" i="8"/>
  <c r="F15" i="8"/>
</calcChain>
</file>

<file path=xl/sharedStrings.xml><?xml version="1.0" encoding="utf-8"?>
<sst xmlns="http://schemas.openxmlformats.org/spreadsheetml/2006/main" count="330" uniqueCount="194">
  <si>
    <t>S. No.</t>
  </si>
  <si>
    <t>Name of Shareholders</t>
  </si>
  <si>
    <t>Category</t>
  </si>
  <si>
    <t>I</t>
  </si>
  <si>
    <t>II</t>
  </si>
  <si>
    <t>III</t>
  </si>
  <si>
    <t>Shareholding</t>
  </si>
  <si>
    <t>Physically Held</t>
  </si>
  <si>
    <t>In CDC</t>
  </si>
  <si>
    <t>Total</t>
  </si>
  <si>
    <t>Number</t>
  </si>
  <si>
    <t>%</t>
  </si>
  <si>
    <t>A</t>
  </si>
  <si>
    <t>B</t>
  </si>
  <si>
    <t>C</t>
  </si>
  <si>
    <t>IV</t>
  </si>
  <si>
    <t>V</t>
  </si>
  <si>
    <t>VI</t>
  </si>
  <si>
    <t>VII</t>
  </si>
  <si>
    <t>VIII</t>
  </si>
  <si>
    <t>IX</t>
  </si>
  <si>
    <t>Shareholding of Sponsor:</t>
  </si>
  <si>
    <t>Subtotal (A)</t>
  </si>
  <si>
    <t>Pakistani</t>
  </si>
  <si>
    <t>Subtotal (C)</t>
  </si>
  <si>
    <t>Grand Total (A+B+C)</t>
  </si>
  <si>
    <t>Shareholding Having 3% and Above Shares Excluding Sponsors Shares:</t>
  </si>
  <si>
    <t>Total Share</t>
  </si>
  <si>
    <t>Paid Up Capital</t>
  </si>
  <si>
    <t>Sr.No.</t>
  </si>
  <si>
    <t>Shareholding of Chairman or President/Managing Director/CEO, Directly or Indirectly in the Banking Company</t>
  </si>
  <si>
    <t>Subject</t>
  </si>
  <si>
    <t>Frequency</t>
  </si>
  <si>
    <t>Shareholding - Banks/Financial Institutions, Foreign Shareholding</t>
  </si>
  <si>
    <t>BPRD Circular Letter No. 28 of 1999</t>
  </si>
  <si>
    <t>Half Yearly</t>
  </si>
  <si>
    <t>Yearly</t>
  </si>
  <si>
    <t>BPRD Circular No. 4 of 2010</t>
  </si>
  <si>
    <t>All locally incorporated banks</t>
  </si>
  <si>
    <t xml:space="preserve">Name of Foreign National/Institution/Entity </t>
  </si>
  <si>
    <t>Extent of Shareholding</t>
  </si>
  <si>
    <t xml:space="preserve">Number </t>
  </si>
  <si>
    <t>RETURN SHOWING THE DETAILS OF SHAREHOLDING DIRECTLY OR INDIRECTLY HELD BY CHAIRMAN, MANAGING DIRECTOR OR CHIEF EXECUTIVE</t>
  </si>
  <si>
    <t>Physically held</t>
  </si>
  <si>
    <t>Total as on Year End</t>
  </si>
  <si>
    <t>Change During the Year</t>
  </si>
  <si>
    <t xml:space="preserve">No. of </t>
  </si>
  <si>
    <t>Distinctive</t>
  </si>
  <si>
    <t>Account</t>
  </si>
  <si>
    <t>Market Value as</t>
  </si>
  <si>
    <t xml:space="preserve">% </t>
  </si>
  <si>
    <t>Shares Acquired</t>
  </si>
  <si>
    <t>Shares Sold</t>
  </si>
  <si>
    <t>Shares</t>
  </si>
  <si>
    <t>of Shares</t>
  </si>
  <si>
    <t>Numbers</t>
  </si>
  <si>
    <t>No.</t>
  </si>
  <si>
    <t xml:space="preserve"> on Year Ended</t>
  </si>
  <si>
    <t>***</t>
  </si>
  <si>
    <t>Date</t>
  </si>
  <si>
    <t>Price</t>
  </si>
  <si>
    <t>Mode**</t>
  </si>
  <si>
    <t>Pledged</t>
  </si>
  <si>
    <t>X</t>
  </si>
  <si>
    <t>XI</t>
  </si>
  <si>
    <t>XII</t>
  </si>
  <si>
    <t>XIII</t>
  </si>
  <si>
    <t>XIV</t>
  </si>
  <si>
    <t>XV</t>
  </si>
  <si>
    <t>XVI</t>
  </si>
  <si>
    <t>XVII</t>
  </si>
  <si>
    <t>a) Held Directly</t>
  </si>
  <si>
    <t>b) Held Indirectly*</t>
  </si>
  <si>
    <t>* Mention name of and relationship with person in whose name shares are held</t>
  </si>
  <si>
    <t>** Mention whether through Stock Exchange or Otherwise (mention counter party name if not through Stock Exchange)</t>
  </si>
  <si>
    <t>*** Percentage of the total shares of the Banking Company</t>
  </si>
  <si>
    <t>Variation in Rights</t>
  </si>
  <si>
    <t>Name of Person</t>
  </si>
  <si>
    <t>Extent of Rights</t>
  </si>
  <si>
    <t>Nature of Rights</t>
  </si>
  <si>
    <t xml:space="preserve">Rights assigned by you in favour of others </t>
  </si>
  <si>
    <t>Rights assigned by others in your favour</t>
  </si>
  <si>
    <t>Signature</t>
  </si>
  <si>
    <t>Forwarded By:</t>
  </si>
  <si>
    <t>NPD(PU-33)682-22(ii)/2004/13206   15-10-2004</t>
  </si>
  <si>
    <t>BPRD Circular Letter No. 28 of 1999 Dated 02-07-1999</t>
  </si>
  <si>
    <t>Total:-</t>
  </si>
  <si>
    <t>Addition/Delection in Shareholding  During Half Years</t>
  </si>
  <si>
    <t>Remarks (Changed/Unchanged/Increase/Decrease)</t>
  </si>
  <si>
    <t>Annexure - I of BPRD Circular No.4 of 2010</t>
  </si>
  <si>
    <t>Data Entry Area</t>
  </si>
  <si>
    <t>Formula -Please do not Input here</t>
  </si>
  <si>
    <t>PAID UP CAPITAL OF the Bank</t>
  </si>
  <si>
    <t>Number by Difference</t>
  </si>
  <si>
    <t>BPRD Letter No. BPD(PU-33)682-22(ii)/2004/13206 dated 15-10-2004                                                                                                            Annexure -II</t>
  </si>
  <si>
    <t xml:space="preserve">SBP's Reference </t>
  </si>
  <si>
    <t>VI= Col II+III+IV</t>
  </si>
  <si>
    <t>SBP's Circular/Letter Reference</t>
  </si>
  <si>
    <t>Required to Submit By</t>
  </si>
  <si>
    <t>Category Can be either Pakistani or Foreign</t>
  </si>
  <si>
    <t xml:space="preserve">Reports Seperately </t>
  </si>
  <si>
    <t>General Public &amp; Others</t>
  </si>
  <si>
    <t>Chairman</t>
  </si>
  <si>
    <t>Spouse &amp; Minor Children:</t>
  </si>
  <si>
    <t>Company Secretary</t>
  </si>
  <si>
    <t>_________________________________</t>
  </si>
  <si>
    <t>Chief Executive</t>
  </si>
  <si>
    <t>________________________________</t>
  </si>
  <si>
    <t>___________________________________</t>
  </si>
  <si>
    <t>Name of the Banks/DFIs</t>
  </si>
  <si>
    <t>Name of the Bank/DFIs/MFB</t>
  </si>
  <si>
    <t>Bank AL Habib Limited</t>
  </si>
  <si>
    <t>Col-I</t>
  </si>
  <si>
    <t>Col-II</t>
  </si>
  <si>
    <t>Col-III</t>
  </si>
  <si>
    <t>% (Col-III/Total of Columns-III)</t>
  </si>
  <si>
    <t>Foreigner</t>
  </si>
  <si>
    <t>Pakistanis-Total</t>
  </si>
  <si>
    <t>Foreigners-Total</t>
  </si>
  <si>
    <t>Held with CDC</t>
  </si>
  <si>
    <t>Number of Blocked Shares</t>
  </si>
  <si>
    <t>Number of Un-Blocked Shares</t>
  </si>
  <si>
    <t>Total (Blocked+Un-Blocked) Shares</t>
  </si>
  <si>
    <t>VII= V+VI</t>
  </si>
  <si>
    <t>VIII=IV+VII</t>
  </si>
  <si>
    <t>IX=Col. VIII/Grand Total of Col. VIII</t>
  </si>
  <si>
    <t>Total (Foreigners+ Pakistanis)</t>
  </si>
  <si>
    <t xml:space="preserve">General Public &amp; Others </t>
  </si>
  <si>
    <t>All other Shareholders (Consolidated Total):</t>
  </si>
  <si>
    <t>Col-IV</t>
  </si>
  <si>
    <t>Col-V</t>
  </si>
  <si>
    <t>Col-VI</t>
  </si>
  <si>
    <t>Blocked Shares</t>
  </si>
  <si>
    <t>Un-Blocked Shares</t>
  </si>
  <si>
    <t xml:space="preserve">Foreigners </t>
  </si>
  <si>
    <t xml:space="preserve">Pakistani </t>
  </si>
  <si>
    <t xml:space="preserve">% Share </t>
  </si>
  <si>
    <t>BPRD Letter No. BPD(PU-33)682-22(ii)/2004/13206 dated 15-10-2004    - Annexure -I</t>
  </si>
  <si>
    <t>This sheet must have the same figures as of Annexure -II (2004)</t>
  </si>
  <si>
    <t>Total Physically Held</t>
  </si>
  <si>
    <t>I, ---------------------------------------------------------solemnly affirm that whatever is stated above is correct to the best of my knowledge and belief and nothing has been concealed / misreported.</t>
  </si>
  <si>
    <t xml:space="preserve">Joint Director </t>
  </si>
  <si>
    <t>Instructions for Data Submission</t>
  </si>
  <si>
    <t>Annexure-I(2004)</t>
  </si>
  <si>
    <t>i.</t>
  </si>
  <si>
    <t>ii.</t>
  </si>
  <si>
    <t>For Preparation of this sheet make links of Annexure -II (2004)</t>
  </si>
  <si>
    <t>The figures of this sheet must be same as of total of Annexure-II (2004)</t>
  </si>
  <si>
    <t xml:space="preserve"> Reports separately the shareholding of Pakistani or Foreigners whereever required</t>
  </si>
  <si>
    <t>Contact Person of Bank</t>
  </si>
  <si>
    <t>SBP BPRD - Contact Person</t>
  </si>
  <si>
    <t>Please do not Alter  the Templates/sheets</t>
  </si>
  <si>
    <t>Green area is the only Data Entry Area in all sheets</t>
  </si>
  <si>
    <t>Formula/Calculation Area Link -Please do not in put data in these cells, apply formula or make links of the others  sheets</t>
  </si>
  <si>
    <t xml:space="preserve">Make links of this sheet with Annexure -II (2004) whereever required </t>
  </si>
  <si>
    <t>While doing totals or calculating % please take extra care</t>
  </si>
  <si>
    <t>Name</t>
  </si>
  <si>
    <t>Designation</t>
  </si>
  <si>
    <t>Contact</t>
  </si>
  <si>
    <t>This template is the summary of Annexure-II (2004)</t>
  </si>
  <si>
    <t>iii.</t>
  </si>
  <si>
    <t>iv.</t>
  </si>
  <si>
    <t>Total- As on 31 December,2019</t>
  </si>
  <si>
    <t>Total- As on 31 December,2018</t>
  </si>
  <si>
    <t>v.</t>
  </si>
  <si>
    <t>items</t>
  </si>
  <si>
    <t>Print all these sheets in readable formats and submit with Cover letter</t>
  </si>
  <si>
    <t>Reports the Figures of CEO &amp; Chairman of the Board Seperatly</t>
  </si>
  <si>
    <t xml:space="preserve">Change ( As on 31 December) 2018 vs 2019 </t>
  </si>
  <si>
    <t>Formula Area</t>
  </si>
  <si>
    <t xml:space="preserve">Sub Total (A)+ Sub Total (B) + Sub Total (C) </t>
  </si>
  <si>
    <t>Explaination By the Bank if Any</t>
  </si>
  <si>
    <t>Shares in CDC</t>
  </si>
  <si>
    <t>The figures of Foreigners reported on Annexure -I (1999) must be reconcilled with Annexure-II (2004) Whereever applicable</t>
  </si>
  <si>
    <t>XI=X-VIII</t>
  </si>
  <si>
    <t>Sponsor Shareholding</t>
  </si>
  <si>
    <t>Shareholding Information to be submitted by Banks/DFIs</t>
  </si>
  <si>
    <t>All Banks</t>
  </si>
  <si>
    <t>All Banks/DFIs</t>
  </si>
  <si>
    <t>Shareholding of Banks/DFIs</t>
  </si>
  <si>
    <t xml:space="preserve">Statement Showing Foreign Shareholdings Position as on </t>
  </si>
  <si>
    <t>As on 30th June, 20xx</t>
  </si>
  <si>
    <r>
      <t>As on 31</t>
    </r>
    <r>
      <rPr>
        <b/>
        <vertAlign val="superscript"/>
        <sz val="11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December,20xx</t>
    </r>
  </si>
  <si>
    <t>Summary- Sponsors Shareholding of  as on December 31, 20xx (Summery of Annexure-II 2004)</t>
  </si>
  <si>
    <t>Sponsor Shareholding of  As on December 31,20xx</t>
  </si>
  <si>
    <t>(FOR THE YEAR ENDED  December 31,20xx</t>
  </si>
  <si>
    <t>Part-A    Details of shareholding as on year ended December 31, 20xx</t>
  </si>
  <si>
    <t>Name of the Bank/DFIs</t>
  </si>
  <si>
    <t>(Name)</t>
  </si>
  <si>
    <t xml:space="preserve">Part-A    Details of shareholding as on year ended December 31, 20xx </t>
  </si>
  <si>
    <t>I. _____________ solemnly affirm that whatever is stated above is correct to the best of my knowledge and belief and nothing has been concealed / misreported.</t>
  </si>
  <si>
    <t>Shahbaz Shahid</t>
  </si>
  <si>
    <t>Phone: 021-32453566</t>
  </si>
  <si>
    <t>shahbaz.shahid@sbp.org.pk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</si>
</sst>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_);\(0.00\)"/>
  </numFmts>
  <fonts count="35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b/>
      <sz val="10.5"/>
      <color indexed="8"/>
      <name val="Times New Roman"/>
      <family val="1"/>
    </font>
    <font>
      <b/>
      <sz val="10.5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u/>
      <sz val="9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33CC"/>
      <name val="Times New Roman"/>
      <family val="1"/>
    </font>
    <font>
      <b/>
      <sz val="11"/>
      <color rgb="FF0033CC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10" fillId="0" borderId="0" xfId="2" applyBorder="1"/>
    <xf numFmtId="0" fontId="10" fillId="0" borderId="0" xfId="2"/>
    <xf numFmtId="0" fontId="10" fillId="0" borderId="0" xfId="2" applyFont="1"/>
    <xf numFmtId="0" fontId="11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Border="1"/>
    <xf numFmtId="0" fontId="13" fillId="0" borderId="0" xfId="2" applyFont="1" applyBorder="1"/>
    <xf numFmtId="0" fontId="12" fillId="0" borderId="40" xfId="2" applyFont="1" applyBorder="1"/>
    <xf numFmtId="0" fontId="12" fillId="0" borderId="23" xfId="2" applyFont="1" applyBorder="1"/>
    <xf numFmtId="0" fontId="10" fillId="0" borderId="0" xfId="2" applyFont="1" applyFill="1" applyBorder="1" applyAlignment="1">
      <alignment horizontal="left"/>
    </xf>
    <xf numFmtId="164" fontId="10" fillId="0" borderId="0" xfId="3" applyNumberFormat="1" applyFont="1" applyFill="1" applyBorder="1"/>
    <xf numFmtId="164" fontId="10" fillId="0" borderId="0" xfId="3" applyNumberFormat="1" applyFont="1" applyBorder="1"/>
    <xf numFmtId="165" fontId="10" fillId="0" borderId="0" xfId="2" applyNumberFormat="1" applyFont="1" applyBorder="1"/>
    <xf numFmtId="164" fontId="10" fillId="0" borderId="0" xfId="2" applyNumberFormat="1" applyFont="1" applyBorder="1"/>
    <xf numFmtId="0" fontId="10" fillId="0" borderId="0" xfId="2" applyFont="1" applyBorder="1"/>
    <xf numFmtId="0" fontId="12" fillId="0" borderId="0" xfId="2" applyFont="1" applyFill="1" applyBorder="1" applyAlignment="1">
      <alignment horizontal="center"/>
    </xf>
    <xf numFmtId="164" fontId="10" fillId="0" borderId="0" xfId="3" applyNumberFormat="1" applyFont="1"/>
    <xf numFmtId="0" fontId="14" fillId="0" borderId="0" xfId="2" applyFont="1" applyAlignment="1"/>
    <xf numFmtId="0" fontId="16" fillId="0" borderId="0" xfId="2" applyFont="1" applyAlignment="1">
      <alignment horizontal="justify"/>
    </xf>
    <xf numFmtId="0" fontId="17" fillId="0" borderId="0" xfId="2" applyFont="1" applyAlignment="1">
      <alignment horizontal="right"/>
    </xf>
    <xf numFmtId="0" fontId="10" fillId="0" borderId="42" xfId="2" applyFont="1" applyBorder="1"/>
    <xf numFmtId="0" fontId="12" fillId="0" borderId="0" xfId="2" applyFont="1"/>
    <xf numFmtId="0" fontId="12" fillId="0" borderId="0" xfId="2" applyFont="1" applyBorder="1" applyAlignment="1">
      <alignment horizontal="right"/>
    </xf>
    <xf numFmtId="0" fontId="12" fillId="0" borderId="0" xfId="2" applyFont="1" applyBorder="1" applyAlignment="1"/>
    <xf numFmtId="0" fontId="13" fillId="0" borderId="0" xfId="2" applyFont="1"/>
    <xf numFmtId="0" fontId="7" fillId="0" borderId="0" xfId="0" applyFont="1" applyAlignment="1"/>
    <xf numFmtId="0" fontId="0" fillId="0" borderId="0" xfId="0" applyAlignment="1">
      <alignment horizontal="left"/>
    </xf>
    <xf numFmtId="0" fontId="0" fillId="0" borderId="0" xfId="0" applyFill="1"/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18" fillId="0" borderId="0" xfId="0" applyFont="1" applyFill="1"/>
    <xf numFmtId="0" fontId="12" fillId="5" borderId="37" xfId="2" applyFont="1" applyFill="1" applyBorder="1" applyAlignment="1">
      <alignment horizontal="center"/>
    </xf>
    <xf numFmtId="165" fontId="10" fillId="5" borderId="38" xfId="2" applyNumberFormat="1" applyFont="1" applyFill="1" applyBorder="1"/>
    <xf numFmtId="164" fontId="10" fillId="5" borderId="38" xfId="2" applyNumberFormat="1" applyFont="1" applyFill="1" applyBorder="1"/>
    <xf numFmtId="0" fontId="10" fillId="5" borderId="39" xfId="2" applyFont="1" applyFill="1" applyBorder="1"/>
    <xf numFmtId="0" fontId="0" fillId="0" borderId="0" xfId="0" applyFill="1" applyBorder="1" applyAlignment="1">
      <alignment horizontal="center" vertical="center"/>
    </xf>
    <xf numFmtId="0" fontId="0" fillId="6" borderId="0" xfId="0" applyFill="1"/>
    <xf numFmtId="164" fontId="6" fillId="0" borderId="0" xfId="1" applyNumberFormat="1" applyFont="1" applyFill="1" applyBorder="1" applyAlignment="1">
      <alignment vertical="center"/>
    </xf>
    <xf numFmtId="164" fontId="3" fillId="4" borderId="4" xfId="1" applyNumberFormat="1" applyFont="1" applyFill="1" applyBorder="1"/>
    <xf numFmtId="0" fontId="22" fillId="8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0" fillId="0" borderId="0" xfId="0" applyFill="1" applyAlignment="1">
      <alignment vertical="center"/>
    </xf>
    <xf numFmtId="0" fontId="23" fillId="0" borderId="0" xfId="0" applyFont="1" applyAlignment="1">
      <alignment horizontal="center"/>
    </xf>
    <xf numFmtId="165" fontId="10" fillId="5" borderId="11" xfId="2" applyNumberFormat="1" applyFont="1" applyFill="1" applyBorder="1"/>
    <xf numFmtId="165" fontId="10" fillId="5" borderId="4" xfId="2" applyNumberFormat="1" applyFont="1" applyFill="1" applyBorder="1"/>
    <xf numFmtId="0" fontId="12" fillId="8" borderId="34" xfId="2" applyFont="1" applyFill="1" applyBorder="1" applyAlignment="1">
      <alignment horizontal="center"/>
    </xf>
    <xf numFmtId="0" fontId="12" fillId="8" borderId="16" xfId="2" applyFont="1" applyFill="1" applyBorder="1" applyAlignment="1">
      <alignment horizontal="center"/>
    </xf>
    <xf numFmtId="0" fontId="12" fillId="8" borderId="16" xfId="2" applyFont="1" applyFill="1" applyBorder="1" applyAlignment="1">
      <alignment horizontal="center" wrapText="1"/>
    </xf>
    <xf numFmtId="0" fontId="12" fillId="8" borderId="35" xfId="2" applyFont="1" applyFill="1" applyBorder="1" applyAlignment="1">
      <alignment horizontal="center"/>
    </xf>
    <xf numFmtId="0" fontId="12" fillId="8" borderId="36" xfId="2" applyFont="1" applyFill="1" applyBorder="1" applyAlignment="1">
      <alignment horizontal="center"/>
    </xf>
    <xf numFmtId="0" fontId="12" fillId="8" borderId="28" xfId="2" applyFont="1" applyFill="1" applyBorder="1" applyAlignment="1">
      <alignment horizontal="center"/>
    </xf>
    <xf numFmtId="0" fontId="12" fillId="8" borderId="37" xfId="2" applyFont="1" applyFill="1" applyBorder="1" applyAlignment="1">
      <alignment horizontal="center"/>
    </xf>
    <xf numFmtId="0" fontId="12" fillId="8" borderId="38" xfId="2" applyFont="1" applyFill="1" applyBorder="1" applyAlignment="1">
      <alignment horizontal="center"/>
    </xf>
    <xf numFmtId="0" fontId="12" fillId="8" borderId="39" xfId="2" applyFont="1" applyFill="1" applyBorder="1" applyAlignment="1">
      <alignment horizontal="center"/>
    </xf>
    <xf numFmtId="164" fontId="10" fillId="4" borderId="11" xfId="2" applyNumberFormat="1" applyFont="1" applyFill="1" applyBorder="1"/>
    <xf numFmtId="165" fontId="10" fillId="4" borderId="11" xfId="2" applyNumberFormat="1" applyFont="1" applyFill="1" applyBorder="1"/>
    <xf numFmtId="0" fontId="10" fillId="4" borderId="41" xfId="2" applyFont="1" applyFill="1" applyBorder="1"/>
    <xf numFmtId="164" fontId="10" fillId="4" borderId="4" xfId="2" applyNumberFormat="1" applyFont="1" applyFill="1" applyBorder="1"/>
    <xf numFmtId="165" fontId="10" fillId="4" borderId="4" xfId="2" applyNumberFormat="1" applyFont="1" applyFill="1" applyBorder="1"/>
    <xf numFmtId="0" fontId="10" fillId="4" borderId="20" xfId="2" applyFont="1" applyFill="1" applyBorder="1"/>
    <xf numFmtId="164" fontId="10" fillId="0" borderId="38" xfId="2" applyNumberFormat="1" applyFont="1" applyFill="1" applyBorder="1"/>
    <xf numFmtId="164" fontId="10" fillId="4" borderId="11" xfId="3" applyNumberFormat="1" applyFont="1" applyFill="1" applyBorder="1"/>
    <xf numFmtId="164" fontId="10" fillId="4" borderId="4" xfId="3" applyNumberFormat="1" applyFont="1" applyFill="1" applyBorder="1"/>
    <xf numFmtId="0" fontId="14" fillId="4" borderId="0" xfId="2" applyFont="1" applyFill="1" applyAlignment="1"/>
    <xf numFmtId="0" fontId="0" fillId="7" borderId="0" xfId="0" applyFill="1"/>
    <xf numFmtId="0" fontId="0" fillId="0" borderId="4" xfId="0" applyFont="1" applyBorder="1"/>
    <xf numFmtId="0" fontId="7" fillId="0" borderId="0" xfId="0" applyFont="1"/>
    <xf numFmtId="164" fontId="2" fillId="6" borderId="4" xfId="1" applyNumberFormat="1" applyFont="1" applyFill="1" applyBorder="1"/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Border="1"/>
    <xf numFmtId="41" fontId="0" fillId="4" borderId="4" xfId="0" applyNumberFormat="1" applyFont="1" applyFill="1" applyBorder="1" applyAlignment="1">
      <alignment horizontal="center"/>
    </xf>
    <xf numFmtId="41" fontId="0" fillId="4" borderId="4" xfId="0" applyNumberFormat="1" applyFont="1" applyFill="1" applyBorder="1"/>
    <xf numFmtId="49" fontId="0" fillId="0" borderId="11" xfId="0" applyNumberFormat="1" applyFont="1" applyBorder="1"/>
    <xf numFmtId="0" fontId="0" fillId="0" borderId="11" xfId="0" applyFont="1" applyFill="1" applyBorder="1"/>
    <xf numFmtId="0" fontId="11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164" fontId="10" fillId="4" borderId="11" xfId="3" applyNumberFormat="1" applyFont="1" applyFill="1" applyBorder="1" applyAlignment="1">
      <alignment horizontal="center"/>
    </xf>
    <xf numFmtId="43" fontId="10" fillId="5" borderId="11" xfId="1" applyFont="1" applyFill="1" applyBorder="1"/>
    <xf numFmtId="164" fontId="10" fillId="5" borderId="11" xfId="1" applyNumberFormat="1" applyFont="1" applyFill="1" applyBorder="1"/>
    <xf numFmtId="166" fontId="10" fillId="5" borderId="11" xfId="2" applyNumberFormat="1" applyFont="1" applyFill="1" applyBorder="1"/>
    <xf numFmtId="164" fontId="10" fillId="5" borderId="4" xfId="1" applyNumberFormat="1" applyFont="1" applyFill="1" applyBorder="1"/>
    <xf numFmtId="164" fontId="12" fillId="5" borderId="38" xfId="3" applyNumberFormat="1" applyFont="1" applyFill="1" applyBorder="1"/>
    <xf numFmtId="39" fontId="12" fillId="5" borderId="38" xfId="3" applyNumberFormat="1" applyFont="1" applyFill="1" applyBorder="1"/>
    <xf numFmtId="165" fontId="12" fillId="5" borderId="38" xfId="2" applyNumberFormat="1" applyFont="1" applyFill="1" applyBorder="1"/>
    <xf numFmtId="164" fontId="12" fillId="0" borderId="38" xfId="2" applyNumberFormat="1" applyFont="1" applyFill="1" applyBorder="1"/>
    <xf numFmtId="164" fontId="12" fillId="5" borderId="38" xfId="2" applyNumberFormat="1" applyFont="1" applyFill="1" applyBorder="1"/>
    <xf numFmtId="0" fontId="12" fillId="5" borderId="39" xfId="2" applyFont="1" applyFill="1" applyBorder="1"/>
    <xf numFmtId="43" fontId="12" fillId="5" borderId="38" xfId="1" applyFont="1" applyFill="1" applyBorder="1"/>
    <xf numFmtId="0" fontId="10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7" fillId="0" borderId="0" xfId="2" applyFont="1" applyBorder="1" applyAlignment="1">
      <alignment horizontal="right"/>
    </xf>
    <xf numFmtId="0" fontId="12" fillId="0" borderId="5" xfId="2" applyFont="1" applyBorder="1"/>
    <xf numFmtId="164" fontId="10" fillId="4" borderId="6" xfId="3" applyNumberFormat="1" applyFont="1" applyFill="1" applyBorder="1"/>
    <xf numFmtId="165" fontId="10" fillId="5" borderId="6" xfId="2" applyNumberFormat="1" applyFont="1" applyFill="1" applyBorder="1"/>
    <xf numFmtId="164" fontId="10" fillId="4" borderId="6" xfId="2" applyNumberFormat="1" applyFont="1" applyFill="1" applyBorder="1"/>
    <xf numFmtId="165" fontId="10" fillId="4" borderId="6" xfId="2" applyNumberFormat="1" applyFont="1" applyFill="1" applyBorder="1"/>
    <xf numFmtId="0" fontId="10" fillId="4" borderId="7" xfId="2" applyFont="1" applyFill="1" applyBorder="1"/>
    <xf numFmtId="0" fontId="10" fillId="0" borderId="23" xfId="0" applyFont="1" applyBorder="1"/>
    <xf numFmtId="0" fontId="12" fillId="0" borderId="8" xfId="2" applyFont="1" applyBorder="1"/>
    <xf numFmtId="164" fontId="10" fillId="4" borderId="46" xfId="3" applyNumberFormat="1" applyFont="1" applyFill="1" applyBorder="1"/>
    <xf numFmtId="164" fontId="10" fillId="4" borderId="47" xfId="3" applyNumberFormat="1" applyFont="1" applyFill="1" applyBorder="1"/>
    <xf numFmtId="165" fontId="10" fillId="5" borderId="46" xfId="2" applyNumberFormat="1" applyFont="1" applyFill="1" applyBorder="1"/>
    <xf numFmtId="164" fontId="10" fillId="4" borderId="46" xfId="2" applyNumberFormat="1" applyFont="1" applyFill="1" applyBorder="1"/>
    <xf numFmtId="165" fontId="10" fillId="4" borderId="46" xfId="2" applyNumberFormat="1" applyFont="1" applyFill="1" applyBorder="1"/>
    <xf numFmtId="0" fontId="10" fillId="4" borderId="48" xfId="2" applyFont="1" applyFill="1" applyBorder="1"/>
    <xf numFmtId="0" fontId="0" fillId="0" borderId="23" xfId="0" applyBorder="1"/>
    <xf numFmtId="0" fontId="26" fillId="0" borderId="23" xfId="0" applyFont="1" applyBorder="1"/>
    <xf numFmtId="0" fontId="29" fillId="0" borderId="0" xfId="0" applyFont="1" applyFill="1" applyAlignment="1"/>
    <xf numFmtId="0" fontId="28" fillId="0" borderId="0" xfId="0" applyFont="1" applyFill="1"/>
    <xf numFmtId="0" fontId="28" fillId="0" borderId="0" xfId="0" applyFont="1"/>
    <xf numFmtId="0" fontId="19" fillId="0" borderId="0" xfId="0" applyFont="1"/>
    <xf numFmtId="0" fontId="27" fillId="0" borderId="0" xfId="0" applyFont="1"/>
    <xf numFmtId="41" fontId="0" fillId="0" borderId="0" xfId="0" applyNumberFormat="1" applyFont="1"/>
    <xf numFmtId="0" fontId="0" fillId="0" borderId="23" xfId="0" applyBorder="1" applyAlignment="1">
      <alignment vertical="justify"/>
    </xf>
    <xf numFmtId="0" fontId="22" fillId="8" borderId="0" xfId="0" applyFont="1" applyFill="1" applyAlignment="1">
      <alignment horizontal="center"/>
    </xf>
    <xf numFmtId="164" fontId="3" fillId="9" borderId="4" xfId="1" applyNumberFormat="1" applyFont="1" applyFill="1" applyBorder="1" applyAlignment="1">
      <alignment horizontal="center" vertical="center"/>
    </xf>
    <xf numFmtId="164" fontId="2" fillId="9" borderId="4" xfId="1" applyNumberFormat="1" applyFont="1" applyFill="1" applyBorder="1"/>
    <xf numFmtId="0" fontId="2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1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0" fillId="9" borderId="4" xfId="0" applyFill="1" applyBorder="1"/>
    <xf numFmtId="0" fontId="4" fillId="9" borderId="4" xfId="0" applyFont="1" applyFill="1" applyBorder="1" applyAlignment="1">
      <alignment horizontal="left" vertical="center"/>
    </xf>
    <xf numFmtId="164" fontId="3" fillId="9" borderId="4" xfId="1" applyNumberFormat="1" applyFont="1" applyFill="1" applyBorder="1"/>
    <xf numFmtId="164" fontId="2" fillId="9" borderId="9" xfId="1" applyNumberFormat="1" applyFont="1" applyFill="1" applyBorder="1"/>
    <xf numFmtId="0" fontId="4" fillId="4" borderId="4" xfId="0" applyFont="1" applyFill="1" applyBorder="1" applyAlignment="1">
      <alignment horizontal="left" vertical="center"/>
    </xf>
    <xf numFmtId="0" fontId="7" fillId="9" borderId="4" xfId="0" applyFont="1" applyFill="1" applyBorder="1"/>
    <xf numFmtId="164" fontId="2" fillId="9" borderId="4" xfId="0" applyNumberFormat="1" applyFont="1" applyFill="1" applyBorder="1"/>
    <xf numFmtId="0" fontId="2" fillId="9" borderId="9" xfId="0" applyFont="1" applyFill="1" applyBorder="1" applyAlignment="1">
      <alignment vertical="center"/>
    </xf>
    <xf numFmtId="0" fontId="25" fillId="4" borderId="4" xfId="0" applyFont="1" applyFill="1" applyBorder="1"/>
    <xf numFmtId="0" fontId="25" fillId="4" borderId="4" xfId="0" applyFont="1" applyFill="1" applyBorder="1" applyAlignment="1">
      <alignment vertical="justify"/>
    </xf>
    <xf numFmtId="0" fontId="3" fillId="4" borderId="4" xfId="0" applyFont="1" applyFill="1" applyBorder="1" applyAlignment="1">
      <alignment horizontal="left" wrapText="1"/>
    </xf>
    <xf numFmtId="0" fontId="25" fillId="4" borderId="32" xfId="0" applyFont="1" applyFill="1" applyBorder="1"/>
    <xf numFmtId="0" fontId="3" fillId="4" borderId="4" xfId="0" applyFont="1" applyFill="1" applyBorder="1"/>
    <xf numFmtId="41" fontId="7" fillId="9" borderId="4" xfId="0" applyNumberFormat="1" applyFont="1" applyFill="1" applyBorder="1"/>
    <xf numFmtId="41" fontId="0" fillId="9" borderId="4" xfId="0" applyNumberFormat="1" applyFont="1" applyFill="1" applyBorder="1" applyAlignment="1">
      <alignment horizontal="center" vertical="center" wrapText="1"/>
    </xf>
    <xf numFmtId="43" fontId="0" fillId="9" borderId="4" xfId="0" applyNumberFormat="1" applyFont="1" applyFill="1" applyBorder="1" applyAlignment="1">
      <alignment vertical="center"/>
    </xf>
    <xf numFmtId="0" fontId="22" fillId="7" borderId="4" xfId="0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vertical="center"/>
    </xf>
    <xf numFmtId="0" fontId="0" fillId="0" borderId="4" xfId="0" applyBorder="1"/>
    <xf numFmtId="0" fontId="1" fillId="0" borderId="0" xfId="0" applyFont="1" applyFill="1" applyBorder="1" applyAlignment="1"/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/>
    <xf numFmtId="0" fontId="14" fillId="0" borderId="0" xfId="2" applyFont="1" applyFill="1" applyAlignment="1"/>
    <xf numFmtId="0" fontId="24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 indent="5"/>
    </xf>
    <xf numFmtId="0" fontId="0" fillId="4" borderId="4" xfId="0" applyFill="1" applyBorder="1" applyAlignment="1">
      <alignment horizontal="left"/>
    </xf>
    <xf numFmtId="0" fontId="30" fillId="0" borderId="4" xfId="4" applyBorder="1"/>
    <xf numFmtId="0" fontId="7" fillId="0" borderId="4" xfId="0" applyFont="1" applyBorder="1"/>
    <xf numFmtId="0" fontId="0" fillId="4" borderId="0" xfId="0" applyFont="1" applyFill="1"/>
    <xf numFmtId="0" fontId="2" fillId="8" borderId="1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8" borderId="4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vertical="top"/>
    </xf>
    <xf numFmtId="0" fontId="3" fillId="8" borderId="4" xfId="0" applyFont="1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9" fontId="3" fillId="9" borderId="12" xfId="1" applyNumberFormat="1" applyFont="1" applyFill="1" applyBorder="1"/>
    <xf numFmtId="0" fontId="0" fillId="0" borderId="23" xfId="0" applyFill="1" applyBorder="1"/>
    <xf numFmtId="0" fontId="0" fillId="0" borderId="20" xfId="0" applyFill="1" applyBorder="1"/>
    <xf numFmtId="0" fontId="0" fillId="0" borderId="20" xfId="0" applyBorder="1"/>
    <xf numFmtId="0" fontId="0" fillId="0" borderId="8" xfId="0" applyBorder="1"/>
    <xf numFmtId="0" fontId="0" fillId="0" borderId="10" xfId="0" applyBorder="1"/>
    <xf numFmtId="0" fontId="0" fillId="0" borderId="0" xfId="0" applyFont="1" applyFill="1" applyAlignment="1">
      <alignment horizontal="left" vertical="center"/>
    </xf>
    <xf numFmtId="0" fontId="31" fillId="0" borderId="4" xfId="0" applyFont="1" applyFill="1" applyBorder="1"/>
    <xf numFmtId="0" fontId="31" fillId="0" borderId="4" xfId="0" applyFont="1" applyFill="1" applyBorder="1" applyAlignment="1">
      <alignment horizontal="left" vertical="center"/>
    </xf>
    <xf numFmtId="0" fontId="32" fillId="9" borderId="4" xfId="0" applyFont="1" applyFill="1" applyBorder="1"/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8" borderId="4" xfId="0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top" wrapText="1"/>
    </xf>
    <xf numFmtId="0" fontId="0" fillId="8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/>
    </xf>
    <xf numFmtId="43" fontId="0" fillId="6" borderId="11" xfId="1" applyFont="1" applyFill="1" applyBorder="1"/>
    <xf numFmtId="164" fontId="0" fillId="6" borderId="11" xfId="1" applyNumberFormat="1" applyFont="1" applyFill="1" applyBorder="1"/>
    <xf numFmtId="43" fontId="0" fillId="6" borderId="11" xfId="0" applyNumberFormat="1" applyFont="1" applyFill="1" applyBorder="1" applyAlignment="1" applyProtection="1">
      <alignment horizontal="center"/>
      <protection hidden="1"/>
    </xf>
    <xf numFmtId="0" fontId="2" fillId="8" borderId="1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0" fontId="33" fillId="9" borderId="4" xfId="0" applyFont="1" applyFill="1" applyBorder="1" applyAlignment="1">
      <alignment horizontal="left" vertical="center"/>
    </xf>
    <xf numFmtId="0" fontId="34" fillId="9" borderId="4" xfId="0" applyFont="1" applyFill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11" borderId="4" xfId="0" applyFont="1" applyFill="1" applyBorder="1" applyAlignment="1">
      <alignment vertical="center"/>
    </xf>
    <xf numFmtId="0" fontId="4" fillId="11" borderId="33" xfId="0" applyFont="1" applyFill="1" applyBorder="1" applyAlignment="1">
      <alignment horizontal="left" vertical="center"/>
    </xf>
    <xf numFmtId="0" fontId="4" fillId="11" borderId="44" xfId="0" applyFont="1" applyFill="1" applyBorder="1" applyAlignment="1">
      <alignment horizontal="left" vertical="center"/>
    </xf>
    <xf numFmtId="0" fontId="0" fillId="11" borderId="23" xfId="0" applyFill="1" applyBorder="1" applyAlignment="1">
      <alignment horizontal="left"/>
    </xf>
    <xf numFmtId="0" fontId="7" fillId="8" borderId="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9" borderId="0" xfId="0" applyFont="1" applyFill="1" applyAlignment="1">
      <alignment horizontal="center"/>
    </xf>
    <xf numFmtId="0" fontId="0" fillId="9" borderId="0" xfId="0" applyFont="1" applyFill="1" applyAlignment="1">
      <alignment horizontal="left"/>
    </xf>
    <xf numFmtId="0" fontId="7" fillId="9" borderId="4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/>
    </xf>
    <xf numFmtId="41" fontId="0" fillId="6" borderId="11" xfId="0" applyNumberFormat="1" applyFont="1" applyFill="1" applyBorder="1" applyAlignment="1" applyProtection="1">
      <alignment horizontal="center" vertical="center"/>
      <protection hidden="1"/>
    </xf>
    <xf numFmtId="41" fontId="0" fillId="6" borderId="4" xfId="0" applyNumberFormat="1" applyFont="1" applyFill="1" applyBorder="1" applyAlignment="1" applyProtection="1">
      <alignment horizontal="center" vertical="center"/>
      <protection hidden="1"/>
    </xf>
    <xf numFmtId="43" fontId="0" fillId="6" borderId="11" xfId="1" applyFont="1" applyFill="1" applyBorder="1" applyAlignment="1">
      <alignment horizontal="center" vertical="center"/>
    </xf>
    <xf numFmtId="43" fontId="0" fillId="6" borderId="4" xfId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horizontal="center" vertical="top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/>
    </xf>
    <xf numFmtId="0" fontId="2" fillId="8" borderId="12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42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8" borderId="34" xfId="2" applyFont="1" applyFill="1" applyBorder="1" applyAlignment="1">
      <alignment horizontal="center" vertical="center"/>
    </xf>
    <xf numFmtId="0" fontId="12" fillId="8" borderId="35" xfId="2" applyFont="1" applyFill="1" applyBorder="1" applyAlignment="1">
      <alignment horizontal="center" vertical="center"/>
    </xf>
    <xf numFmtId="0" fontId="12" fillId="8" borderId="45" xfId="2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1" fillId="0" borderId="0" xfId="2" applyFont="1" applyBorder="1" applyAlignment="1">
      <alignment horizontal="center"/>
    </xf>
    <xf numFmtId="165" fontId="12" fillId="0" borderId="4" xfId="2" applyNumberFormat="1" applyFont="1" applyBorder="1" applyAlignment="1">
      <alignment horizontal="left"/>
    </xf>
    <xf numFmtId="164" fontId="10" fillId="4" borderId="12" xfId="3" applyNumberFormat="1" applyFont="1" applyFill="1" applyBorder="1" applyAlignment="1">
      <alignment horizontal="center"/>
    </xf>
    <xf numFmtId="164" fontId="10" fillId="4" borderId="14" xfId="3" applyNumberFormat="1" applyFont="1" applyFill="1" applyBorder="1" applyAlignment="1">
      <alignment horizontal="center"/>
    </xf>
    <xf numFmtId="165" fontId="10" fillId="4" borderId="12" xfId="2" applyNumberFormat="1" applyFont="1" applyFill="1" applyBorder="1" applyAlignment="1">
      <alignment horizontal="center"/>
    </xf>
    <xf numFmtId="165" fontId="10" fillId="4" borderId="14" xfId="2" applyNumberFormat="1" applyFont="1" applyFill="1" applyBorder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10" fillId="4" borderId="12" xfId="2" applyFill="1" applyBorder="1" applyAlignment="1">
      <alignment horizontal="center"/>
    </xf>
    <xf numFmtId="0" fontId="10" fillId="4" borderId="14" xfId="2" applyFill="1" applyBorder="1" applyAlignment="1">
      <alignment horizontal="center"/>
    </xf>
    <xf numFmtId="0" fontId="15" fillId="0" borderId="0" xfId="2" applyFont="1" applyAlignment="1">
      <alignment horizontal="left"/>
    </xf>
    <xf numFmtId="165" fontId="12" fillId="0" borderId="1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3" xfId="2" applyNumberFormat="1" applyFont="1" applyBorder="1" applyAlignment="1">
      <alignment horizontal="center"/>
    </xf>
    <xf numFmtId="164" fontId="12" fillId="0" borderId="2" xfId="3" applyNumberFormat="1" applyFont="1" applyBorder="1" applyAlignment="1">
      <alignment horizontal="center"/>
    </xf>
    <xf numFmtId="165" fontId="12" fillId="0" borderId="11" xfId="2" applyNumberFormat="1" applyFont="1" applyBorder="1" applyAlignment="1">
      <alignment horizontal="left"/>
    </xf>
    <xf numFmtId="0" fontId="10" fillId="4" borderId="33" xfId="2" applyFill="1" applyBorder="1" applyAlignment="1">
      <alignment horizontal="center"/>
    </xf>
    <xf numFmtId="0" fontId="10" fillId="4" borderId="15" xfId="2" applyFill="1" applyBorder="1" applyAlignment="1">
      <alignment horizontal="center"/>
    </xf>
    <xf numFmtId="0" fontId="12" fillId="8" borderId="1" xfId="2" applyFont="1" applyFill="1" applyBorder="1" applyAlignment="1">
      <alignment horizontal="center"/>
    </xf>
    <xf numFmtId="0" fontId="12" fillId="8" borderId="2" xfId="2" applyFont="1" applyFill="1" applyBorder="1" applyAlignment="1">
      <alignment horizontal="center"/>
    </xf>
    <xf numFmtId="0" fontId="12" fillId="8" borderId="3" xfId="2" applyFont="1" applyFill="1" applyBorder="1" applyAlignment="1">
      <alignment horizontal="center"/>
    </xf>
    <xf numFmtId="0" fontId="10" fillId="8" borderId="2" xfId="2" applyFill="1" applyBorder="1" applyAlignment="1"/>
    <xf numFmtId="0" fontId="10" fillId="8" borderId="3" xfId="2" applyFill="1" applyBorder="1" applyAlignment="1"/>
    <xf numFmtId="0" fontId="8" fillId="3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/>
    </xf>
    <xf numFmtId="0" fontId="12" fillId="8" borderId="0" xfId="2" applyFont="1" applyFill="1" applyAlignment="1">
      <alignment horizontal="center"/>
    </xf>
  </cellXfs>
  <cellStyles count="5">
    <cellStyle name="Comma" xfId="1" builtinId="3"/>
    <cellStyle name="Comma 2" xfId="3"/>
    <cellStyle name="Hyperlink" xfId="4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8000"/>
      <color rgb="FF669900"/>
      <color rgb="FF666633"/>
      <color rgb="FFFF9966"/>
      <color rgb="FF0033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hbaz.shahid@sbp.org.p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5"/>
  <sheetViews>
    <sheetView tabSelected="1" workbookViewId="0">
      <selection activeCell="F9" sqref="F9"/>
    </sheetView>
  </sheetViews>
  <sheetFormatPr defaultRowHeight="15" x14ac:dyDescent="0.25"/>
  <cols>
    <col min="1" max="1" width="1.42578125" customWidth="1"/>
    <col min="2" max="2" width="13.42578125" customWidth="1"/>
    <col min="3" max="3" width="47.85546875" customWidth="1"/>
    <col min="4" max="4" width="42.85546875" style="35" bestFit="1" customWidth="1"/>
    <col min="5" max="5" width="16.7109375" customWidth="1"/>
    <col min="6" max="6" width="26" customWidth="1"/>
  </cols>
  <sheetData>
    <row r="2" spans="2:9" ht="18.75" x14ac:dyDescent="0.3">
      <c r="B2" s="236" t="s">
        <v>176</v>
      </c>
      <c r="C2" s="236"/>
      <c r="D2" s="236"/>
      <c r="E2" s="236"/>
      <c r="F2" s="236"/>
    </row>
    <row r="3" spans="2:9" ht="15.75" thickBot="1" x14ac:dyDescent="0.3"/>
    <row r="4" spans="2:9" ht="24" customHeight="1" thickBot="1" x14ac:dyDescent="0.3">
      <c r="B4" s="170" t="s">
        <v>0</v>
      </c>
      <c r="C4" s="171" t="s">
        <v>31</v>
      </c>
      <c r="D4" s="172" t="s">
        <v>97</v>
      </c>
      <c r="E4" s="171" t="s">
        <v>32</v>
      </c>
      <c r="F4" s="171" t="s">
        <v>98</v>
      </c>
    </row>
    <row r="5" spans="2:9" ht="30" x14ac:dyDescent="0.25">
      <c r="B5" s="173">
        <v>1</v>
      </c>
      <c r="C5" s="174" t="s">
        <v>33</v>
      </c>
      <c r="D5" s="174" t="s">
        <v>34</v>
      </c>
      <c r="E5" s="173" t="s">
        <v>35</v>
      </c>
      <c r="F5" s="173" t="s">
        <v>177</v>
      </c>
    </row>
    <row r="6" spans="2:9" x14ac:dyDescent="0.25">
      <c r="B6" s="175">
        <v>2</v>
      </c>
      <c r="C6" s="176" t="s">
        <v>179</v>
      </c>
      <c r="D6" s="177" t="s">
        <v>84</v>
      </c>
      <c r="E6" s="175" t="s">
        <v>36</v>
      </c>
      <c r="F6" s="175" t="s">
        <v>178</v>
      </c>
    </row>
    <row r="7" spans="2:9" ht="45" x14ac:dyDescent="0.25">
      <c r="B7" s="175">
        <v>3</v>
      </c>
      <c r="C7" s="178" t="s">
        <v>30</v>
      </c>
      <c r="D7" s="177" t="s">
        <v>37</v>
      </c>
      <c r="E7" s="175" t="s">
        <v>36</v>
      </c>
      <c r="F7" s="176" t="s">
        <v>38</v>
      </c>
    </row>
    <row r="8" spans="2:9" s="36" customFormat="1" x14ac:dyDescent="0.25">
      <c r="B8" s="217"/>
      <c r="C8" s="218"/>
      <c r="D8" s="219"/>
      <c r="E8" s="217"/>
      <c r="F8" s="220"/>
    </row>
    <row r="9" spans="2:9" x14ac:dyDescent="0.25">
      <c r="C9" s="53" t="s">
        <v>142</v>
      </c>
      <c r="D9" s="163"/>
      <c r="E9" s="53"/>
      <c r="F9" s="53"/>
      <c r="G9" s="53"/>
      <c r="H9" s="53"/>
      <c r="I9" s="53"/>
    </row>
    <row r="10" spans="2:9" s="36" customFormat="1" x14ac:dyDescent="0.25">
      <c r="B10" s="36">
        <v>1</v>
      </c>
      <c r="C10" s="161" t="s">
        <v>151</v>
      </c>
      <c r="D10" s="164"/>
      <c r="E10" s="52"/>
      <c r="F10" s="52"/>
      <c r="G10" s="52"/>
      <c r="H10" s="52"/>
      <c r="I10" s="52"/>
    </row>
    <row r="11" spans="2:9" s="36" customFormat="1" x14ac:dyDescent="0.25">
      <c r="B11" s="36">
        <v>2</v>
      </c>
      <c r="C11" s="169" t="s">
        <v>152</v>
      </c>
      <c r="D11" s="52"/>
      <c r="E11" s="52"/>
      <c r="F11" s="52"/>
      <c r="G11" s="52"/>
      <c r="H11" s="52"/>
      <c r="I11" s="52"/>
    </row>
    <row r="12" spans="2:9" s="36" customFormat="1" x14ac:dyDescent="0.25">
      <c r="B12" s="36">
        <v>3</v>
      </c>
      <c r="C12" s="238" t="s">
        <v>153</v>
      </c>
      <c r="D12" s="238"/>
      <c r="E12" s="238"/>
      <c r="F12" s="52"/>
      <c r="G12" s="52"/>
      <c r="H12" s="52"/>
      <c r="I12" s="52"/>
    </row>
    <row r="13" spans="2:9" s="36" customFormat="1" x14ac:dyDescent="0.25">
      <c r="C13" s="239" t="s">
        <v>155</v>
      </c>
      <c r="D13" s="239"/>
      <c r="E13" s="239"/>
      <c r="F13" s="52"/>
      <c r="G13" s="52"/>
      <c r="H13" s="52"/>
      <c r="I13" s="52"/>
    </row>
    <row r="14" spans="2:9" s="36" customFormat="1" x14ac:dyDescent="0.25">
      <c r="B14" s="36">
        <v>4</v>
      </c>
      <c r="C14" s="237" t="s">
        <v>148</v>
      </c>
      <c r="D14" s="237"/>
      <c r="E14" s="52"/>
      <c r="F14" s="52"/>
      <c r="G14" s="52"/>
      <c r="H14" s="52"/>
      <c r="I14" s="52"/>
    </row>
    <row r="15" spans="2:9" s="36" customFormat="1" x14ac:dyDescent="0.25">
      <c r="B15" s="36">
        <v>5</v>
      </c>
      <c r="C15" s="52" t="s">
        <v>143</v>
      </c>
      <c r="D15" s="164"/>
      <c r="E15" s="52"/>
      <c r="F15" s="52"/>
      <c r="G15" s="52"/>
      <c r="H15" s="52"/>
      <c r="I15" s="52"/>
    </row>
    <row r="16" spans="2:9" s="36" customFormat="1" x14ac:dyDescent="0.25">
      <c r="B16" s="162" t="s">
        <v>144</v>
      </c>
      <c r="C16" s="182" t="s">
        <v>159</v>
      </c>
      <c r="D16" s="164"/>
      <c r="E16" s="52"/>
      <c r="F16" s="52"/>
      <c r="G16" s="52"/>
      <c r="H16" s="52"/>
      <c r="I16" s="52"/>
    </row>
    <row r="17" spans="2:9" s="36" customFormat="1" x14ac:dyDescent="0.25">
      <c r="B17" s="162" t="s">
        <v>145</v>
      </c>
      <c r="C17" s="52" t="s">
        <v>146</v>
      </c>
      <c r="D17" s="164"/>
      <c r="E17" s="52"/>
      <c r="F17" s="52"/>
      <c r="G17" s="52"/>
      <c r="H17" s="52"/>
      <c r="I17" s="52"/>
    </row>
    <row r="18" spans="2:9" s="36" customFormat="1" x14ac:dyDescent="0.25">
      <c r="B18" s="162" t="s">
        <v>160</v>
      </c>
      <c r="C18" s="52" t="s">
        <v>147</v>
      </c>
      <c r="D18" s="164"/>
      <c r="E18" s="52"/>
      <c r="F18" s="52"/>
      <c r="G18" s="52"/>
      <c r="H18" s="52"/>
      <c r="I18" s="52"/>
    </row>
    <row r="19" spans="2:9" s="36" customFormat="1" x14ac:dyDescent="0.25">
      <c r="B19" s="162" t="s">
        <v>161</v>
      </c>
      <c r="C19" s="179" t="s">
        <v>175</v>
      </c>
      <c r="D19" s="164"/>
      <c r="E19" s="52"/>
      <c r="F19" s="52"/>
      <c r="G19" s="52"/>
      <c r="H19" s="52"/>
      <c r="I19" s="52"/>
    </row>
    <row r="20" spans="2:9" s="36" customFormat="1" x14ac:dyDescent="0.25">
      <c r="B20" s="162" t="s">
        <v>164</v>
      </c>
      <c r="C20" s="179" t="s">
        <v>173</v>
      </c>
      <c r="D20" s="181"/>
      <c r="E20" s="181"/>
      <c r="F20" s="181"/>
      <c r="G20" s="181"/>
      <c r="H20" s="181"/>
      <c r="I20" s="181"/>
    </row>
    <row r="21" spans="2:9" s="36" customFormat="1" x14ac:dyDescent="0.25">
      <c r="B21" s="162">
        <v>6</v>
      </c>
      <c r="C21" s="190" t="s">
        <v>167</v>
      </c>
      <c r="D21" s="52"/>
      <c r="E21" s="52"/>
      <c r="F21" s="52"/>
      <c r="G21" s="52"/>
      <c r="H21" s="52"/>
      <c r="I21" s="52"/>
    </row>
    <row r="22" spans="2:9" s="36" customFormat="1" x14ac:dyDescent="0.25">
      <c r="B22" s="162">
        <v>7</v>
      </c>
      <c r="C22" s="190" t="s">
        <v>166</v>
      </c>
      <c r="D22" s="52"/>
      <c r="E22" s="52"/>
      <c r="F22" s="52"/>
      <c r="G22" s="52"/>
      <c r="H22" s="52"/>
      <c r="I22" s="52"/>
    </row>
    <row r="23" spans="2:9" s="36" customFormat="1" x14ac:dyDescent="0.25">
      <c r="C23" s="165"/>
      <c r="D23" s="52"/>
      <c r="E23" s="52"/>
      <c r="F23" s="52"/>
      <c r="G23" s="52"/>
      <c r="H23" s="52"/>
      <c r="I23" s="52"/>
    </row>
    <row r="24" spans="2:9" s="36" customFormat="1" x14ac:dyDescent="0.25">
      <c r="C24" s="137" t="s">
        <v>169</v>
      </c>
      <c r="D24" s="52"/>
      <c r="E24" s="52"/>
      <c r="F24" s="52"/>
      <c r="G24" s="52"/>
      <c r="H24" s="52"/>
      <c r="I24" s="52"/>
    </row>
    <row r="25" spans="2:9" s="36" customFormat="1" x14ac:dyDescent="0.25">
      <c r="C25" s="166" t="s">
        <v>90</v>
      </c>
      <c r="D25" s="52"/>
      <c r="E25" s="52"/>
      <c r="F25" s="52"/>
      <c r="G25" s="52"/>
      <c r="H25" s="52"/>
      <c r="I25" s="52"/>
    </row>
    <row r="26" spans="2:9" s="36" customFormat="1" x14ac:dyDescent="0.25">
      <c r="C26" s="52"/>
      <c r="D26" s="164"/>
      <c r="E26" s="52"/>
      <c r="F26" s="52"/>
      <c r="G26" s="52"/>
      <c r="H26" s="52"/>
      <c r="I26" s="52"/>
    </row>
    <row r="27" spans="2:9" s="36" customFormat="1" ht="15.75" thickBot="1" x14ac:dyDescent="0.3">
      <c r="C27" s="52" t="s">
        <v>171</v>
      </c>
      <c r="D27" s="164"/>
      <c r="E27" s="52"/>
      <c r="F27" s="52"/>
      <c r="G27" s="52"/>
      <c r="H27" s="52"/>
      <c r="I27" s="52"/>
    </row>
    <row r="28" spans="2:9" s="36" customFormat="1" x14ac:dyDescent="0.25">
      <c r="C28" s="230"/>
      <c r="D28" s="231"/>
      <c r="E28" s="52"/>
      <c r="F28" s="52"/>
      <c r="G28" s="52"/>
      <c r="H28" s="52"/>
      <c r="I28" s="52"/>
    </row>
    <row r="29" spans="2:9" s="36" customFormat="1" x14ac:dyDescent="0.25">
      <c r="C29" s="232"/>
      <c r="D29" s="233"/>
      <c r="E29" s="52"/>
      <c r="F29" s="52"/>
      <c r="G29" s="52"/>
      <c r="H29" s="52"/>
      <c r="I29" s="52"/>
    </row>
    <row r="30" spans="2:9" x14ac:dyDescent="0.25">
      <c r="C30" s="232"/>
      <c r="D30" s="233"/>
      <c r="E30" s="53"/>
      <c r="F30" s="53"/>
      <c r="G30" s="53"/>
      <c r="H30" s="53"/>
      <c r="I30" s="53"/>
    </row>
    <row r="31" spans="2:9" x14ac:dyDescent="0.25">
      <c r="C31" s="232"/>
      <c r="D31" s="233"/>
    </row>
    <row r="32" spans="2:9" x14ac:dyDescent="0.25">
      <c r="C32" s="232"/>
      <c r="D32" s="233"/>
    </row>
    <row r="33" spans="2:5" x14ac:dyDescent="0.25">
      <c r="C33" s="232"/>
      <c r="D33" s="233"/>
    </row>
    <row r="34" spans="2:5" x14ac:dyDescent="0.25">
      <c r="C34" s="232"/>
      <c r="D34" s="233"/>
    </row>
    <row r="35" spans="2:5" x14ac:dyDescent="0.25">
      <c r="C35" s="232"/>
      <c r="D35" s="233"/>
    </row>
    <row r="36" spans="2:5" x14ac:dyDescent="0.25">
      <c r="C36" s="232"/>
      <c r="D36" s="233"/>
    </row>
    <row r="37" spans="2:5" ht="15.75" thickBot="1" x14ac:dyDescent="0.3">
      <c r="C37" s="234"/>
      <c r="D37" s="235"/>
    </row>
    <row r="40" spans="2:5" x14ac:dyDescent="0.25">
      <c r="B40" s="196"/>
      <c r="C40" s="168" t="s">
        <v>150</v>
      </c>
      <c r="D40" s="180" t="s">
        <v>149</v>
      </c>
      <c r="E40" s="196"/>
    </row>
    <row r="41" spans="2:5" x14ac:dyDescent="0.25">
      <c r="B41" s="196" t="s">
        <v>156</v>
      </c>
      <c r="C41" s="154" t="s">
        <v>191</v>
      </c>
      <c r="D41" s="166"/>
      <c r="E41" s="196" t="s">
        <v>156</v>
      </c>
    </row>
    <row r="42" spans="2:5" x14ac:dyDescent="0.25">
      <c r="B42" s="196" t="s">
        <v>157</v>
      </c>
      <c r="C42" s="154" t="s">
        <v>141</v>
      </c>
      <c r="D42" s="166"/>
      <c r="E42" s="196" t="s">
        <v>157</v>
      </c>
    </row>
    <row r="43" spans="2:5" x14ac:dyDescent="0.25">
      <c r="B43" s="229" t="s">
        <v>158</v>
      </c>
      <c r="C43" s="154" t="s">
        <v>192</v>
      </c>
      <c r="D43" s="166"/>
      <c r="E43" s="229" t="s">
        <v>158</v>
      </c>
    </row>
    <row r="44" spans="2:5" x14ac:dyDescent="0.25">
      <c r="B44" s="229"/>
      <c r="C44" s="154"/>
      <c r="D44" s="166"/>
      <c r="E44" s="229"/>
    </row>
    <row r="45" spans="2:5" x14ac:dyDescent="0.25">
      <c r="B45" s="229"/>
      <c r="C45" s="167" t="s">
        <v>193</v>
      </c>
      <c r="D45" s="166"/>
      <c r="E45" s="229"/>
    </row>
  </sheetData>
  <mergeCells count="7">
    <mergeCell ref="B43:B45"/>
    <mergeCell ref="E43:E45"/>
    <mergeCell ref="C28:D37"/>
    <mergeCell ref="B2:F2"/>
    <mergeCell ref="C14:D14"/>
    <mergeCell ref="C12:E12"/>
    <mergeCell ref="C13:E13"/>
  </mergeCells>
  <hyperlinks>
    <hyperlink ref="C45" r:id="rId1"/>
  </hyperlinks>
  <pageMargins left="0.7" right="0.7" top="0.75" bottom="0.75" header="0.3" footer="0.3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8"/>
  <sheetViews>
    <sheetView topLeftCell="A37" zoomScaleNormal="100" workbookViewId="0">
      <selection activeCell="F8" sqref="F8:F10"/>
    </sheetView>
  </sheetViews>
  <sheetFormatPr defaultRowHeight="15" x14ac:dyDescent="0.25"/>
  <cols>
    <col min="1" max="1" width="6.42578125" style="36" bestFit="1" customWidth="1"/>
    <col min="2" max="2" width="61.42578125" bestFit="1" customWidth="1"/>
    <col min="3" max="3" width="29.7109375" customWidth="1"/>
    <col min="4" max="4" width="30" customWidth="1"/>
    <col min="5" max="5" width="28.7109375" customWidth="1"/>
    <col min="6" max="6" width="25.7109375" customWidth="1"/>
  </cols>
  <sheetData>
    <row r="2" spans="1:32" s="8" customFormat="1" ht="31.5" x14ac:dyDescent="0.5">
      <c r="B2" s="253" t="s">
        <v>109</v>
      </c>
      <c r="C2" s="253"/>
      <c r="D2" s="249"/>
      <c r="E2" s="249"/>
      <c r="F2" s="249"/>
      <c r="G2" s="37"/>
      <c r="H2" s="37"/>
      <c r="I2" s="37"/>
      <c r="J2" s="37"/>
      <c r="K2" s="37"/>
      <c r="L2" s="37"/>
      <c r="M2" s="37"/>
      <c r="N2" s="37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s="38" customFormat="1" ht="14.25" customHeight="1" x14ac:dyDescent="0.5">
      <c r="B3" s="39"/>
      <c r="C3" s="39"/>
      <c r="D3" s="39"/>
      <c r="E3" s="39"/>
      <c r="F3" s="39"/>
      <c r="G3" s="37"/>
      <c r="H3" s="37"/>
      <c r="I3" s="37"/>
      <c r="J3" s="37"/>
      <c r="K3" s="37"/>
      <c r="L3" s="37"/>
      <c r="M3" s="37"/>
      <c r="N3" s="37"/>
    </row>
    <row r="4" spans="1:32" s="52" customFormat="1" ht="20.100000000000001" customHeight="1" x14ac:dyDescent="0.25">
      <c r="A4" s="50"/>
      <c r="B4" s="152" t="s">
        <v>95</v>
      </c>
      <c r="C4" s="248" t="s">
        <v>85</v>
      </c>
      <c r="D4" s="248"/>
      <c r="E4" s="248"/>
      <c r="F4" s="248"/>
      <c r="G4" s="51"/>
      <c r="H4" s="51"/>
      <c r="I4" s="51"/>
      <c r="J4" s="51"/>
      <c r="K4" s="51"/>
      <c r="L4" s="51"/>
      <c r="M4" s="51"/>
      <c r="N4" s="51"/>
    </row>
    <row r="5" spans="1:32" s="53" customFormat="1" ht="23.25" x14ac:dyDescent="0.35">
      <c r="A5" s="250" t="s">
        <v>180</v>
      </c>
      <c r="B5" s="250"/>
      <c r="C5" s="250"/>
      <c r="D5" s="250"/>
      <c r="E5" s="250"/>
      <c r="F5" s="250"/>
    </row>
    <row r="6" spans="1:32" s="53" customFormat="1" ht="21" x14ac:dyDescent="0.35">
      <c r="A6" s="55"/>
      <c r="B6" s="55"/>
      <c r="C6" s="55"/>
      <c r="D6" s="55"/>
      <c r="E6" s="55"/>
      <c r="F6" s="55"/>
    </row>
    <row r="7" spans="1:32" s="53" customFormat="1" x14ac:dyDescent="0.25">
      <c r="A7" s="52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32" s="53" customFormat="1" ht="15" customHeight="1" x14ac:dyDescent="0.25">
      <c r="A8" s="251" t="s">
        <v>29</v>
      </c>
      <c r="B8" s="252" t="s">
        <v>39</v>
      </c>
      <c r="C8" s="241" t="s">
        <v>40</v>
      </c>
      <c r="D8" s="242"/>
      <c r="E8" s="245" t="s">
        <v>87</v>
      </c>
      <c r="F8" s="245" t="s">
        <v>88</v>
      </c>
    </row>
    <row r="9" spans="1:32" s="53" customFormat="1" ht="15" customHeight="1" x14ac:dyDescent="0.25">
      <c r="A9" s="251"/>
      <c r="B9" s="252"/>
      <c r="C9" s="243"/>
      <c r="D9" s="244"/>
      <c r="E9" s="246"/>
      <c r="F9" s="246"/>
    </row>
    <row r="10" spans="1:32" s="53" customFormat="1" ht="30" customHeight="1" x14ac:dyDescent="0.25">
      <c r="A10" s="251"/>
      <c r="B10" s="252"/>
      <c r="C10" s="197" t="s">
        <v>181</v>
      </c>
      <c r="D10" s="197" t="s">
        <v>182</v>
      </c>
      <c r="E10" s="247"/>
      <c r="F10" s="247"/>
    </row>
    <row r="11" spans="1:32" s="53" customFormat="1" ht="24.75" customHeight="1" x14ac:dyDescent="0.25">
      <c r="A11" s="251"/>
      <c r="B11" s="252"/>
      <c r="C11" s="198" t="s">
        <v>41</v>
      </c>
      <c r="D11" s="198" t="s">
        <v>41</v>
      </c>
      <c r="E11" s="199" t="s">
        <v>93</v>
      </c>
      <c r="F11" s="200" t="s">
        <v>115</v>
      </c>
    </row>
    <row r="12" spans="1:32" s="53" customFormat="1" x14ac:dyDescent="0.25">
      <c r="A12" s="201" t="s">
        <v>112</v>
      </c>
      <c r="B12" s="201" t="s">
        <v>113</v>
      </c>
      <c r="C12" s="201" t="s">
        <v>114</v>
      </c>
      <c r="D12" s="201" t="s">
        <v>129</v>
      </c>
      <c r="E12" s="201" t="s">
        <v>130</v>
      </c>
      <c r="F12" s="201" t="s">
        <v>131</v>
      </c>
    </row>
    <row r="13" spans="1:32" s="53" customFormat="1" x14ac:dyDescent="0.25">
      <c r="A13" s="81"/>
      <c r="B13" s="82"/>
      <c r="C13" s="83"/>
      <c r="D13" s="83"/>
      <c r="E13" s="150">
        <f>D13-C13</f>
        <v>0</v>
      </c>
      <c r="F13" s="151" t="e">
        <f>E13/$E$46</f>
        <v>#DIV/0!</v>
      </c>
    </row>
    <row r="14" spans="1:32" s="53" customFormat="1" x14ac:dyDescent="0.25">
      <c r="A14" s="81"/>
      <c r="B14" s="82"/>
      <c r="C14" s="83"/>
      <c r="D14" s="83"/>
      <c r="E14" s="150">
        <f t="shared" ref="E14:E45" si="0">D14-C14</f>
        <v>0</v>
      </c>
      <c r="F14" s="151" t="e">
        <f t="shared" ref="F14:F46" si="1">E14/$E$46</f>
        <v>#DIV/0!</v>
      </c>
    </row>
    <row r="15" spans="1:32" s="53" customFormat="1" x14ac:dyDescent="0.25">
      <c r="A15" s="81"/>
      <c r="B15" s="82"/>
      <c r="C15" s="83"/>
      <c r="D15" s="83"/>
      <c r="E15" s="150">
        <f t="shared" si="0"/>
        <v>0</v>
      </c>
      <c r="F15" s="151" t="e">
        <f t="shared" si="1"/>
        <v>#DIV/0!</v>
      </c>
    </row>
    <row r="16" spans="1:32" s="53" customFormat="1" x14ac:dyDescent="0.25">
      <c r="A16" s="81"/>
      <c r="B16" s="82"/>
      <c r="C16" s="83"/>
      <c r="D16" s="83"/>
      <c r="E16" s="150">
        <f t="shared" si="0"/>
        <v>0</v>
      </c>
      <c r="F16" s="151" t="e">
        <f t="shared" si="1"/>
        <v>#DIV/0!</v>
      </c>
    </row>
    <row r="17" spans="1:6" s="53" customFormat="1" x14ac:dyDescent="0.25">
      <c r="A17" s="81"/>
      <c r="B17" s="82"/>
      <c r="C17" s="83"/>
      <c r="D17" s="83"/>
      <c r="E17" s="150">
        <f t="shared" si="0"/>
        <v>0</v>
      </c>
      <c r="F17" s="151" t="e">
        <f t="shared" si="1"/>
        <v>#DIV/0!</v>
      </c>
    </row>
    <row r="18" spans="1:6" s="53" customFormat="1" x14ac:dyDescent="0.25">
      <c r="A18" s="81"/>
      <c r="B18" s="82"/>
      <c r="C18" s="83"/>
      <c r="D18" s="83"/>
      <c r="E18" s="150">
        <f t="shared" si="0"/>
        <v>0</v>
      </c>
      <c r="F18" s="151" t="e">
        <f t="shared" si="1"/>
        <v>#DIV/0!</v>
      </c>
    </row>
    <row r="19" spans="1:6" s="53" customFormat="1" x14ac:dyDescent="0.25">
      <c r="A19" s="81"/>
      <c r="B19" s="82"/>
      <c r="C19" s="84"/>
      <c r="D19" s="84"/>
      <c r="E19" s="150">
        <f t="shared" si="0"/>
        <v>0</v>
      </c>
      <c r="F19" s="151" t="e">
        <f t="shared" si="1"/>
        <v>#DIV/0!</v>
      </c>
    </row>
    <row r="20" spans="1:6" s="53" customFormat="1" x14ac:dyDescent="0.25">
      <c r="A20" s="81"/>
      <c r="B20" s="82"/>
      <c r="C20" s="84"/>
      <c r="D20" s="84"/>
      <c r="E20" s="150">
        <f t="shared" si="0"/>
        <v>0</v>
      </c>
      <c r="F20" s="151" t="e">
        <f t="shared" si="1"/>
        <v>#DIV/0!</v>
      </c>
    </row>
    <row r="21" spans="1:6" s="53" customFormat="1" x14ac:dyDescent="0.25">
      <c r="A21" s="81"/>
      <c r="B21" s="82"/>
      <c r="C21" s="84"/>
      <c r="D21" s="84"/>
      <c r="E21" s="150">
        <f t="shared" si="0"/>
        <v>0</v>
      </c>
      <c r="F21" s="151" t="e">
        <f t="shared" si="1"/>
        <v>#DIV/0!</v>
      </c>
    </row>
    <row r="22" spans="1:6" s="53" customFormat="1" x14ac:dyDescent="0.25">
      <c r="A22" s="81"/>
      <c r="B22" s="82"/>
      <c r="C22" s="84"/>
      <c r="D22" s="84"/>
      <c r="E22" s="150">
        <f t="shared" si="0"/>
        <v>0</v>
      </c>
      <c r="F22" s="151" t="e">
        <f t="shared" si="1"/>
        <v>#DIV/0!</v>
      </c>
    </row>
    <row r="23" spans="1:6" s="53" customFormat="1" x14ac:dyDescent="0.25">
      <c r="A23" s="81"/>
      <c r="B23" s="82"/>
      <c r="C23" s="84"/>
      <c r="D23" s="84"/>
      <c r="E23" s="150">
        <f t="shared" si="0"/>
        <v>0</v>
      </c>
      <c r="F23" s="151" t="e">
        <f t="shared" si="1"/>
        <v>#DIV/0!</v>
      </c>
    </row>
    <row r="24" spans="1:6" s="53" customFormat="1" x14ac:dyDescent="0.25">
      <c r="A24" s="81"/>
      <c r="B24" s="82"/>
      <c r="C24" s="84"/>
      <c r="D24" s="84"/>
      <c r="E24" s="150">
        <f t="shared" si="0"/>
        <v>0</v>
      </c>
      <c r="F24" s="151" t="e">
        <f t="shared" si="1"/>
        <v>#DIV/0!</v>
      </c>
    </row>
    <row r="25" spans="1:6" s="53" customFormat="1" x14ac:dyDescent="0.25">
      <c r="A25" s="81"/>
      <c r="B25" s="85"/>
      <c r="C25" s="84"/>
      <c r="D25" s="84"/>
      <c r="E25" s="150">
        <f t="shared" si="0"/>
        <v>0</v>
      </c>
      <c r="F25" s="151" t="e">
        <f t="shared" si="1"/>
        <v>#DIV/0!</v>
      </c>
    </row>
    <row r="26" spans="1:6" s="53" customFormat="1" x14ac:dyDescent="0.25">
      <c r="A26" s="81"/>
      <c r="B26" s="85"/>
      <c r="C26" s="84"/>
      <c r="D26" s="84"/>
      <c r="E26" s="150">
        <f t="shared" si="0"/>
        <v>0</v>
      </c>
      <c r="F26" s="151" t="e">
        <f t="shared" si="1"/>
        <v>#DIV/0!</v>
      </c>
    </row>
    <row r="27" spans="1:6" s="53" customFormat="1" x14ac:dyDescent="0.25">
      <c r="A27" s="81"/>
      <c r="B27" s="82"/>
      <c r="C27" s="84"/>
      <c r="D27" s="84"/>
      <c r="E27" s="150">
        <f t="shared" si="0"/>
        <v>0</v>
      </c>
      <c r="F27" s="151" t="e">
        <f t="shared" si="1"/>
        <v>#DIV/0!</v>
      </c>
    </row>
    <row r="28" spans="1:6" s="53" customFormat="1" x14ac:dyDescent="0.25">
      <c r="A28" s="81"/>
      <c r="B28" s="82"/>
      <c r="C28" s="84"/>
      <c r="D28" s="84"/>
      <c r="E28" s="150">
        <f t="shared" si="0"/>
        <v>0</v>
      </c>
      <c r="F28" s="151" t="e">
        <f t="shared" si="1"/>
        <v>#DIV/0!</v>
      </c>
    </row>
    <row r="29" spans="1:6" s="53" customFormat="1" x14ac:dyDescent="0.25">
      <c r="A29" s="81"/>
      <c r="B29" s="82"/>
      <c r="C29" s="84"/>
      <c r="D29" s="84"/>
      <c r="E29" s="150">
        <f t="shared" si="0"/>
        <v>0</v>
      </c>
      <c r="F29" s="151" t="e">
        <f t="shared" si="1"/>
        <v>#DIV/0!</v>
      </c>
    </row>
    <row r="30" spans="1:6" s="53" customFormat="1" x14ac:dyDescent="0.25">
      <c r="A30" s="81"/>
      <c r="B30" s="82"/>
      <c r="C30" s="84"/>
      <c r="D30" s="84"/>
      <c r="E30" s="150">
        <f t="shared" si="0"/>
        <v>0</v>
      </c>
      <c r="F30" s="151" t="e">
        <f t="shared" si="1"/>
        <v>#DIV/0!</v>
      </c>
    </row>
    <row r="31" spans="1:6" s="53" customFormat="1" x14ac:dyDescent="0.25">
      <c r="A31" s="81"/>
      <c r="B31" s="82"/>
      <c r="C31" s="84"/>
      <c r="D31" s="84"/>
      <c r="E31" s="150">
        <f t="shared" si="0"/>
        <v>0</v>
      </c>
      <c r="F31" s="151" t="e">
        <f t="shared" si="1"/>
        <v>#DIV/0!</v>
      </c>
    </row>
    <row r="32" spans="1:6" s="53" customFormat="1" x14ac:dyDescent="0.25">
      <c r="A32" s="81"/>
      <c r="B32" s="82"/>
      <c r="C32" s="84"/>
      <c r="D32" s="84"/>
      <c r="E32" s="150">
        <f t="shared" si="0"/>
        <v>0</v>
      </c>
      <c r="F32" s="151" t="e">
        <f t="shared" si="1"/>
        <v>#DIV/0!</v>
      </c>
    </row>
    <row r="33" spans="1:6" s="53" customFormat="1" x14ac:dyDescent="0.25">
      <c r="A33" s="81"/>
      <c r="B33" s="82"/>
      <c r="C33" s="84"/>
      <c r="D33" s="84"/>
      <c r="E33" s="150">
        <f t="shared" si="0"/>
        <v>0</v>
      </c>
      <c r="F33" s="151" t="e">
        <f t="shared" si="1"/>
        <v>#DIV/0!</v>
      </c>
    </row>
    <row r="34" spans="1:6" s="53" customFormat="1" x14ac:dyDescent="0.25">
      <c r="A34" s="81"/>
      <c r="B34" s="82"/>
      <c r="C34" s="84"/>
      <c r="D34" s="84"/>
      <c r="E34" s="150">
        <f t="shared" si="0"/>
        <v>0</v>
      </c>
      <c r="F34" s="151" t="e">
        <f t="shared" si="1"/>
        <v>#DIV/0!</v>
      </c>
    </row>
    <row r="35" spans="1:6" s="53" customFormat="1" x14ac:dyDescent="0.25">
      <c r="A35" s="81"/>
      <c r="B35" s="82"/>
      <c r="C35" s="84"/>
      <c r="D35" s="84"/>
      <c r="E35" s="150">
        <f t="shared" si="0"/>
        <v>0</v>
      </c>
      <c r="F35" s="151" t="e">
        <f t="shared" si="1"/>
        <v>#DIV/0!</v>
      </c>
    </row>
    <row r="36" spans="1:6" s="53" customFormat="1" x14ac:dyDescent="0.25">
      <c r="A36" s="81"/>
      <c r="B36" s="85"/>
      <c r="C36" s="84"/>
      <c r="D36" s="84"/>
      <c r="E36" s="150">
        <f t="shared" si="0"/>
        <v>0</v>
      </c>
      <c r="F36" s="151" t="e">
        <f t="shared" si="1"/>
        <v>#DIV/0!</v>
      </c>
    </row>
    <row r="37" spans="1:6" s="53" customFormat="1" x14ac:dyDescent="0.25">
      <c r="A37" s="81"/>
      <c r="B37" s="82"/>
      <c r="C37" s="84"/>
      <c r="D37" s="84"/>
      <c r="E37" s="150">
        <f t="shared" si="0"/>
        <v>0</v>
      </c>
      <c r="F37" s="151" t="e">
        <f t="shared" si="1"/>
        <v>#DIV/0!</v>
      </c>
    </row>
    <row r="38" spans="1:6" s="53" customFormat="1" x14ac:dyDescent="0.25">
      <c r="A38" s="81"/>
      <c r="B38" s="82"/>
      <c r="C38" s="84"/>
      <c r="D38" s="84"/>
      <c r="E38" s="150">
        <f t="shared" si="0"/>
        <v>0</v>
      </c>
      <c r="F38" s="151" t="e">
        <f t="shared" si="1"/>
        <v>#DIV/0!</v>
      </c>
    </row>
    <row r="39" spans="1:6" s="53" customFormat="1" x14ac:dyDescent="0.25">
      <c r="A39" s="81"/>
      <c r="B39" s="82"/>
      <c r="C39" s="84"/>
      <c r="D39" s="84"/>
      <c r="E39" s="150">
        <f t="shared" si="0"/>
        <v>0</v>
      </c>
      <c r="F39" s="151" t="e">
        <f t="shared" si="1"/>
        <v>#DIV/0!</v>
      </c>
    </row>
    <row r="40" spans="1:6" s="53" customFormat="1" x14ac:dyDescent="0.25">
      <c r="A40" s="81"/>
      <c r="B40" s="82"/>
      <c r="C40" s="84"/>
      <c r="D40" s="84"/>
      <c r="E40" s="150">
        <f t="shared" si="0"/>
        <v>0</v>
      </c>
      <c r="F40" s="151" t="e">
        <f t="shared" si="1"/>
        <v>#DIV/0!</v>
      </c>
    </row>
    <row r="41" spans="1:6" s="53" customFormat="1" x14ac:dyDescent="0.25">
      <c r="A41" s="81"/>
      <c r="B41" s="82"/>
      <c r="C41" s="84"/>
      <c r="D41" s="84"/>
      <c r="E41" s="150">
        <f t="shared" si="0"/>
        <v>0</v>
      </c>
      <c r="F41" s="151" t="e">
        <f t="shared" si="1"/>
        <v>#DIV/0!</v>
      </c>
    </row>
    <row r="42" spans="1:6" s="53" customFormat="1" x14ac:dyDescent="0.25">
      <c r="A42" s="81"/>
      <c r="B42" s="82"/>
      <c r="C42" s="84"/>
      <c r="D42" s="84"/>
      <c r="E42" s="150">
        <f t="shared" si="0"/>
        <v>0</v>
      </c>
      <c r="F42" s="151" t="e">
        <f t="shared" si="1"/>
        <v>#DIV/0!</v>
      </c>
    </row>
    <row r="43" spans="1:6" s="53" customFormat="1" x14ac:dyDescent="0.25">
      <c r="A43" s="81"/>
      <c r="B43" s="78"/>
      <c r="C43" s="84"/>
      <c r="D43" s="84"/>
      <c r="E43" s="150">
        <f t="shared" si="0"/>
        <v>0</v>
      </c>
      <c r="F43" s="151" t="e">
        <f t="shared" si="1"/>
        <v>#DIV/0!</v>
      </c>
    </row>
    <row r="44" spans="1:6" s="53" customFormat="1" x14ac:dyDescent="0.25">
      <c r="A44" s="81"/>
      <c r="B44" s="78"/>
      <c r="C44" s="84"/>
      <c r="D44" s="84"/>
      <c r="E44" s="150">
        <f t="shared" si="0"/>
        <v>0</v>
      </c>
      <c r="F44" s="151" t="e">
        <f t="shared" si="1"/>
        <v>#DIV/0!</v>
      </c>
    </row>
    <row r="45" spans="1:6" s="52" customFormat="1" x14ac:dyDescent="0.25">
      <c r="A45" s="81"/>
      <c r="B45" s="86"/>
      <c r="C45" s="84"/>
      <c r="D45" s="84"/>
      <c r="E45" s="150">
        <f t="shared" si="0"/>
        <v>0</v>
      </c>
      <c r="F45" s="151" t="e">
        <f t="shared" si="1"/>
        <v>#DIV/0!</v>
      </c>
    </row>
    <row r="46" spans="1:6" s="79" customFormat="1" x14ac:dyDescent="0.25">
      <c r="A46" s="240" t="s">
        <v>86</v>
      </c>
      <c r="B46" s="240"/>
      <c r="C46" s="149">
        <f t="shared" ref="C46:E46" si="2">SUM(C13:C45)</f>
        <v>0</v>
      </c>
      <c r="D46" s="149">
        <f t="shared" si="2"/>
        <v>0</v>
      </c>
      <c r="E46" s="149">
        <f t="shared" si="2"/>
        <v>0</v>
      </c>
      <c r="F46" s="149" t="e">
        <f t="shared" si="1"/>
        <v>#DIV/0!</v>
      </c>
    </row>
    <row r="47" spans="1:6" x14ac:dyDescent="0.25">
      <c r="A47" s="45"/>
    </row>
    <row r="48" spans="1:6" x14ac:dyDescent="0.25">
      <c r="A48" s="45"/>
    </row>
  </sheetData>
  <mergeCells count="10">
    <mergeCell ref="D2:F2"/>
    <mergeCell ref="A5:F5"/>
    <mergeCell ref="A8:A11"/>
    <mergeCell ref="B8:B11"/>
    <mergeCell ref="B2:C2"/>
    <mergeCell ref="A46:B46"/>
    <mergeCell ref="C8:D9"/>
    <mergeCell ref="E8:E10"/>
    <mergeCell ref="F8:F10"/>
    <mergeCell ref="C4:F4"/>
  </mergeCells>
  <pageMargins left="0.7" right="0.7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topLeftCell="D1" zoomScaleNormal="100" workbookViewId="0">
      <selection activeCell="A7" sqref="A7"/>
    </sheetView>
  </sheetViews>
  <sheetFormatPr defaultRowHeight="15" x14ac:dyDescent="0.25"/>
  <cols>
    <col min="1" max="1" width="36.42578125" customWidth="1"/>
    <col min="2" max="3" width="20.7109375" customWidth="1"/>
    <col min="4" max="5" width="24.85546875" customWidth="1"/>
    <col min="6" max="6" width="31.85546875" bestFit="1" customWidth="1"/>
    <col min="7" max="7" width="31.85546875" customWidth="1"/>
    <col min="8" max="8" width="36" bestFit="1" customWidth="1"/>
    <col min="9" max="9" width="36" customWidth="1"/>
  </cols>
  <sheetData>
    <row r="2" spans="1:9" s="8" customFormat="1" ht="31.5" x14ac:dyDescent="0.5">
      <c r="A2" s="258" t="s">
        <v>110</v>
      </c>
      <c r="B2" s="259"/>
      <c r="C2" s="260"/>
      <c r="D2" s="261"/>
      <c r="E2" s="262"/>
      <c r="F2" s="262"/>
      <c r="G2" s="262"/>
      <c r="H2" s="262"/>
      <c r="I2" s="263"/>
    </row>
    <row r="3" spans="1:9" s="38" customFormat="1" ht="8.25" customHeight="1" x14ac:dyDescent="0.5">
      <c r="A3" s="39"/>
      <c r="B3" s="39"/>
      <c r="C3" s="39"/>
      <c r="D3" s="39"/>
      <c r="E3" s="39"/>
      <c r="F3" s="39"/>
      <c r="G3" s="39"/>
      <c r="H3" s="39"/>
      <c r="I3" s="39"/>
    </row>
    <row r="4" spans="1:9" s="121" customFormat="1" ht="30.75" customHeight="1" x14ac:dyDescent="0.3">
      <c r="A4" s="264" t="s">
        <v>137</v>
      </c>
      <c r="B4" s="264"/>
      <c r="C4" s="264"/>
      <c r="D4" s="264"/>
      <c r="E4" s="264"/>
      <c r="F4" s="120"/>
      <c r="G4" s="120"/>
      <c r="H4" s="120"/>
      <c r="I4" s="120"/>
    </row>
    <row r="5" spans="1:9" s="38" customFormat="1" ht="20.100000000000001" customHeight="1" x14ac:dyDescent="0.5">
      <c r="B5" s="40"/>
      <c r="C5" s="40"/>
      <c r="D5" s="40"/>
      <c r="E5" s="40"/>
      <c r="F5" s="40"/>
      <c r="G5" s="40"/>
      <c r="H5" s="40"/>
      <c r="I5" s="40"/>
    </row>
    <row r="6" spans="1:9" s="156" customFormat="1" ht="30.75" customHeight="1" x14ac:dyDescent="0.3">
      <c r="A6" s="157" t="s">
        <v>183</v>
      </c>
      <c r="B6" s="157"/>
      <c r="C6" s="157"/>
      <c r="D6" s="157"/>
      <c r="E6" s="157"/>
      <c r="F6" s="155"/>
      <c r="G6" s="155"/>
      <c r="H6" s="155"/>
      <c r="I6" s="155"/>
    </row>
    <row r="7" spans="1:9" ht="30.75" customHeight="1" thickBot="1" x14ac:dyDescent="0.3"/>
    <row r="8" spans="1:9" s="123" customFormat="1" ht="36" customHeight="1" x14ac:dyDescent="0.3">
      <c r="A8" s="271" t="s">
        <v>27</v>
      </c>
      <c r="B8" s="256" t="s">
        <v>28</v>
      </c>
      <c r="C8" s="256" t="s">
        <v>165</v>
      </c>
      <c r="D8" s="274" t="s">
        <v>139</v>
      </c>
      <c r="E8" s="274"/>
      <c r="F8" s="256" t="s">
        <v>172</v>
      </c>
      <c r="G8" s="256"/>
      <c r="H8" s="256"/>
      <c r="I8" s="257"/>
    </row>
    <row r="9" spans="1:9" s="123" customFormat="1" ht="18.75" x14ac:dyDescent="0.3">
      <c r="A9" s="272"/>
      <c r="B9" s="254"/>
      <c r="C9" s="254"/>
      <c r="D9" s="275"/>
      <c r="E9" s="275"/>
      <c r="F9" s="254"/>
      <c r="G9" s="254"/>
      <c r="H9" s="254"/>
      <c r="I9" s="255"/>
    </row>
    <row r="10" spans="1:9" s="123" customFormat="1" ht="18.75" x14ac:dyDescent="0.3">
      <c r="A10" s="272"/>
      <c r="B10" s="254"/>
      <c r="C10" s="254"/>
      <c r="D10" s="275"/>
      <c r="E10" s="275"/>
      <c r="F10" s="254" t="s">
        <v>132</v>
      </c>
      <c r="G10" s="254"/>
      <c r="H10" s="254" t="s">
        <v>133</v>
      </c>
      <c r="I10" s="255"/>
    </row>
    <row r="11" spans="1:9" s="123" customFormat="1" ht="19.5" thickBot="1" x14ac:dyDescent="0.35">
      <c r="A11" s="273"/>
      <c r="B11" s="270"/>
      <c r="C11" s="270"/>
      <c r="D11" s="206" t="s">
        <v>134</v>
      </c>
      <c r="E11" s="206" t="s">
        <v>135</v>
      </c>
      <c r="F11" s="206" t="s">
        <v>134</v>
      </c>
      <c r="G11" s="206" t="s">
        <v>135</v>
      </c>
      <c r="H11" s="206" t="s">
        <v>134</v>
      </c>
      <c r="I11" s="213" t="s">
        <v>135</v>
      </c>
    </row>
    <row r="12" spans="1:9" s="125" customFormat="1" ht="30.75" customHeight="1" x14ac:dyDescent="0.25">
      <c r="A12" s="265"/>
      <c r="B12" s="267"/>
      <c r="C12" s="209" t="s">
        <v>10</v>
      </c>
      <c r="D12" s="209"/>
      <c r="E12" s="210"/>
      <c r="F12" s="211"/>
      <c r="G12" s="211"/>
      <c r="H12" s="212"/>
      <c r="I12" s="212"/>
    </row>
    <row r="13" spans="1:9" ht="30.75" customHeight="1" x14ac:dyDescent="0.25">
      <c r="A13" s="266"/>
      <c r="B13" s="268"/>
      <c r="C13" s="158" t="s">
        <v>136</v>
      </c>
      <c r="D13" s="158"/>
      <c r="E13" s="159"/>
      <c r="F13" s="159"/>
      <c r="G13" s="159"/>
      <c r="H13" s="159"/>
      <c r="I13" s="159"/>
    </row>
    <row r="14" spans="1:9" s="124" customFormat="1" ht="30.75" customHeight="1" x14ac:dyDescent="0.25"/>
    <row r="15" spans="1:9" s="122" customFormat="1" ht="30.75" customHeight="1" x14ac:dyDescent="0.3">
      <c r="A15" s="269" t="s">
        <v>154</v>
      </c>
      <c r="B15" s="269"/>
      <c r="C15" s="269"/>
      <c r="D15" s="269"/>
      <c r="E15" s="269"/>
    </row>
    <row r="16" spans="1:9" s="122" customFormat="1" ht="30.75" customHeight="1" x14ac:dyDescent="0.3">
      <c r="A16" s="269" t="s">
        <v>138</v>
      </c>
      <c r="B16" s="269"/>
      <c r="C16" s="269"/>
      <c r="D16" s="269"/>
      <c r="E16" s="269"/>
    </row>
    <row r="17" s="122" customFormat="1" ht="30.75" customHeight="1" x14ac:dyDescent="0.3"/>
    <row r="18" s="122" customFormat="1" ht="30.75" customHeight="1" x14ac:dyDescent="0.3"/>
  </sheetData>
  <mergeCells count="14">
    <mergeCell ref="A12:A13"/>
    <mergeCell ref="B12:B13"/>
    <mergeCell ref="A15:E15"/>
    <mergeCell ref="A16:E16"/>
    <mergeCell ref="C8:C11"/>
    <mergeCell ref="A8:A11"/>
    <mergeCell ref="B8:B11"/>
    <mergeCell ref="D8:E10"/>
    <mergeCell ref="H10:I10"/>
    <mergeCell ref="F8:I9"/>
    <mergeCell ref="F10:G10"/>
    <mergeCell ref="A2:C2"/>
    <mergeCell ref="D2:I2"/>
    <mergeCell ref="A4:E4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workbookViewId="0">
      <selection activeCell="C57" sqref="C57"/>
    </sheetView>
  </sheetViews>
  <sheetFormatPr defaultRowHeight="15" x14ac:dyDescent="0.25"/>
  <cols>
    <col min="1" max="2" width="8.5703125" customWidth="1"/>
    <col min="3" max="3" width="70.28515625" bestFit="1" customWidth="1"/>
    <col min="4" max="4" width="44.28515625" bestFit="1" customWidth="1"/>
    <col min="5" max="5" width="27.42578125" customWidth="1"/>
    <col min="6" max="6" width="35.28515625" customWidth="1"/>
    <col min="7" max="7" width="31.7109375" customWidth="1"/>
    <col min="8" max="8" width="35.7109375" style="36" customWidth="1"/>
    <col min="9" max="9" width="25.85546875" customWidth="1"/>
    <col min="10" max="10" width="31.5703125" customWidth="1"/>
    <col min="11" max="11" width="41.7109375" customWidth="1"/>
    <col min="12" max="12" width="42.7109375" customWidth="1"/>
  </cols>
  <sheetData>
    <row r="1" spans="1:12" ht="15.75" thickBot="1" x14ac:dyDescent="0.3"/>
    <row r="2" spans="1:12" ht="32.25" thickBot="1" x14ac:dyDescent="0.3">
      <c r="A2" s="290" t="s">
        <v>187</v>
      </c>
      <c r="B2" s="291"/>
      <c r="C2" s="291"/>
      <c r="D2" s="292"/>
      <c r="E2" s="293" t="s">
        <v>111</v>
      </c>
      <c r="F2" s="293"/>
      <c r="G2" s="293"/>
      <c r="H2" s="293"/>
      <c r="I2" s="293"/>
      <c r="J2" s="293"/>
    </row>
    <row r="3" spans="1:12" s="36" customFormat="1" ht="8.25" customHeight="1" x14ac:dyDescent="0.25">
      <c r="A3" s="39"/>
      <c r="B3" s="39"/>
      <c r="C3" s="39"/>
      <c r="D3" s="39"/>
      <c r="E3" s="54"/>
      <c r="F3" s="54"/>
      <c r="G3" s="54"/>
      <c r="H3" s="54"/>
      <c r="I3" s="54"/>
      <c r="J3" s="54"/>
    </row>
    <row r="4" spans="1:12" s="36" customFormat="1" ht="8.25" customHeight="1" x14ac:dyDescent="0.25">
      <c r="A4" s="39"/>
      <c r="B4" s="39"/>
      <c r="C4" s="39"/>
      <c r="D4" s="39"/>
      <c r="E4" s="54"/>
      <c r="F4" s="54"/>
      <c r="G4" s="54"/>
      <c r="H4" s="54"/>
      <c r="I4" s="54"/>
      <c r="J4" s="54"/>
    </row>
    <row r="5" spans="1:12" x14ac:dyDescent="0.25">
      <c r="A5" s="300" t="s">
        <v>94</v>
      </c>
      <c r="B5" s="300"/>
      <c r="C5" s="300"/>
      <c r="D5" s="300"/>
      <c r="E5" s="300"/>
      <c r="F5" s="300"/>
      <c r="G5" s="300"/>
      <c r="H5" s="300"/>
      <c r="I5" s="300"/>
      <c r="J5" s="300"/>
    </row>
    <row r="6" spans="1:12" ht="15.75" thickBot="1" x14ac:dyDescent="0.3">
      <c r="A6" s="49"/>
      <c r="B6" s="49"/>
      <c r="C6" s="49"/>
      <c r="D6" s="49"/>
      <c r="E6" s="49"/>
      <c r="F6" s="49"/>
      <c r="G6" s="127"/>
      <c r="H6" s="130"/>
      <c r="I6" s="49"/>
      <c r="J6" s="49"/>
    </row>
    <row r="7" spans="1:12" ht="21" thickBot="1" x14ac:dyDescent="0.35">
      <c r="A7" s="294" t="s">
        <v>184</v>
      </c>
      <c r="B7" s="295"/>
      <c r="C7" s="295"/>
      <c r="D7" s="295"/>
      <c r="E7" s="295"/>
      <c r="F7" s="295"/>
      <c r="G7" s="295"/>
      <c r="H7" s="295"/>
      <c r="I7" s="295"/>
      <c r="J7" s="295"/>
      <c r="K7" s="276" t="s">
        <v>163</v>
      </c>
      <c r="L7" s="278" t="s">
        <v>168</v>
      </c>
    </row>
    <row r="8" spans="1:12" ht="15.75" thickBot="1" x14ac:dyDescent="0.3">
      <c r="C8" s="1"/>
      <c r="D8" s="2"/>
      <c r="E8" s="2"/>
      <c r="K8" s="277"/>
      <c r="L8" s="279"/>
    </row>
    <row r="9" spans="1:12" ht="15" customHeight="1" x14ac:dyDescent="0.25">
      <c r="A9" s="307" t="s">
        <v>0</v>
      </c>
      <c r="B9" s="308"/>
      <c r="C9" s="304" t="s">
        <v>1</v>
      </c>
      <c r="D9" s="304" t="s">
        <v>2</v>
      </c>
      <c r="E9" s="296" t="s">
        <v>6</v>
      </c>
      <c r="F9" s="297"/>
      <c r="G9" s="297"/>
      <c r="H9" s="297"/>
      <c r="I9" s="297"/>
      <c r="J9" s="297"/>
      <c r="K9" s="277"/>
      <c r="L9" s="279"/>
    </row>
    <row r="10" spans="1:12" ht="15" customHeight="1" x14ac:dyDescent="0.25">
      <c r="A10" s="309"/>
      <c r="B10" s="310"/>
      <c r="C10" s="305"/>
      <c r="D10" s="305"/>
      <c r="E10" s="202" t="s">
        <v>7</v>
      </c>
      <c r="F10" s="301" t="s">
        <v>119</v>
      </c>
      <c r="G10" s="302"/>
      <c r="H10" s="303"/>
      <c r="I10" s="298" t="s">
        <v>162</v>
      </c>
      <c r="J10" s="299"/>
      <c r="K10" s="277"/>
      <c r="L10" s="279"/>
    </row>
    <row r="11" spans="1:12" ht="15" customHeight="1" x14ac:dyDescent="0.25">
      <c r="A11" s="311"/>
      <c r="B11" s="312"/>
      <c r="C11" s="306"/>
      <c r="D11" s="306"/>
      <c r="E11" s="203" t="s">
        <v>10</v>
      </c>
      <c r="F11" s="203" t="s">
        <v>120</v>
      </c>
      <c r="G11" s="203" t="s">
        <v>121</v>
      </c>
      <c r="H11" s="203" t="s">
        <v>122</v>
      </c>
      <c r="I11" s="204" t="s">
        <v>10</v>
      </c>
      <c r="J11" s="205" t="s">
        <v>11</v>
      </c>
      <c r="K11" s="277" t="s">
        <v>10</v>
      </c>
      <c r="L11" s="279"/>
    </row>
    <row r="12" spans="1:12" ht="30" customHeight="1" thickBot="1" x14ac:dyDescent="0.3">
      <c r="A12" s="320" t="s">
        <v>3</v>
      </c>
      <c r="B12" s="321"/>
      <c r="C12" s="206" t="s">
        <v>4</v>
      </c>
      <c r="D12" s="206" t="s">
        <v>5</v>
      </c>
      <c r="E12" s="207" t="s">
        <v>15</v>
      </c>
      <c r="F12" s="207" t="s">
        <v>16</v>
      </c>
      <c r="G12" s="207" t="s">
        <v>17</v>
      </c>
      <c r="H12" s="207" t="s">
        <v>123</v>
      </c>
      <c r="I12" s="204" t="s">
        <v>124</v>
      </c>
      <c r="J12" s="208" t="s">
        <v>125</v>
      </c>
      <c r="K12" s="221" t="s">
        <v>63</v>
      </c>
      <c r="L12" s="222" t="s">
        <v>174</v>
      </c>
    </row>
    <row r="13" spans="1:12" s="36" customFormat="1" ht="24.95" customHeight="1" x14ac:dyDescent="0.25">
      <c r="A13" s="317" t="s">
        <v>12</v>
      </c>
      <c r="B13" s="133"/>
      <c r="C13" s="225" t="s">
        <v>21</v>
      </c>
      <c r="D13" s="280"/>
      <c r="E13" s="281"/>
      <c r="F13" s="281"/>
      <c r="G13" s="281"/>
      <c r="H13" s="281"/>
      <c r="I13" s="281"/>
      <c r="J13" s="281"/>
      <c r="K13" s="281"/>
      <c r="L13" s="282"/>
    </row>
    <row r="14" spans="1:12" s="36" customFormat="1" ht="24.95" customHeight="1" x14ac:dyDescent="0.25">
      <c r="A14" s="318"/>
      <c r="B14" s="133">
        <v>1</v>
      </c>
      <c r="C14" s="140"/>
      <c r="D14" s="214" t="s">
        <v>116</v>
      </c>
      <c r="E14" s="140"/>
      <c r="F14" s="140"/>
      <c r="G14" s="140"/>
      <c r="H14" s="137"/>
      <c r="I14" s="137"/>
      <c r="J14" s="183"/>
      <c r="K14" s="185"/>
      <c r="L14" s="186"/>
    </row>
    <row r="15" spans="1:12" s="36" customFormat="1" ht="24.95" customHeight="1" x14ac:dyDescent="0.25">
      <c r="A15" s="318"/>
      <c r="B15" s="133">
        <f>B14+1</f>
        <v>2</v>
      </c>
      <c r="C15" s="140"/>
      <c r="D15" s="214" t="s">
        <v>116</v>
      </c>
      <c r="E15" s="140"/>
      <c r="F15" s="140"/>
      <c r="G15" s="140"/>
      <c r="H15" s="137"/>
      <c r="I15" s="137"/>
      <c r="J15" s="183"/>
      <c r="K15" s="185"/>
      <c r="L15" s="186"/>
    </row>
    <row r="16" spans="1:12" s="36" customFormat="1" ht="24.95" customHeight="1" x14ac:dyDescent="0.25">
      <c r="A16" s="318"/>
      <c r="B16" s="133">
        <f t="shared" ref="B16:B28" si="0">B15+1</f>
        <v>3</v>
      </c>
      <c r="C16" s="140"/>
      <c r="D16" s="214" t="s">
        <v>116</v>
      </c>
      <c r="E16" s="140"/>
      <c r="F16" s="140"/>
      <c r="G16" s="140"/>
      <c r="H16" s="137"/>
      <c r="I16" s="137"/>
      <c r="J16" s="183"/>
      <c r="K16" s="185"/>
      <c r="L16" s="186"/>
    </row>
    <row r="17" spans="1:12" s="36" customFormat="1" ht="24.95" customHeight="1" x14ac:dyDescent="0.25">
      <c r="A17" s="318"/>
      <c r="B17" s="133">
        <f t="shared" si="0"/>
        <v>4</v>
      </c>
      <c r="C17" s="140"/>
      <c r="D17" s="214" t="s">
        <v>116</v>
      </c>
      <c r="E17" s="140"/>
      <c r="F17" s="140"/>
      <c r="G17" s="140"/>
      <c r="H17" s="137"/>
      <c r="I17" s="137"/>
      <c r="J17" s="183"/>
      <c r="K17" s="185"/>
      <c r="L17" s="186"/>
    </row>
    <row r="18" spans="1:12" s="36" customFormat="1" ht="24.95" customHeight="1" x14ac:dyDescent="0.25">
      <c r="A18" s="318"/>
      <c r="B18" s="133">
        <f t="shared" si="0"/>
        <v>5</v>
      </c>
      <c r="C18" s="140"/>
      <c r="D18" s="214" t="s">
        <v>116</v>
      </c>
      <c r="E18" s="140"/>
      <c r="F18" s="140"/>
      <c r="G18" s="140"/>
      <c r="H18" s="137"/>
      <c r="I18" s="137"/>
      <c r="J18" s="183"/>
      <c r="K18" s="185"/>
      <c r="L18" s="186"/>
    </row>
    <row r="19" spans="1:12" s="36" customFormat="1" ht="24.95" customHeight="1" x14ac:dyDescent="0.25">
      <c r="A19" s="318"/>
      <c r="B19" s="133">
        <f t="shared" si="0"/>
        <v>6</v>
      </c>
      <c r="C19" s="140"/>
      <c r="D19" s="214" t="s">
        <v>116</v>
      </c>
      <c r="E19" s="140"/>
      <c r="F19" s="140"/>
      <c r="G19" s="140"/>
      <c r="H19" s="137"/>
      <c r="I19" s="137"/>
      <c r="J19" s="183"/>
      <c r="K19" s="185"/>
      <c r="L19" s="186"/>
    </row>
    <row r="20" spans="1:12" s="36" customFormat="1" ht="24.95" customHeight="1" x14ac:dyDescent="0.25">
      <c r="A20" s="318"/>
      <c r="B20" s="133">
        <f t="shared" si="0"/>
        <v>7</v>
      </c>
      <c r="C20" s="140"/>
      <c r="D20" s="214" t="s">
        <v>116</v>
      </c>
      <c r="E20" s="140"/>
      <c r="F20" s="140"/>
      <c r="G20" s="140"/>
      <c r="H20" s="137"/>
      <c r="I20" s="137"/>
      <c r="J20" s="183"/>
      <c r="K20" s="185"/>
      <c r="L20" s="186"/>
    </row>
    <row r="21" spans="1:12" s="36" customFormat="1" ht="24.95" customHeight="1" x14ac:dyDescent="0.25">
      <c r="A21" s="318"/>
      <c r="B21" s="133">
        <f t="shared" si="0"/>
        <v>8</v>
      </c>
      <c r="C21" s="140"/>
      <c r="D21" s="214" t="s">
        <v>116</v>
      </c>
      <c r="E21" s="140"/>
      <c r="F21" s="140"/>
      <c r="G21" s="140"/>
      <c r="H21" s="137"/>
      <c r="I21" s="137"/>
      <c r="J21" s="183"/>
      <c r="K21" s="185"/>
      <c r="L21" s="186"/>
    </row>
    <row r="22" spans="1:12" s="36" customFormat="1" ht="21" customHeight="1" x14ac:dyDescent="0.25">
      <c r="A22" s="318"/>
      <c r="B22" s="133">
        <f>B21+1</f>
        <v>9</v>
      </c>
      <c r="C22" s="144"/>
      <c r="D22" s="191" t="s">
        <v>23</v>
      </c>
      <c r="E22" s="48"/>
      <c r="F22" s="48"/>
      <c r="G22" s="48"/>
      <c r="H22" s="138"/>
      <c r="I22" s="138">
        <f t="shared" ref="I22:I28" si="1">E22+F22</f>
        <v>0</v>
      </c>
      <c r="J22" s="184" t="e">
        <f t="shared" ref="J22:J28" si="2">I22/$I$50</f>
        <v>#REF!</v>
      </c>
      <c r="K22" s="185"/>
      <c r="L22" s="186"/>
    </row>
    <row r="23" spans="1:12" s="36" customFormat="1" ht="21" customHeight="1" x14ac:dyDescent="0.25">
      <c r="A23" s="318"/>
      <c r="B23" s="133">
        <f t="shared" si="0"/>
        <v>10</v>
      </c>
      <c r="C23" s="144"/>
      <c r="D23" s="191" t="s">
        <v>23</v>
      </c>
      <c r="E23" s="48"/>
      <c r="F23" s="48"/>
      <c r="G23" s="48"/>
      <c r="H23" s="138"/>
      <c r="I23" s="138">
        <f t="shared" si="1"/>
        <v>0</v>
      </c>
      <c r="J23" s="184" t="e">
        <f t="shared" si="2"/>
        <v>#REF!</v>
      </c>
      <c r="K23" s="185"/>
      <c r="L23" s="186"/>
    </row>
    <row r="24" spans="1:12" s="36" customFormat="1" ht="21" customHeight="1" x14ac:dyDescent="0.25">
      <c r="A24" s="318"/>
      <c r="B24" s="133">
        <f t="shared" si="0"/>
        <v>11</v>
      </c>
      <c r="C24" s="144"/>
      <c r="D24" s="191" t="s">
        <v>23</v>
      </c>
      <c r="E24" s="48"/>
      <c r="F24" s="48"/>
      <c r="G24" s="48"/>
      <c r="H24" s="138"/>
      <c r="I24" s="138">
        <f t="shared" si="1"/>
        <v>0</v>
      </c>
      <c r="J24" s="184" t="e">
        <f t="shared" si="2"/>
        <v>#REF!</v>
      </c>
      <c r="K24" s="185"/>
      <c r="L24" s="186"/>
    </row>
    <row r="25" spans="1:12" s="36" customFormat="1" ht="21" customHeight="1" x14ac:dyDescent="0.25">
      <c r="A25" s="318"/>
      <c r="B25" s="133">
        <f t="shared" si="0"/>
        <v>12</v>
      </c>
      <c r="C25" s="144"/>
      <c r="D25" s="191" t="s">
        <v>23</v>
      </c>
      <c r="E25" s="48"/>
      <c r="F25" s="48"/>
      <c r="G25" s="48"/>
      <c r="H25" s="138"/>
      <c r="I25" s="138">
        <f t="shared" si="1"/>
        <v>0</v>
      </c>
      <c r="J25" s="184" t="e">
        <f t="shared" si="2"/>
        <v>#REF!</v>
      </c>
      <c r="K25" s="185"/>
      <c r="L25" s="186"/>
    </row>
    <row r="26" spans="1:12" s="36" customFormat="1" x14ac:dyDescent="0.25">
      <c r="A26" s="318"/>
      <c r="B26" s="133">
        <f t="shared" si="0"/>
        <v>13</v>
      </c>
      <c r="C26" s="145"/>
      <c r="D26" s="192" t="s">
        <v>23</v>
      </c>
      <c r="E26" s="134"/>
      <c r="F26" s="134"/>
      <c r="G26" s="134"/>
      <c r="H26" s="128"/>
      <c r="I26" s="128">
        <f t="shared" si="1"/>
        <v>0</v>
      </c>
      <c r="J26" s="184" t="e">
        <f t="shared" si="2"/>
        <v>#REF!</v>
      </c>
      <c r="K26" s="185"/>
      <c r="L26" s="186"/>
    </row>
    <row r="27" spans="1:12" s="36" customFormat="1" ht="21" customHeight="1" x14ac:dyDescent="0.25">
      <c r="A27" s="318"/>
      <c r="B27" s="133">
        <f t="shared" si="0"/>
        <v>14</v>
      </c>
      <c r="C27" s="144"/>
      <c r="D27" s="191" t="s">
        <v>23</v>
      </c>
      <c r="E27" s="48"/>
      <c r="F27" s="48"/>
      <c r="G27" s="48"/>
      <c r="H27" s="138"/>
      <c r="I27" s="138">
        <f t="shared" si="1"/>
        <v>0</v>
      </c>
      <c r="J27" s="184" t="e">
        <f t="shared" si="2"/>
        <v>#REF!</v>
      </c>
      <c r="K27" s="185"/>
      <c r="L27" s="186"/>
    </row>
    <row r="28" spans="1:12" s="36" customFormat="1" x14ac:dyDescent="0.25">
      <c r="A28" s="318"/>
      <c r="B28" s="133">
        <f t="shared" si="0"/>
        <v>15</v>
      </c>
      <c r="C28" s="146"/>
      <c r="D28" s="192" t="s">
        <v>23</v>
      </c>
      <c r="E28" s="134"/>
      <c r="F28" s="134"/>
      <c r="G28" s="134"/>
      <c r="H28" s="128"/>
      <c r="I28" s="128">
        <f t="shared" si="1"/>
        <v>0</v>
      </c>
      <c r="J28" s="184" t="e">
        <f t="shared" si="2"/>
        <v>#REF!</v>
      </c>
      <c r="K28" s="185"/>
      <c r="L28" s="186"/>
    </row>
    <row r="29" spans="1:12" s="36" customFormat="1" x14ac:dyDescent="0.25">
      <c r="A29" s="318"/>
      <c r="B29" s="289" t="s">
        <v>22</v>
      </c>
      <c r="C29" s="289"/>
      <c r="D29" s="215" t="s">
        <v>118</v>
      </c>
      <c r="E29" s="128"/>
      <c r="F29" s="128"/>
      <c r="G29" s="128"/>
      <c r="H29" s="128"/>
      <c r="I29" s="128"/>
      <c r="J29" s="184"/>
      <c r="K29" s="185"/>
      <c r="L29" s="186"/>
    </row>
    <row r="30" spans="1:12" s="36" customFormat="1" x14ac:dyDescent="0.25">
      <c r="A30" s="318"/>
      <c r="B30" s="289"/>
      <c r="C30" s="289"/>
      <c r="D30" s="193" t="s">
        <v>117</v>
      </c>
      <c r="E30" s="128"/>
      <c r="F30" s="128"/>
      <c r="G30" s="128"/>
      <c r="H30" s="128"/>
      <c r="I30" s="128"/>
      <c r="J30" s="184"/>
      <c r="K30" s="185"/>
      <c r="L30" s="186"/>
    </row>
    <row r="31" spans="1:12" s="36" customFormat="1" ht="24.95" customHeight="1" thickBot="1" x14ac:dyDescent="0.3">
      <c r="A31" s="319"/>
      <c r="B31" s="289"/>
      <c r="C31" s="289"/>
      <c r="D31" s="141" t="s">
        <v>126</v>
      </c>
      <c r="E31" s="129"/>
      <c r="F31" s="129"/>
      <c r="G31" s="129"/>
      <c r="H31" s="129"/>
      <c r="I31" s="129">
        <f t="shared" ref="I31" si="3">SUM(I22:I28)</f>
        <v>0</v>
      </c>
      <c r="J31" s="184" t="e">
        <f>I31/$I$50</f>
        <v>#REF!</v>
      </c>
      <c r="K31" s="185"/>
      <c r="L31" s="186"/>
    </row>
    <row r="32" spans="1:12" ht="24.95" customHeight="1" x14ac:dyDescent="0.25">
      <c r="A32" s="313" t="s">
        <v>13</v>
      </c>
      <c r="B32" s="132"/>
      <c r="C32" s="226" t="s">
        <v>26</v>
      </c>
      <c r="D32" s="227"/>
      <c r="E32" s="227"/>
      <c r="F32" s="227"/>
      <c r="G32" s="227"/>
      <c r="H32" s="227"/>
      <c r="I32" s="227"/>
      <c r="J32" s="227"/>
      <c r="K32" s="228"/>
      <c r="L32" s="224"/>
    </row>
    <row r="33" spans="1:12" ht="21" customHeight="1" x14ac:dyDescent="0.25">
      <c r="A33" s="314"/>
      <c r="B33" s="4">
        <f>1</f>
        <v>1</v>
      </c>
      <c r="C33" s="144"/>
      <c r="D33" s="214" t="s">
        <v>116</v>
      </c>
      <c r="E33" s="48"/>
      <c r="F33" s="48"/>
      <c r="G33" s="48"/>
      <c r="H33" s="138"/>
      <c r="I33" s="138">
        <f t="shared" ref="I33:I38" si="4">E33+F33</f>
        <v>0</v>
      </c>
      <c r="J33" s="184" t="e">
        <f t="shared" ref="J33:J38" si="5">I33/$I$50</f>
        <v>#REF!</v>
      </c>
      <c r="K33" s="118"/>
      <c r="L33" s="187"/>
    </row>
    <row r="34" spans="1:12" ht="21" customHeight="1" x14ac:dyDescent="0.25">
      <c r="A34" s="314"/>
      <c r="B34" s="4">
        <f>B33+1</f>
        <v>2</v>
      </c>
      <c r="C34" s="144"/>
      <c r="D34" s="214" t="s">
        <v>116</v>
      </c>
      <c r="E34" s="48"/>
      <c r="F34" s="48"/>
      <c r="G34" s="48"/>
      <c r="H34" s="138"/>
      <c r="I34" s="138">
        <f t="shared" si="4"/>
        <v>0</v>
      </c>
      <c r="J34" s="184" t="e">
        <f t="shared" si="5"/>
        <v>#REF!</v>
      </c>
      <c r="K34" s="118"/>
      <c r="L34" s="187"/>
    </row>
    <row r="35" spans="1:12" ht="21" customHeight="1" x14ac:dyDescent="0.25">
      <c r="A35" s="314"/>
      <c r="B35" s="4">
        <f t="shared" ref="B35:B42" si="6">B34+1</f>
        <v>3</v>
      </c>
      <c r="C35" s="144"/>
      <c r="D35" s="214" t="s">
        <v>116</v>
      </c>
      <c r="E35" s="48"/>
      <c r="F35" s="48"/>
      <c r="G35" s="48"/>
      <c r="H35" s="138"/>
      <c r="I35" s="138">
        <f t="shared" si="4"/>
        <v>0</v>
      </c>
      <c r="J35" s="184" t="e">
        <f t="shared" si="5"/>
        <v>#REF!</v>
      </c>
      <c r="K35" s="118"/>
      <c r="L35" s="187"/>
    </row>
    <row r="36" spans="1:12" ht="21" customHeight="1" x14ac:dyDescent="0.25">
      <c r="A36" s="314"/>
      <c r="B36" s="4">
        <f t="shared" si="6"/>
        <v>4</v>
      </c>
      <c r="C36" s="144"/>
      <c r="D36" s="214" t="s">
        <v>116</v>
      </c>
      <c r="E36" s="48"/>
      <c r="F36" s="48"/>
      <c r="G36" s="48"/>
      <c r="H36" s="138"/>
      <c r="I36" s="138">
        <f t="shared" si="4"/>
        <v>0</v>
      </c>
      <c r="J36" s="184" t="e">
        <f t="shared" si="5"/>
        <v>#REF!</v>
      </c>
      <c r="K36" s="118"/>
      <c r="L36" s="187"/>
    </row>
    <row r="37" spans="1:12" ht="21" customHeight="1" x14ac:dyDescent="0.25">
      <c r="A37" s="314"/>
      <c r="B37" s="4">
        <f t="shared" si="6"/>
        <v>5</v>
      </c>
      <c r="C37" s="144"/>
      <c r="D37" s="214" t="s">
        <v>116</v>
      </c>
      <c r="E37" s="48"/>
      <c r="F37" s="48"/>
      <c r="G37" s="48"/>
      <c r="H37" s="138"/>
      <c r="I37" s="138">
        <f t="shared" si="4"/>
        <v>0</v>
      </c>
      <c r="J37" s="184" t="e">
        <f t="shared" si="5"/>
        <v>#REF!</v>
      </c>
      <c r="K37" s="118"/>
      <c r="L37" s="187"/>
    </row>
    <row r="38" spans="1:12" ht="21" customHeight="1" x14ac:dyDescent="0.25">
      <c r="A38" s="314"/>
      <c r="B38" s="4">
        <f t="shared" si="6"/>
        <v>6</v>
      </c>
      <c r="C38" s="144"/>
      <c r="D38" s="192" t="s">
        <v>23</v>
      </c>
      <c r="E38" s="48"/>
      <c r="F38" s="48"/>
      <c r="G38" s="48"/>
      <c r="H38" s="138"/>
      <c r="I38" s="138">
        <f t="shared" si="4"/>
        <v>0</v>
      </c>
      <c r="J38" s="184" t="e">
        <f t="shared" si="5"/>
        <v>#REF!</v>
      </c>
      <c r="K38" s="118"/>
      <c r="L38" s="187"/>
    </row>
    <row r="39" spans="1:12" ht="21" customHeight="1" x14ac:dyDescent="0.25">
      <c r="A39" s="314"/>
      <c r="B39" s="4">
        <f t="shared" si="6"/>
        <v>7</v>
      </c>
      <c r="C39" s="147"/>
      <c r="D39" s="192" t="s">
        <v>23</v>
      </c>
      <c r="E39" s="48"/>
      <c r="F39" s="48"/>
      <c r="G39" s="48"/>
      <c r="H39" s="138"/>
      <c r="I39" s="138"/>
      <c r="J39" s="184"/>
      <c r="K39" s="118"/>
      <c r="L39" s="187"/>
    </row>
    <row r="40" spans="1:12" ht="21" customHeight="1" x14ac:dyDescent="0.25">
      <c r="A40" s="314"/>
      <c r="B40" s="4">
        <f t="shared" si="6"/>
        <v>8</v>
      </c>
      <c r="C40" s="147"/>
      <c r="D40" s="192" t="s">
        <v>23</v>
      </c>
      <c r="E40" s="48"/>
      <c r="F40" s="48"/>
      <c r="G40" s="48"/>
      <c r="H40" s="138"/>
      <c r="I40" s="138"/>
      <c r="J40" s="184"/>
      <c r="K40" s="118"/>
      <c r="L40" s="187"/>
    </row>
    <row r="41" spans="1:12" ht="21" customHeight="1" x14ac:dyDescent="0.25">
      <c r="A41" s="314"/>
      <c r="B41" s="4">
        <f t="shared" si="6"/>
        <v>9</v>
      </c>
      <c r="C41" s="147"/>
      <c r="D41" s="192" t="s">
        <v>23</v>
      </c>
      <c r="E41" s="48"/>
      <c r="F41" s="48"/>
      <c r="G41" s="48"/>
      <c r="H41" s="138"/>
      <c r="I41" s="138"/>
      <c r="J41" s="184"/>
      <c r="K41" s="118"/>
      <c r="L41" s="187"/>
    </row>
    <row r="42" spans="1:12" ht="21" customHeight="1" x14ac:dyDescent="0.25">
      <c r="A42" s="314"/>
      <c r="B42" s="4">
        <f t="shared" si="6"/>
        <v>10</v>
      </c>
      <c r="C42" s="147"/>
      <c r="D42" s="192" t="s">
        <v>23</v>
      </c>
      <c r="E42" s="48"/>
      <c r="F42" s="48"/>
      <c r="G42" s="48"/>
      <c r="H42" s="138"/>
      <c r="I42" s="138"/>
      <c r="J42" s="184"/>
      <c r="K42" s="118"/>
      <c r="L42" s="187"/>
    </row>
    <row r="43" spans="1:12" ht="21" customHeight="1" x14ac:dyDescent="0.25">
      <c r="A43" s="314"/>
      <c r="B43" s="289" t="s">
        <v>22</v>
      </c>
      <c r="C43" s="289"/>
      <c r="D43" s="135" t="s">
        <v>118</v>
      </c>
      <c r="E43" s="138"/>
      <c r="F43" s="138"/>
      <c r="G43" s="138"/>
      <c r="H43" s="138"/>
      <c r="I43" s="138"/>
      <c r="J43" s="184"/>
      <c r="K43" s="118"/>
      <c r="L43" s="187"/>
    </row>
    <row r="44" spans="1:12" ht="21" customHeight="1" x14ac:dyDescent="0.25">
      <c r="A44" s="314"/>
      <c r="B44" s="289"/>
      <c r="C44" s="289"/>
      <c r="D44" s="216" t="s">
        <v>117</v>
      </c>
      <c r="E44" s="138"/>
      <c r="F44" s="138"/>
      <c r="G44" s="138"/>
      <c r="H44" s="138"/>
      <c r="I44" s="138"/>
      <c r="J44" s="184"/>
      <c r="K44" s="118"/>
      <c r="L44" s="187"/>
    </row>
    <row r="45" spans="1:12" ht="21" customHeight="1" thickBot="1" x14ac:dyDescent="0.3">
      <c r="A45" s="316"/>
      <c r="B45" s="289"/>
      <c r="C45" s="289"/>
      <c r="D45" s="136" t="s">
        <v>126</v>
      </c>
      <c r="E45" s="138"/>
      <c r="F45" s="138"/>
      <c r="G45" s="138"/>
      <c r="H45" s="138"/>
      <c r="I45" s="138"/>
      <c r="J45" s="184"/>
      <c r="K45" s="118"/>
      <c r="L45" s="187"/>
    </row>
    <row r="46" spans="1:12" ht="24.95" customHeight="1" x14ac:dyDescent="0.25">
      <c r="A46" s="313" t="s">
        <v>14</v>
      </c>
      <c r="B46" s="6"/>
      <c r="C46" s="194" t="s">
        <v>128</v>
      </c>
      <c r="D46" s="195"/>
      <c r="E46" s="195"/>
      <c r="F46" s="195"/>
      <c r="G46" s="195"/>
      <c r="H46" s="195"/>
      <c r="I46" s="195"/>
      <c r="J46" s="195"/>
      <c r="K46" s="223"/>
      <c r="L46" s="224"/>
    </row>
    <row r="47" spans="1:12" ht="21" customHeight="1" x14ac:dyDescent="0.25">
      <c r="A47" s="314"/>
      <c r="B47" s="5">
        <v>1</v>
      </c>
      <c r="C47" s="148" t="s">
        <v>127</v>
      </c>
      <c r="D47" s="192" t="s">
        <v>116</v>
      </c>
      <c r="E47" s="48"/>
      <c r="F47" s="48"/>
      <c r="G47" s="48"/>
      <c r="H47" s="138"/>
      <c r="I47" s="138">
        <f>E47+F47</f>
        <v>0</v>
      </c>
      <c r="J47" s="184" t="e">
        <f>I47/$I$50</f>
        <v>#REF!</v>
      </c>
      <c r="K47" s="118"/>
      <c r="L47" s="187"/>
    </row>
    <row r="48" spans="1:12" ht="21" customHeight="1" x14ac:dyDescent="0.25">
      <c r="A48" s="314"/>
      <c r="B48" s="5">
        <v>2</v>
      </c>
      <c r="C48" s="148" t="s">
        <v>101</v>
      </c>
      <c r="D48" s="192" t="s">
        <v>23</v>
      </c>
      <c r="E48" s="48"/>
      <c r="F48" s="48"/>
      <c r="G48" s="48"/>
      <c r="H48" s="138"/>
      <c r="I48" s="138">
        <f>E48+F48</f>
        <v>0</v>
      </c>
      <c r="J48" s="184" t="e">
        <f>I48/$I$50</f>
        <v>#REF!</v>
      </c>
      <c r="K48" s="118"/>
      <c r="L48" s="187"/>
    </row>
    <row r="49" spans="1:12" ht="24.95" customHeight="1" x14ac:dyDescent="0.25">
      <c r="A49" s="315"/>
      <c r="B49" s="287" t="s">
        <v>24</v>
      </c>
      <c r="C49" s="288"/>
      <c r="D49" s="136" t="s">
        <v>126</v>
      </c>
      <c r="E49" s="142"/>
      <c r="F49" s="142"/>
      <c r="G49" s="142"/>
      <c r="H49" s="129"/>
      <c r="I49" s="129">
        <f>SUM(I47:I48)</f>
        <v>0</v>
      </c>
      <c r="J49" s="184" t="e">
        <f>I49/$I$50</f>
        <v>#REF!</v>
      </c>
      <c r="K49" s="118"/>
      <c r="L49" s="187"/>
    </row>
    <row r="50" spans="1:12" ht="24.95" customHeight="1" thickBot="1" x14ac:dyDescent="0.3">
      <c r="A50" s="7"/>
      <c r="B50" s="285" t="s">
        <v>25</v>
      </c>
      <c r="C50" s="286"/>
      <c r="D50" s="143" t="s">
        <v>170</v>
      </c>
      <c r="E50" s="139"/>
      <c r="F50" s="139"/>
      <c r="G50" s="139"/>
      <c r="H50" s="139"/>
      <c r="I50" s="139" t="e">
        <f>(I31+#REF!+I49)</f>
        <v>#REF!</v>
      </c>
      <c r="J50" s="184" t="e">
        <f>I50/$I$50</f>
        <v>#REF!</v>
      </c>
      <c r="K50" s="188"/>
      <c r="L50" s="189"/>
    </row>
    <row r="51" spans="1:12" ht="15.75" thickBot="1" x14ac:dyDescent="0.3">
      <c r="A51" s="3"/>
      <c r="B51" s="3"/>
      <c r="C51" s="3"/>
      <c r="D51" s="3"/>
      <c r="E51" s="3"/>
      <c r="F51" s="3"/>
      <c r="G51" s="3"/>
      <c r="H51" s="131"/>
      <c r="I51" s="3"/>
      <c r="J51" s="3"/>
    </row>
    <row r="52" spans="1:12" ht="27.75" customHeight="1" thickBot="1" x14ac:dyDescent="0.3">
      <c r="B52" s="283" t="s">
        <v>92</v>
      </c>
      <c r="C52" s="284"/>
      <c r="D52" s="284"/>
      <c r="E52" s="284"/>
      <c r="F52" s="153">
        <f>H50*10</f>
        <v>0</v>
      </c>
      <c r="G52" s="47"/>
      <c r="H52" s="47"/>
      <c r="I52" s="80" t="e">
        <f>(I50*10)</f>
        <v>#REF!</v>
      </c>
      <c r="J52" s="47"/>
    </row>
    <row r="57" spans="1:12" x14ac:dyDescent="0.25">
      <c r="A57">
        <v>1</v>
      </c>
      <c r="B57" s="77" t="s">
        <v>99</v>
      </c>
      <c r="C57" s="77"/>
    </row>
    <row r="58" spans="1:12" x14ac:dyDescent="0.25">
      <c r="A58">
        <v>2</v>
      </c>
      <c r="B58" t="s">
        <v>100</v>
      </c>
    </row>
  </sheetData>
  <mergeCells count="23">
    <mergeCell ref="A46:A49"/>
    <mergeCell ref="A32:A45"/>
    <mergeCell ref="A13:A31"/>
    <mergeCell ref="A12:B12"/>
    <mergeCell ref="K11:L11"/>
    <mergeCell ref="B29:C31"/>
    <mergeCell ref="A2:D2"/>
    <mergeCell ref="E2:J2"/>
    <mergeCell ref="A7:J7"/>
    <mergeCell ref="E9:J9"/>
    <mergeCell ref="I10:J10"/>
    <mergeCell ref="A5:J5"/>
    <mergeCell ref="F10:H10"/>
    <mergeCell ref="D9:D11"/>
    <mergeCell ref="C9:C11"/>
    <mergeCell ref="A9:B11"/>
    <mergeCell ref="K7:K10"/>
    <mergeCell ref="L7:L10"/>
    <mergeCell ref="D13:L13"/>
    <mergeCell ref="B52:E52"/>
    <mergeCell ref="B50:C50"/>
    <mergeCell ref="B49:C49"/>
    <mergeCell ref="B43:C45"/>
  </mergeCells>
  <pageMargins left="1.17" right="0.16" top="0.17" bottom="0.75" header="0.22" footer="0.16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08"/>
  <sheetViews>
    <sheetView topLeftCell="D34" zoomScaleNormal="100" workbookViewId="0">
      <selection activeCell="G60" sqref="G60"/>
    </sheetView>
  </sheetViews>
  <sheetFormatPr defaultRowHeight="12.75" x14ac:dyDescent="0.2"/>
  <cols>
    <col min="1" max="1" width="7.85546875" style="10" customWidth="1"/>
    <col min="2" max="2" width="23.7109375" style="10" customWidth="1"/>
    <col min="3" max="3" width="13.42578125" style="10" customWidth="1"/>
    <col min="4" max="4" width="14.85546875" style="10" customWidth="1"/>
    <col min="5" max="5" width="12.140625" style="10" customWidth="1"/>
    <col min="6" max="6" width="14.7109375" style="10" customWidth="1"/>
    <col min="7" max="7" width="20.28515625" style="10" customWidth="1"/>
    <col min="8" max="8" width="21" style="10" customWidth="1"/>
    <col min="9" max="9" width="11.85546875" style="10" customWidth="1"/>
    <col min="10" max="12" width="11.7109375" style="10" customWidth="1"/>
    <col min="13" max="13" width="10" style="10" customWidth="1"/>
    <col min="14" max="16" width="11.7109375" style="10" customWidth="1"/>
    <col min="17" max="17" width="9.85546875" style="10" customWidth="1"/>
    <col min="18" max="18" width="14.28515625" style="10" customWidth="1"/>
    <col min="19" max="16384" width="9.140625" style="10"/>
  </cols>
  <sheetData>
    <row r="2" spans="2:34" s="8" customFormat="1" ht="31.5" x14ac:dyDescent="0.5">
      <c r="B2" s="352" t="s">
        <v>109</v>
      </c>
      <c r="C2" s="352"/>
      <c r="D2" s="352"/>
      <c r="E2" s="352"/>
      <c r="F2" s="293"/>
      <c r="G2" s="293"/>
      <c r="H2" s="293"/>
      <c r="I2" s="293"/>
      <c r="J2" s="293"/>
      <c r="K2" s="293"/>
      <c r="L2" s="293"/>
      <c r="M2" s="37"/>
      <c r="N2" s="37"/>
      <c r="O2" s="37"/>
      <c r="P2" s="37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4" spans="2:34" ht="15" x14ac:dyDescent="0.25">
      <c r="B4" s="353" t="s">
        <v>89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6" spans="2:34" x14ac:dyDescent="0.2">
      <c r="B6" s="354" t="s">
        <v>42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2:34" x14ac:dyDescent="0.2">
      <c r="B7" s="354" t="s">
        <v>185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2:34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2:34" ht="15" x14ac:dyDescent="0.25">
      <c r="B9" s="46" t="s">
        <v>91</v>
      </c>
      <c r="C9" s="4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34" ht="15" x14ac:dyDescent="0.25">
      <c r="B10" s="329" t="s">
        <v>90</v>
      </c>
      <c r="C10" s="329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</row>
    <row r="11" spans="2:34" x14ac:dyDescent="0.2">
      <c r="B11" s="9"/>
      <c r="C11" s="12"/>
      <c r="D11" s="12"/>
      <c r="E11" s="12"/>
      <c r="F11" s="12"/>
      <c r="G11" s="12"/>
      <c r="H11" s="12"/>
      <c r="I11" s="12"/>
      <c r="J11" s="9"/>
      <c r="K11" s="9"/>
      <c r="L11" s="9"/>
      <c r="M11" s="9"/>
      <c r="N11" s="9"/>
      <c r="O11" s="9"/>
      <c r="P11" s="9"/>
    </row>
    <row r="12" spans="2:34" ht="21" customHeight="1" x14ac:dyDescent="0.2">
      <c r="B12" s="14" t="s">
        <v>186</v>
      </c>
      <c r="C12" s="15"/>
      <c r="D12" s="15"/>
      <c r="E12" s="15"/>
      <c r="F12" s="15"/>
      <c r="G12" s="15"/>
      <c r="H12" s="15"/>
      <c r="I12" s="15"/>
    </row>
    <row r="13" spans="2:34" ht="13.5" thickBot="1" x14ac:dyDescent="0.25">
      <c r="C13" s="15"/>
      <c r="D13" s="15"/>
      <c r="E13" s="15"/>
      <c r="F13" s="15"/>
      <c r="G13" s="15"/>
      <c r="H13" s="15"/>
      <c r="I13" s="15"/>
    </row>
    <row r="14" spans="2:34" ht="13.5" thickBot="1" x14ac:dyDescent="0.25">
      <c r="B14" s="326" t="s">
        <v>6</v>
      </c>
      <c r="C14" s="347" t="s">
        <v>43</v>
      </c>
      <c r="D14" s="348"/>
      <c r="E14" s="347" t="s">
        <v>8</v>
      </c>
      <c r="F14" s="348"/>
      <c r="G14" s="347" t="s">
        <v>44</v>
      </c>
      <c r="H14" s="348"/>
      <c r="I14" s="349"/>
      <c r="J14" s="347" t="s">
        <v>45</v>
      </c>
      <c r="K14" s="348"/>
      <c r="L14" s="348"/>
      <c r="M14" s="348"/>
      <c r="N14" s="348"/>
      <c r="O14" s="348"/>
      <c r="P14" s="348"/>
      <c r="Q14" s="349"/>
      <c r="R14" s="58" t="s">
        <v>46</v>
      </c>
    </row>
    <row r="15" spans="2:34" ht="13.5" thickBot="1" x14ac:dyDescent="0.25">
      <c r="B15" s="327"/>
      <c r="C15" s="58" t="s">
        <v>10</v>
      </c>
      <c r="D15" s="58" t="s">
        <v>47</v>
      </c>
      <c r="E15" s="58" t="s">
        <v>10</v>
      </c>
      <c r="F15" s="59" t="s">
        <v>48</v>
      </c>
      <c r="G15" s="58" t="s">
        <v>10</v>
      </c>
      <c r="H15" s="59" t="s">
        <v>49</v>
      </c>
      <c r="I15" s="60" t="s">
        <v>50</v>
      </c>
      <c r="J15" s="347" t="s">
        <v>51</v>
      </c>
      <c r="K15" s="350"/>
      <c r="L15" s="350"/>
      <c r="M15" s="351"/>
      <c r="N15" s="347" t="s">
        <v>52</v>
      </c>
      <c r="O15" s="350"/>
      <c r="P15" s="350"/>
      <c r="Q15" s="351"/>
      <c r="R15" s="61" t="s">
        <v>53</v>
      </c>
    </row>
    <row r="16" spans="2:34" ht="13.5" thickBot="1" x14ac:dyDescent="0.25">
      <c r="B16" s="328"/>
      <c r="C16" s="61" t="s">
        <v>54</v>
      </c>
      <c r="D16" s="61" t="s">
        <v>55</v>
      </c>
      <c r="E16" s="61" t="s">
        <v>54</v>
      </c>
      <c r="F16" s="62" t="s">
        <v>56</v>
      </c>
      <c r="G16" s="61" t="s">
        <v>54</v>
      </c>
      <c r="H16" s="62" t="s">
        <v>57</v>
      </c>
      <c r="I16" s="62" t="s">
        <v>58</v>
      </c>
      <c r="J16" s="61" t="s">
        <v>59</v>
      </c>
      <c r="K16" s="61" t="s">
        <v>10</v>
      </c>
      <c r="L16" s="61" t="s">
        <v>60</v>
      </c>
      <c r="M16" s="61" t="s">
        <v>61</v>
      </c>
      <c r="N16" s="63" t="s">
        <v>59</v>
      </c>
      <c r="O16" s="63" t="s">
        <v>10</v>
      </c>
      <c r="P16" s="63" t="s">
        <v>60</v>
      </c>
      <c r="Q16" s="63" t="s">
        <v>61</v>
      </c>
      <c r="R16" s="61" t="s">
        <v>62</v>
      </c>
    </row>
    <row r="17" spans="2:18" ht="13.5" thickBot="1" x14ac:dyDescent="0.25">
      <c r="B17" s="64" t="s">
        <v>3</v>
      </c>
      <c r="C17" s="65" t="s">
        <v>4</v>
      </c>
      <c r="D17" s="65" t="s">
        <v>5</v>
      </c>
      <c r="E17" s="65" t="s">
        <v>15</v>
      </c>
      <c r="F17" s="65" t="s">
        <v>16</v>
      </c>
      <c r="G17" s="65" t="s">
        <v>96</v>
      </c>
      <c r="H17" s="65" t="s">
        <v>18</v>
      </c>
      <c r="I17" s="65" t="s">
        <v>19</v>
      </c>
      <c r="J17" s="65" t="s">
        <v>20</v>
      </c>
      <c r="K17" s="65" t="s">
        <v>63</v>
      </c>
      <c r="L17" s="65" t="s">
        <v>64</v>
      </c>
      <c r="M17" s="65" t="s">
        <v>65</v>
      </c>
      <c r="N17" s="65" t="s">
        <v>66</v>
      </c>
      <c r="O17" s="65" t="s">
        <v>67</v>
      </c>
      <c r="P17" s="65" t="s">
        <v>68</v>
      </c>
      <c r="Q17" s="65" t="s">
        <v>69</v>
      </c>
      <c r="R17" s="66" t="s">
        <v>70</v>
      </c>
    </row>
    <row r="18" spans="2:18" ht="21" customHeight="1" x14ac:dyDescent="0.2">
      <c r="B18" s="104" t="s">
        <v>71</v>
      </c>
      <c r="C18" s="105"/>
      <c r="D18" s="105"/>
      <c r="E18" s="105"/>
      <c r="F18" s="105"/>
      <c r="G18" s="106"/>
      <c r="H18" s="106"/>
      <c r="I18" s="106"/>
      <c r="J18" s="107"/>
      <c r="K18" s="107"/>
      <c r="L18" s="107"/>
      <c r="M18" s="107"/>
      <c r="N18" s="107"/>
      <c r="O18" s="107"/>
      <c r="P18" s="107"/>
      <c r="Q18" s="108"/>
      <c r="R18" s="109"/>
    </row>
    <row r="19" spans="2:18" ht="21" customHeight="1" x14ac:dyDescent="0.2">
      <c r="B19" s="16"/>
      <c r="C19" s="74"/>
      <c r="D19" s="74"/>
      <c r="E19" s="74"/>
      <c r="F19" s="74"/>
      <c r="G19" s="56"/>
      <c r="H19" s="56"/>
      <c r="I19" s="56"/>
      <c r="J19" s="67"/>
      <c r="K19" s="67"/>
      <c r="L19" s="67"/>
      <c r="M19" s="67"/>
      <c r="N19" s="67"/>
      <c r="O19" s="67"/>
      <c r="P19" s="67"/>
      <c r="Q19" s="68"/>
      <c r="R19" s="69"/>
    </row>
    <row r="20" spans="2:18" ht="21" customHeight="1" x14ac:dyDescent="0.2">
      <c r="B20" s="110"/>
      <c r="C20" s="74"/>
      <c r="D20" s="89"/>
      <c r="E20" s="74"/>
      <c r="F20" s="89"/>
      <c r="G20" s="91"/>
      <c r="H20" s="90"/>
      <c r="I20" s="92"/>
      <c r="J20" s="67"/>
      <c r="K20" s="67"/>
      <c r="L20" s="67"/>
      <c r="M20" s="67"/>
      <c r="N20" s="67"/>
      <c r="O20" s="67"/>
      <c r="P20" s="67"/>
      <c r="Q20" s="68"/>
      <c r="R20" s="69"/>
    </row>
    <row r="21" spans="2:18" ht="21" customHeight="1" x14ac:dyDescent="0.2">
      <c r="B21" s="110"/>
      <c r="C21" s="75"/>
      <c r="D21" s="75"/>
      <c r="E21" s="75"/>
      <c r="F21" s="75"/>
      <c r="G21" s="57"/>
      <c r="H21" s="57"/>
      <c r="I21" s="57"/>
      <c r="J21" s="70"/>
      <c r="K21" s="70"/>
      <c r="L21" s="70"/>
      <c r="M21" s="70"/>
      <c r="N21" s="70"/>
      <c r="O21" s="70"/>
      <c r="P21" s="70"/>
      <c r="Q21" s="71"/>
      <c r="R21" s="72"/>
    </row>
    <row r="22" spans="2:18" ht="21" customHeight="1" x14ac:dyDescent="0.2">
      <c r="B22" s="17"/>
      <c r="C22" s="75"/>
      <c r="D22" s="75"/>
      <c r="E22" s="75"/>
      <c r="F22" s="75"/>
      <c r="G22" s="57"/>
      <c r="H22" s="57"/>
      <c r="I22" s="57"/>
      <c r="J22" s="70"/>
      <c r="K22" s="70"/>
      <c r="L22" s="70"/>
      <c r="M22" s="70"/>
      <c r="N22" s="70"/>
      <c r="O22" s="70"/>
      <c r="P22" s="70"/>
      <c r="Q22" s="71"/>
      <c r="R22" s="72"/>
    </row>
    <row r="23" spans="2:18" ht="21" customHeight="1" x14ac:dyDescent="0.25">
      <c r="B23" s="118"/>
      <c r="C23" s="75"/>
      <c r="D23" s="75"/>
      <c r="E23" s="75"/>
      <c r="F23" s="75"/>
      <c r="G23" s="57"/>
      <c r="H23" s="57"/>
      <c r="I23" s="57"/>
      <c r="J23" s="70"/>
      <c r="K23" s="70"/>
      <c r="L23" s="70"/>
      <c r="M23" s="70"/>
      <c r="N23" s="70"/>
      <c r="O23" s="70"/>
      <c r="P23" s="70"/>
      <c r="Q23" s="71"/>
      <c r="R23" s="72"/>
    </row>
    <row r="24" spans="2:18" ht="21" customHeight="1" x14ac:dyDescent="0.2">
      <c r="B24" s="17"/>
      <c r="C24" s="75"/>
      <c r="D24" s="75"/>
      <c r="E24" s="75"/>
      <c r="F24" s="75"/>
      <c r="G24" s="57"/>
      <c r="H24" s="57"/>
      <c r="I24" s="57"/>
      <c r="J24" s="70"/>
      <c r="K24" s="70"/>
      <c r="L24" s="70"/>
      <c r="M24" s="70"/>
      <c r="N24" s="70"/>
      <c r="O24" s="70"/>
      <c r="P24" s="70"/>
      <c r="Q24" s="71"/>
      <c r="R24" s="72"/>
    </row>
    <row r="25" spans="2:18" ht="21" customHeight="1" x14ac:dyDescent="0.2">
      <c r="B25" s="17" t="s">
        <v>72</v>
      </c>
      <c r="C25" s="75"/>
      <c r="D25" s="75"/>
      <c r="E25" s="75"/>
      <c r="F25" s="75"/>
      <c r="G25" s="57"/>
      <c r="H25" s="57"/>
      <c r="I25" s="57"/>
      <c r="J25" s="70"/>
      <c r="K25" s="70"/>
      <c r="L25" s="70"/>
      <c r="M25" s="70"/>
      <c r="N25" s="70"/>
      <c r="O25" s="70"/>
      <c r="P25" s="70"/>
      <c r="Q25" s="71"/>
      <c r="R25" s="72"/>
    </row>
    <row r="26" spans="2:18" ht="15" x14ac:dyDescent="0.2">
      <c r="B26" s="126"/>
      <c r="C26" s="75"/>
      <c r="D26" s="75"/>
      <c r="E26" s="75"/>
      <c r="F26" s="75"/>
      <c r="G26" s="57"/>
      <c r="H26" s="57"/>
      <c r="I26" s="57"/>
      <c r="J26" s="70"/>
      <c r="K26" s="70"/>
      <c r="L26" s="70"/>
      <c r="M26" s="70"/>
      <c r="N26" s="70"/>
      <c r="O26" s="70"/>
      <c r="P26" s="70"/>
      <c r="Q26" s="71"/>
      <c r="R26" s="72"/>
    </row>
    <row r="27" spans="2:18" ht="21" customHeight="1" x14ac:dyDescent="0.2">
      <c r="B27" s="119" t="s">
        <v>103</v>
      </c>
      <c r="C27" s="75"/>
      <c r="D27" s="75"/>
      <c r="E27" s="75"/>
      <c r="F27" s="75"/>
      <c r="G27" s="57"/>
      <c r="H27" s="57"/>
      <c r="I27" s="57"/>
      <c r="J27" s="70"/>
      <c r="K27" s="70"/>
      <c r="L27" s="70"/>
      <c r="M27" s="70"/>
      <c r="N27" s="70"/>
      <c r="O27" s="70"/>
      <c r="P27" s="70"/>
      <c r="Q27" s="71"/>
      <c r="R27" s="72"/>
    </row>
    <row r="28" spans="2:18" ht="21" customHeight="1" x14ac:dyDescent="0.2">
      <c r="B28" s="17"/>
      <c r="C28" s="75"/>
      <c r="D28" s="75"/>
      <c r="E28" s="75"/>
      <c r="F28" s="75"/>
      <c r="G28" s="57"/>
      <c r="H28" s="57"/>
      <c r="I28" s="57"/>
      <c r="J28" s="70"/>
      <c r="K28" s="70"/>
      <c r="L28" s="70"/>
      <c r="M28" s="70"/>
      <c r="N28" s="70"/>
      <c r="O28" s="70"/>
      <c r="P28" s="70"/>
      <c r="Q28" s="71"/>
      <c r="R28" s="72"/>
    </row>
    <row r="29" spans="2:18" ht="21" customHeight="1" x14ac:dyDescent="0.2">
      <c r="B29" s="110"/>
      <c r="C29" s="75"/>
      <c r="D29" s="89"/>
      <c r="E29" s="75"/>
      <c r="F29" s="75"/>
      <c r="G29" s="93"/>
      <c r="H29" s="90"/>
      <c r="I29" s="92"/>
      <c r="J29" s="70"/>
      <c r="K29" s="70"/>
      <c r="L29" s="70"/>
      <c r="M29" s="70"/>
      <c r="N29" s="70"/>
      <c r="O29" s="70"/>
      <c r="P29" s="70"/>
      <c r="Q29" s="71"/>
      <c r="R29" s="72"/>
    </row>
    <row r="30" spans="2:18" ht="21" customHeight="1" x14ac:dyDescent="0.2">
      <c r="B30" s="110"/>
      <c r="C30" s="75"/>
      <c r="D30" s="75"/>
      <c r="E30" s="75"/>
      <c r="F30" s="75"/>
      <c r="G30" s="57"/>
      <c r="H30" s="57"/>
      <c r="I30" s="57"/>
      <c r="J30" s="70"/>
      <c r="K30" s="70"/>
      <c r="L30" s="70"/>
      <c r="M30" s="70"/>
      <c r="N30" s="70"/>
      <c r="O30" s="70"/>
      <c r="P30" s="70"/>
      <c r="Q30" s="71"/>
      <c r="R30" s="72"/>
    </row>
    <row r="31" spans="2:18" ht="21" customHeight="1" thickBot="1" x14ac:dyDescent="0.25">
      <c r="B31" s="111"/>
      <c r="C31" s="112"/>
      <c r="D31" s="112"/>
      <c r="E31" s="112"/>
      <c r="F31" s="113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6"/>
      <c r="R31" s="117"/>
    </row>
    <row r="32" spans="2:18" ht="21" customHeight="1" thickBot="1" x14ac:dyDescent="0.25">
      <c r="B32" s="41" t="s">
        <v>9</v>
      </c>
      <c r="C32" s="94">
        <f>C20+C29</f>
        <v>0</v>
      </c>
      <c r="D32" s="94"/>
      <c r="E32" s="94">
        <f t="shared" ref="E32:I32" si="0">E20+E29</f>
        <v>0</v>
      </c>
      <c r="F32" s="94"/>
      <c r="G32" s="94">
        <f t="shared" si="0"/>
        <v>0</v>
      </c>
      <c r="H32" s="100">
        <f t="shared" si="0"/>
        <v>0</v>
      </c>
      <c r="I32" s="95">
        <f t="shared" si="0"/>
        <v>0</v>
      </c>
      <c r="J32" s="97"/>
      <c r="K32" s="98"/>
      <c r="L32" s="97"/>
      <c r="M32" s="98"/>
      <c r="N32" s="97"/>
      <c r="O32" s="98"/>
      <c r="P32" s="97"/>
      <c r="Q32" s="96"/>
      <c r="R32" s="99"/>
    </row>
    <row r="33" spans="2:18" ht="15.95" customHeight="1" x14ac:dyDescent="0.2">
      <c r="B33" s="18" t="s">
        <v>73</v>
      </c>
      <c r="C33" s="19"/>
      <c r="D33" s="19"/>
      <c r="E33" s="20"/>
      <c r="F33" s="20"/>
      <c r="G33" s="21"/>
      <c r="H33" s="21"/>
      <c r="I33" s="21"/>
      <c r="J33" s="22"/>
      <c r="K33" s="22"/>
      <c r="L33" s="22"/>
      <c r="M33" s="22"/>
      <c r="N33" s="22"/>
      <c r="O33" s="22"/>
      <c r="P33" s="22"/>
      <c r="Q33" s="21"/>
      <c r="R33" s="23"/>
    </row>
    <row r="34" spans="2:18" ht="15.95" customHeight="1" x14ac:dyDescent="0.2">
      <c r="B34" s="21" t="s">
        <v>74</v>
      </c>
      <c r="C34" s="19"/>
      <c r="D34" s="19"/>
      <c r="E34" s="20"/>
      <c r="F34" s="20"/>
      <c r="G34" s="21"/>
      <c r="H34" s="21"/>
      <c r="I34" s="21"/>
      <c r="J34" s="22"/>
      <c r="K34" s="22"/>
      <c r="L34" s="22"/>
      <c r="M34" s="22"/>
      <c r="N34" s="22"/>
      <c r="O34" s="22"/>
      <c r="P34" s="22"/>
      <c r="Q34" s="21"/>
      <c r="R34" s="23"/>
    </row>
    <row r="35" spans="2:18" ht="15.95" customHeight="1" x14ac:dyDescent="0.2">
      <c r="B35" s="21" t="s">
        <v>75</v>
      </c>
      <c r="C35" s="19"/>
      <c r="D35" s="19"/>
      <c r="E35" s="20"/>
      <c r="F35" s="20"/>
      <c r="G35" s="21"/>
      <c r="H35" s="21"/>
      <c r="I35" s="21"/>
      <c r="J35" s="22"/>
      <c r="K35" s="22"/>
      <c r="L35" s="22"/>
      <c r="M35" s="22"/>
      <c r="N35" s="22"/>
      <c r="O35" s="22"/>
      <c r="P35" s="22"/>
      <c r="Q35" s="21"/>
      <c r="R35" s="23"/>
    </row>
    <row r="36" spans="2:18" ht="15.95" customHeight="1" thickBot="1" x14ac:dyDescent="0.25">
      <c r="B36" s="24"/>
      <c r="C36" s="19"/>
      <c r="D36" s="19"/>
      <c r="E36" s="20"/>
      <c r="F36" s="20"/>
      <c r="G36" s="21"/>
      <c r="H36" s="21"/>
      <c r="I36" s="21"/>
      <c r="J36" s="22"/>
      <c r="K36" s="22"/>
      <c r="L36" s="22"/>
      <c r="M36" s="22"/>
      <c r="N36" s="22"/>
      <c r="O36" s="22"/>
      <c r="P36" s="22"/>
      <c r="Q36" s="21"/>
      <c r="R36" s="23"/>
    </row>
    <row r="37" spans="2:18" ht="15.95" customHeight="1" thickBot="1" x14ac:dyDescent="0.25">
      <c r="B37" s="340" t="s">
        <v>76</v>
      </c>
      <c r="C37" s="341"/>
      <c r="D37" s="342"/>
      <c r="E37" s="343" t="s">
        <v>77</v>
      </c>
      <c r="F37" s="343"/>
      <c r="G37" s="340" t="s">
        <v>78</v>
      </c>
      <c r="H37" s="342"/>
      <c r="I37" s="340" t="s">
        <v>79</v>
      </c>
      <c r="J37" s="342"/>
      <c r="K37" s="22"/>
      <c r="L37" s="22"/>
      <c r="M37" s="22"/>
      <c r="N37" s="22"/>
      <c r="O37" s="22"/>
      <c r="P37" s="22"/>
      <c r="Q37" s="21"/>
      <c r="R37" s="23"/>
    </row>
    <row r="38" spans="2:18" ht="21" customHeight="1" x14ac:dyDescent="0.2">
      <c r="B38" s="344" t="s">
        <v>80</v>
      </c>
      <c r="C38" s="344"/>
      <c r="D38" s="344"/>
      <c r="E38" s="345"/>
      <c r="F38" s="346"/>
      <c r="G38" s="345"/>
      <c r="H38" s="346"/>
      <c r="I38" s="345"/>
      <c r="J38" s="346"/>
      <c r="K38" s="22"/>
      <c r="L38" s="22"/>
      <c r="M38" s="22"/>
      <c r="N38" s="22"/>
      <c r="O38" s="22"/>
      <c r="P38" s="22"/>
      <c r="Q38" s="21"/>
      <c r="R38" s="23"/>
    </row>
    <row r="39" spans="2:18" ht="21" customHeight="1" x14ac:dyDescent="0.2">
      <c r="B39" s="336"/>
      <c r="C39" s="336"/>
      <c r="D39" s="336"/>
      <c r="E39" s="337"/>
      <c r="F39" s="338"/>
      <c r="G39" s="337"/>
      <c r="H39" s="338"/>
      <c r="I39" s="337"/>
      <c r="J39" s="338"/>
      <c r="K39" s="22"/>
      <c r="L39" s="22"/>
      <c r="M39" s="22"/>
      <c r="N39" s="22"/>
      <c r="O39" s="22"/>
      <c r="P39" s="22"/>
      <c r="Q39" s="21"/>
      <c r="R39" s="23"/>
    </row>
    <row r="40" spans="2:18" ht="21" customHeight="1" x14ac:dyDescent="0.2">
      <c r="B40" s="331" t="s">
        <v>81</v>
      </c>
      <c r="C40" s="331"/>
      <c r="D40" s="331"/>
      <c r="E40" s="332"/>
      <c r="F40" s="333"/>
      <c r="G40" s="334"/>
      <c r="H40" s="335"/>
      <c r="I40" s="334"/>
      <c r="J40" s="335"/>
      <c r="K40" s="22"/>
      <c r="L40" s="22"/>
      <c r="M40" s="22"/>
      <c r="N40" s="22"/>
      <c r="O40" s="22"/>
      <c r="P40" s="22"/>
      <c r="Q40" s="21"/>
      <c r="R40" s="23"/>
    </row>
    <row r="41" spans="2:18" ht="21" customHeight="1" x14ac:dyDescent="0.2">
      <c r="B41" s="336"/>
      <c r="C41" s="336"/>
      <c r="D41" s="336"/>
      <c r="E41" s="332"/>
      <c r="F41" s="333"/>
      <c r="G41" s="334"/>
      <c r="H41" s="335"/>
      <c r="I41" s="334"/>
      <c r="J41" s="335"/>
      <c r="K41" s="22"/>
      <c r="L41" s="22"/>
      <c r="M41" s="22"/>
      <c r="N41" s="22"/>
      <c r="O41" s="22"/>
      <c r="P41" s="22"/>
      <c r="Q41" s="21"/>
      <c r="R41" s="23"/>
    </row>
    <row r="42" spans="2:18" x14ac:dyDescent="0.2">
      <c r="B42" s="11"/>
      <c r="C42" s="25"/>
      <c r="D42" s="25"/>
      <c r="E42" s="25"/>
      <c r="F42" s="25"/>
      <c r="G42" s="25"/>
      <c r="H42" s="25"/>
      <c r="I42" s="25"/>
      <c r="J42" s="11"/>
      <c r="K42" s="11"/>
      <c r="L42" s="11"/>
      <c r="M42" s="11"/>
      <c r="N42" s="11"/>
      <c r="O42" s="11"/>
      <c r="P42" s="11"/>
      <c r="Q42" s="11"/>
      <c r="R42" s="11"/>
    </row>
    <row r="43" spans="2:18" ht="21" customHeight="1" x14ac:dyDescent="0.2">
      <c r="B43" s="76" t="s">
        <v>190</v>
      </c>
      <c r="C43" s="76"/>
      <c r="D43" s="76"/>
      <c r="E43" s="7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1"/>
    </row>
    <row r="44" spans="2:18" x14ac:dyDescent="0.2"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11"/>
    </row>
    <row r="45" spans="2:18" ht="13.5" x14ac:dyDescent="0.2">
      <c r="B45" s="27"/>
      <c r="C45" s="11"/>
      <c r="D45" s="11"/>
      <c r="E45" s="11"/>
      <c r="F45" s="11"/>
      <c r="G45" s="11"/>
      <c r="H45" s="11"/>
      <c r="I45" s="11"/>
      <c r="K45" s="28"/>
      <c r="L45" s="28"/>
      <c r="M45" s="28"/>
      <c r="N45" s="28"/>
      <c r="O45" s="103"/>
      <c r="P45" s="103"/>
      <c r="Q45" s="23"/>
      <c r="R45" s="9"/>
    </row>
    <row r="46" spans="2:18" ht="13.5" x14ac:dyDescent="0.2">
      <c r="B46" s="27"/>
      <c r="C46" s="11"/>
      <c r="D46" s="11"/>
      <c r="E46" s="11"/>
      <c r="F46" s="11"/>
      <c r="G46" s="11"/>
      <c r="H46" s="11"/>
      <c r="I46" s="11"/>
      <c r="K46" s="28"/>
      <c r="L46" s="28"/>
      <c r="M46" s="28"/>
      <c r="N46" s="28"/>
      <c r="O46" s="103"/>
      <c r="P46" s="103"/>
      <c r="Q46" s="23"/>
      <c r="R46" s="9"/>
    </row>
    <row r="47" spans="2:18" x14ac:dyDescent="0.2">
      <c r="B47" s="11"/>
      <c r="C47" s="11"/>
      <c r="D47" s="11"/>
      <c r="E47" s="11"/>
      <c r="F47" s="11"/>
      <c r="G47" s="11"/>
      <c r="H47" s="11"/>
      <c r="I47" s="11"/>
      <c r="K47" s="30"/>
      <c r="L47" s="30"/>
      <c r="M47" s="30"/>
      <c r="N47" s="30"/>
      <c r="O47" s="14"/>
      <c r="P47" s="14"/>
      <c r="Q47" s="23"/>
      <c r="R47" s="23"/>
    </row>
    <row r="48" spans="2:18" x14ac:dyDescent="0.2">
      <c r="B48" s="30" t="s">
        <v>83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2:18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2:18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2:18" x14ac:dyDescent="0.2">
      <c r="B51" s="11"/>
      <c r="C51" s="11"/>
      <c r="D51" s="11"/>
      <c r="E51" s="11"/>
      <c r="F51" s="11"/>
      <c r="G51" s="11"/>
      <c r="H51" s="101"/>
      <c r="I51" s="11"/>
      <c r="J51" s="11"/>
      <c r="K51" s="11"/>
      <c r="L51" s="11"/>
      <c r="M51" s="11"/>
      <c r="N51" s="11"/>
      <c r="O51" s="323"/>
      <c r="P51" s="323"/>
      <c r="Q51" s="323"/>
      <c r="R51" s="11"/>
    </row>
    <row r="52" spans="2:18" ht="13.5" thickBot="1" x14ac:dyDescent="0.25">
      <c r="B52" s="29" t="s">
        <v>108</v>
      </c>
      <c r="C52" s="29"/>
      <c r="D52" s="11"/>
      <c r="E52" s="11"/>
      <c r="F52" s="11"/>
      <c r="G52" s="11"/>
      <c r="H52" s="101"/>
      <c r="I52" s="11"/>
      <c r="J52" s="11"/>
      <c r="K52" s="11"/>
      <c r="L52" s="11"/>
      <c r="M52" s="11"/>
      <c r="N52" s="11"/>
      <c r="O52" s="324" t="s">
        <v>105</v>
      </c>
      <c r="P52" s="324"/>
      <c r="Q52" s="324"/>
      <c r="R52" s="11"/>
    </row>
    <row r="53" spans="2:18" ht="15" customHeight="1" x14ac:dyDescent="0.2">
      <c r="B53" s="325" t="s">
        <v>82</v>
      </c>
      <c r="C53" s="325"/>
      <c r="D53" s="11"/>
      <c r="E53" s="11"/>
      <c r="F53" s="11"/>
      <c r="G53" s="11"/>
      <c r="H53" s="102"/>
      <c r="I53" s="11"/>
      <c r="J53" s="11"/>
      <c r="K53" s="11"/>
      <c r="L53" s="11"/>
      <c r="M53" s="11"/>
      <c r="N53" s="11"/>
      <c r="O53" s="325" t="s">
        <v>82</v>
      </c>
      <c r="P53" s="325"/>
      <c r="Q53" s="325"/>
      <c r="R53" s="11"/>
    </row>
    <row r="54" spans="2:18" ht="15" customHeight="1" x14ac:dyDescent="0.2">
      <c r="B54" s="322" t="s">
        <v>188</v>
      </c>
      <c r="C54" s="322"/>
      <c r="D54" s="11"/>
      <c r="E54" s="11"/>
      <c r="F54" s="11"/>
      <c r="G54" s="11"/>
      <c r="H54" s="102"/>
      <c r="I54" s="11"/>
      <c r="J54" s="11"/>
      <c r="K54" s="11"/>
      <c r="L54" s="11"/>
      <c r="M54" s="11"/>
      <c r="N54" s="11"/>
      <c r="O54" s="322"/>
      <c r="P54" s="322"/>
      <c r="Q54" s="322"/>
      <c r="R54" s="11"/>
    </row>
    <row r="55" spans="2:18" ht="15" customHeight="1" x14ac:dyDescent="0.2">
      <c r="B55" s="322" t="s">
        <v>104</v>
      </c>
      <c r="C55" s="322"/>
      <c r="H55" s="102"/>
      <c r="O55" s="322" t="s">
        <v>102</v>
      </c>
      <c r="P55" s="322"/>
      <c r="Q55" s="322"/>
    </row>
    <row r="59" spans="2:18" x14ac:dyDescent="0.2">
      <c r="B59" s="9"/>
      <c r="C59" s="9"/>
      <c r="D59" s="9"/>
      <c r="E59" s="9"/>
      <c r="F59" s="9"/>
      <c r="G59" s="9"/>
      <c r="H59" s="9"/>
    </row>
    <row r="60" spans="2:18" x14ac:dyDescent="0.2">
      <c r="B60" s="330"/>
      <c r="C60" s="330"/>
      <c r="D60" s="330"/>
      <c r="E60" s="330"/>
      <c r="F60" s="330"/>
      <c r="G60" s="12"/>
      <c r="H60" s="12"/>
    </row>
    <row r="61" spans="2:18" x14ac:dyDescent="0.2"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</row>
    <row r="62" spans="2:18" x14ac:dyDescent="0.2">
      <c r="B62" s="325"/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</row>
    <row r="103" spans="2:17" x14ac:dyDescent="0.2">
      <c r="B103" s="33"/>
      <c r="C103" s="33"/>
      <c r="D103" s="33"/>
      <c r="E103" s="33"/>
      <c r="F103" s="33"/>
      <c r="G103" s="33"/>
      <c r="H103" s="33"/>
      <c r="I103" s="33"/>
      <c r="J103" s="15"/>
      <c r="K103" s="15"/>
      <c r="L103" s="15"/>
      <c r="M103" s="15"/>
      <c r="N103" s="15"/>
      <c r="O103" s="15"/>
      <c r="P103" s="15"/>
      <c r="Q103" s="33"/>
    </row>
    <row r="104" spans="2:17" x14ac:dyDescent="0.2">
      <c r="J104" s="15"/>
      <c r="K104" s="15"/>
      <c r="L104" s="15"/>
      <c r="M104" s="15"/>
      <c r="N104" s="15"/>
      <c r="O104" s="15"/>
      <c r="P104" s="15"/>
      <c r="Q104" s="33"/>
    </row>
    <row r="105" spans="2:17" x14ac:dyDescent="0.2">
      <c r="J105" s="15"/>
      <c r="K105" s="15"/>
      <c r="L105" s="15"/>
      <c r="M105" s="15"/>
      <c r="N105" s="15"/>
      <c r="O105" s="15"/>
      <c r="P105" s="15"/>
      <c r="Q105" s="33"/>
    </row>
    <row r="106" spans="2:17" x14ac:dyDescent="0.2">
      <c r="J106" s="15"/>
      <c r="K106" s="15"/>
      <c r="L106" s="15"/>
      <c r="M106" s="15"/>
      <c r="N106" s="15"/>
      <c r="O106" s="15"/>
      <c r="P106" s="15"/>
      <c r="Q106" s="33"/>
    </row>
    <row r="107" spans="2:17" x14ac:dyDescent="0.2">
      <c r="J107" s="33"/>
      <c r="K107" s="33"/>
      <c r="L107" s="33"/>
      <c r="M107" s="33"/>
      <c r="N107" s="33"/>
      <c r="O107" s="33"/>
      <c r="P107" s="33"/>
      <c r="Q107" s="33"/>
    </row>
    <row r="108" spans="2:17" x14ac:dyDescent="0.2">
      <c r="J108" s="33"/>
      <c r="K108" s="33"/>
      <c r="L108" s="33"/>
      <c r="M108" s="33"/>
      <c r="N108" s="33"/>
      <c r="O108" s="33"/>
      <c r="P108" s="33"/>
      <c r="Q108" s="33"/>
    </row>
  </sheetData>
  <mergeCells count="45">
    <mergeCell ref="B2:E2"/>
    <mergeCell ref="F2:L2"/>
    <mergeCell ref="B4:L4"/>
    <mergeCell ref="B6:R6"/>
    <mergeCell ref="B7:R7"/>
    <mergeCell ref="C14:D14"/>
    <mergeCell ref="E14:F14"/>
    <mergeCell ref="G14:I14"/>
    <mergeCell ref="J14:Q14"/>
    <mergeCell ref="J15:M15"/>
    <mergeCell ref="N15:Q15"/>
    <mergeCell ref="I39:J39"/>
    <mergeCell ref="B44:Q44"/>
    <mergeCell ref="B37:D37"/>
    <mergeCell ref="E37:F37"/>
    <mergeCell ref="G37:H37"/>
    <mergeCell ref="I37:J37"/>
    <mergeCell ref="B38:D38"/>
    <mergeCell ref="E38:F38"/>
    <mergeCell ref="G38:H38"/>
    <mergeCell ref="I38:J38"/>
    <mergeCell ref="B14:B16"/>
    <mergeCell ref="B10:C10"/>
    <mergeCell ref="B60:F60"/>
    <mergeCell ref="B61:N61"/>
    <mergeCell ref="B62:N62"/>
    <mergeCell ref="B40:D40"/>
    <mergeCell ref="E40:F40"/>
    <mergeCell ref="G40:H40"/>
    <mergeCell ref="I40:J40"/>
    <mergeCell ref="B41:D41"/>
    <mergeCell ref="E41:F41"/>
    <mergeCell ref="G41:H41"/>
    <mergeCell ref="I41:J41"/>
    <mergeCell ref="B39:D39"/>
    <mergeCell ref="E39:F39"/>
    <mergeCell ref="G39:H39"/>
    <mergeCell ref="B55:C55"/>
    <mergeCell ref="O55:Q55"/>
    <mergeCell ref="O51:Q51"/>
    <mergeCell ref="O52:Q52"/>
    <mergeCell ref="B53:C53"/>
    <mergeCell ref="O53:Q53"/>
    <mergeCell ref="B54:C54"/>
    <mergeCell ref="O54:Q54"/>
  </mergeCells>
  <pageMargins left="2.38" right="0.25" top="0.4" bottom="0.25" header="0" footer="0"/>
  <pageSetup paperSize="5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06"/>
  <sheetViews>
    <sheetView topLeftCell="D40" zoomScaleNormal="100" workbookViewId="0">
      <selection activeCell="A63" sqref="A63"/>
    </sheetView>
  </sheetViews>
  <sheetFormatPr defaultRowHeight="12.75" x14ac:dyDescent="0.2"/>
  <cols>
    <col min="1" max="1" width="3.28515625" style="10" customWidth="1"/>
    <col min="2" max="2" width="19.7109375" style="10" customWidth="1"/>
    <col min="3" max="3" width="13.42578125" style="10" customWidth="1"/>
    <col min="4" max="4" width="14.85546875" style="10" customWidth="1"/>
    <col min="5" max="5" width="12.140625" style="10" customWidth="1"/>
    <col min="6" max="6" width="14.7109375" style="10" customWidth="1"/>
    <col min="7" max="7" width="20.28515625" style="10" customWidth="1"/>
    <col min="8" max="8" width="21" style="10" customWidth="1"/>
    <col min="9" max="9" width="11.85546875" style="10" customWidth="1"/>
    <col min="10" max="12" width="11.7109375" style="10" customWidth="1"/>
    <col min="13" max="13" width="10" style="10" customWidth="1"/>
    <col min="14" max="16" width="11.7109375" style="10" customWidth="1"/>
    <col min="17" max="17" width="9.85546875" style="10" customWidth="1"/>
    <col min="18" max="18" width="14.28515625" style="10" customWidth="1"/>
    <col min="19" max="16384" width="9.140625" style="10"/>
  </cols>
  <sheetData>
    <row r="2" spans="2:34" s="8" customFormat="1" ht="31.5" x14ac:dyDescent="0.5">
      <c r="B2" s="352" t="s">
        <v>109</v>
      </c>
      <c r="C2" s="352"/>
      <c r="D2" s="352"/>
      <c r="E2" s="352"/>
      <c r="F2" s="293"/>
      <c r="G2" s="293"/>
      <c r="H2" s="293"/>
      <c r="I2" s="293"/>
      <c r="J2" s="293"/>
      <c r="K2" s="293"/>
      <c r="L2" s="293"/>
      <c r="M2" s="37"/>
      <c r="N2" s="37"/>
      <c r="O2" s="37"/>
      <c r="P2" s="37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4" spans="2:34" ht="15" x14ac:dyDescent="0.25">
      <c r="B4" s="353" t="s">
        <v>89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6" spans="2:34" x14ac:dyDescent="0.2">
      <c r="B6" s="354" t="s">
        <v>42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2:34" x14ac:dyDescent="0.2">
      <c r="B7" s="354" t="s">
        <v>185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2:34" x14ac:dyDescent="0.2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34" ht="15" x14ac:dyDescent="0.25">
      <c r="B9" s="46" t="s">
        <v>91</v>
      </c>
      <c r="C9" s="4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34" ht="15" x14ac:dyDescent="0.25">
      <c r="B10" s="329" t="s">
        <v>90</v>
      </c>
      <c r="C10" s="329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</row>
    <row r="11" spans="2:34" x14ac:dyDescent="0.2">
      <c r="B11" s="9"/>
      <c r="C11" s="87"/>
      <c r="D11" s="87"/>
      <c r="E11" s="87"/>
      <c r="F11" s="87"/>
      <c r="G11" s="87"/>
      <c r="H11" s="87"/>
      <c r="I11" s="87"/>
      <c r="J11" s="9"/>
      <c r="K11" s="9"/>
      <c r="L11" s="9"/>
      <c r="M11" s="9"/>
      <c r="N11" s="9"/>
      <c r="O11" s="9"/>
      <c r="P11" s="9"/>
    </row>
    <row r="12" spans="2:34" ht="21" customHeight="1" x14ac:dyDescent="0.2">
      <c r="B12" s="14" t="s">
        <v>189</v>
      </c>
      <c r="C12" s="15"/>
      <c r="D12" s="15"/>
      <c r="E12" s="15"/>
      <c r="F12" s="15"/>
      <c r="G12" s="15"/>
      <c r="H12" s="15"/>
      <c r="I12" s="15"/>
    </row>
    <row r="13" spans="2:34" ht="13.5" thickBot="1" x14ac:dyDescent="0.25">
      <c r="C13" s="15"/>
      <c r="D13" s="15"/>
      <c r="E13" s="15"/>
      <c r="F13" s="15"/>
      <c r="G13" s="15"/>
      <c r="H13" s="15"/>
      <c r="I13" s="15"/>
    </row>
    <row r="14" spans="2:34" ht="13.5" thickBot="1" x14ac:dyDescent="0.25">
      <c r="B14" s="326" t="s">
        <v>6</v>
      </c>
      <c r="C14" s="347" t="s">
        <v>43</v>
      </c>
      <c r="D14" s="348"/>
      <c r="E14" s="347" t="s">
        <v>8</v>
      </c>
      <c r="F14" s="348"/>
      <c r="G14" s="347" t="s">
        <v>44</v>
      </c>
      <c r="H14" s="348"/>
      <c r="I14" s="349"/>
      <c r="J14" s="347" t="s">
        <v>45</v>
      </c>
      <c r="K14" s="348"/>
      <c r="L14" s="348"/>
      <c r="M14" s="348"/>
      <c r="N14" s="348"/>
      <c r="O14" s="348"/>
      <c r="P14" s="348"/>
      <c r="Q14" s="349"/>
      <c r="R14" s="58" t="s">
        <v>46</v>
      </c>
    </row>
    <row r="15" spans="2:34" ht="13.5" thickBot="1" x14ac:dyDescent="0.25">
      <c r="B15" s="327"/>
      <c r="C15" s="58" t="s">
        <v>10</v>
      </c>
      <c r="D15" s="58" t="s">
        <v>47</v>
      </c>
      <c r="E15" s="58" t="s">
        <v>10</v>
      </c>
      <c r="F15" s="59" t="s">
        <v>48</v>
      </c>
      <c r="G15" s="58" t="s">
        <v>10</v>
      </c>
      <c r="H15" s="59" t="s">
        <v>49</v>
      </c>
      <c r="I15" s="60" t="s">
        <v>50</v>
      </c>
      <c r="J15" s="347" t="s">
        <v>51</v>
      </c>
      <c r="K15" s="350"/>
      <c r="L15" s="350"/>
      <c r="M15" s="351"/>
      <c r="N15" s="347" t="s">
        <v>52</v>
      </c>
      <c r="O15" s="350"/>
      <c r="P15" s="350"/>
      <c r="Q15" s="351"/>
      <c r="R15" s="61" t="s">
        <v>53</v>
      </c>
    </row>
    <row r="16" spans="2:34" ht="13.5" thickBot="1" x14ac:dyDescent="0.25">
      <c r="B16" s="328"/>
      <c r="C16" s="61" t="s">
        <v>54</v>
      </c>
      <c r="D16" s="61" t="s">
        <v>55</v>
      </c>
      <c r="E16" s="61" t="s">
        <v>54</v>
      </c>
      <c r="F16" s="62" t="s">
        <v>56</v>
      </c>
      <c r="G16" s="61" t="s">
        <v>54</v>
      </c>
      <c r="H16" s="62" t="s">
        <v>57</v>
      </c>
      <c r="I16" s="62" t="s">
        <v>58</v>
      </c>
      <c r="J16" s="61" t="s">
        <v>59</v>
      </c>
      <c r="K16" s="61" t="s">
        <v>10</v>
      </c>
      <c r="L16" s="61" t="s">
        <v>60</v>
      </c>
      <c r="M16" s="61" t="s">
        <v>61</v>
      </c>
      <c r="N16" s="63" t="s">
        <v>59</v>
      </c>
      <c r="O16" s="63" t="s">
        <v>10</v>
      </c>
      <c r="P16" s="63" t="s">
        <v>60</v>
      </c>
      <c r="Q16" s="63" t="s">
        <v>61</v>
      </c>
      <c r="R16" s="61" t="s">
        <v>62</v>
      </c>
    </row>
    <row r="17" spans="2:18" ht="13.5" thickBot="1" x14ac:dyDescent="0.25">
      <c r="B17" s="64" t="s">
        <v>3</v>
      </c>
      <c r="C17" s="65" t="s">
        <v>4</v>
      </c>
      <c r="D17" s="65" t="s">
        <v>5</v>
      </c>
      <c r="E17" s="65" t="s">
        <v>15</v>
      </c>
      <c r="F17" s="65" t="s">
        <v>16</v>
      </c>
      <c r="G17" s="65" t="s">
        <v>96</v>
      </c>
      <c r="H17" s="65" t="s">
        <v>18</v>
      </c>
      <c r="I17" s="65" t="s">
        <v>19</v>
      </c>
      <c r="J17" s="65" t="s">
        <v>20</v>
      </c>
      <c r="K17" s="65" t="s">
        <v>63</v>
      </c>
      <c r="L17" s="65" t="s">
        <v>64</v>
      </c>
      <c r="M17" s="65" t="s">
        <v>65</v>
      </c>
      <c r="N17" s="65" t="s">
        <v>66</v>
      </c>
      <c r="O17" s="65" t="s">
        <v>67</v>
      </c>
      <c r="P17" s="65" t="s">
        <v>68</v>
      </c>
      <c r="Q17" s="65" t="s">
        <v>69</v>
      </c>
      <c r="R17" s="66" t="s">
        <v>70</v>
      </c>
    </row>
    <row r="18" spans="2:18" ht="21" customHeight="1" x14ac:dyDescent="0.2">
      <c r="B18" s="104" t="s">
        <v>71</v>
      </c>
      <c r="C18" s="105"/>
      <c r="D18" s="105"/>
      <c r="E18" s="105"/>
      <c r="F18" s="105"/>
      <c r="G18" s="106"/>
      <c r="H18" s="106"/>
      <c r="I18" s="106"/>
      <c r="J18" s="107"/>
      <c r="K18" s="107"/>
      <c r="L18" s="107"/>
      <c r="M18" s="107"/>
      <c r="N18" s="107"/>
      <c r="O18" s="107"/>
      <c r="P18" s="107"/>
      <c r="Q18" s="108"/>
      <c r="R18" s="109"/>
    </row>
    <row r="19" spans="2:18" ht="21" customHeight="1" x14ac:dyDescent="0.2">
      <c r="B19" s="16"/>
      <c r="C19" s="74"/>
      <c r="D19" s="74"/>
      <c r="E19" s="74"/>
      <c r="F19" s="74"/>
      <c r="G19" s="56"/>
      <c r="H19" s="56"/>
      <c r="I19" s="56"/>
      <c r="J19" s="67"/>
      <c r="K19" s="67"/>
      <c r="L19" s="67"/>
      <c r="M19" s="67"/>
      <c r="N19" s="67"/>
      <c r="O19" s="67"/>
      <c r="P19" s="67"/>
      <c r="Q19" s="68"/>
      <c r="R19" s="69"/>
    </row>
    <row r="20" spans="2:18" ht="21" customHeight="1" x14ac:dyDescent="0.2">
      <c r="B20" s="110"/>
      <c r="C20" s="89">
        <v>0</v>
      </c>
      <c r="D20" s="74"/>
      <c r="E20" s="89">
        <v>0</v>
      </c>
      <c r="F20" s="74"/>
      <c r="G20" s="91">
        <f>E20+C20</f>
        <v>0</v>
      </c>
      <c r="H20" s="90">
        <f>G20*68.79</f>
        <v>0</v>
      </c>
      <c r="I20" s="92">
        <f>G20*100/1111425416</f>
        <v>0</v>
      </c>
      <c r="J20" s="67"/>
      <c r="K20" s="67"/>
      <c r="L20" s="67"/>
      <c r="M20" s="67"/>
      <c r="N20" s="67"/>
      <c r="O20" s="67"/>
      <c r="P20" s="67"/>
      <c r="Q20" s="68"/>
      <c r="R20" s="69"/>
    </row>
    <row r="21" spans="2:18" ht="21" customHeight="1" x14ac:dyDescent="0.2">
      <c r="B21" s="110"/>
      <c r="C21" s="75"/>
      <c r="D21" s="75"/>
      <c r="E21" s="75"/>
      <c r="F21" s="75"/>
      <c r="G21" s="57"/>
      <c r="H21" s="57"/>
      <c r="I21" s="57"/>
      <c r="J21" s="70"/>
      <c r="K21" s="70"/>
      <c r="L21" s="70"/>
      <c r="M21" s="70"/>
      <c r="N21" s="70"/>
      <c r="O21" s="70"/>
      <c r="P21" s="70"/>
      <c r="Q21" s="71"/>
      <c r="R21" s="72"/>
    </row>
    <row r="22" spans="2:18" ht="21" customHeight="1" x14ac:dyDescent="0.2">
      <c r="B22" s="17"/>
      <c r="C22" s="75"/>
      <c r="D22" s="75"/>
      <c r="E22" s="75"/>
      <c r="F22" s="75"/>
      <c r="G22" s="57"/>
      <c r="H22" s="57"/>
      <c r="I22" s="57"/>
      <c r="J22" s="70"/>
      <c r="K22" s="70"/>
      <c r="L22" s="70"/>
      <c r="M22" s="70"/>
      <c r="N22" s="70"/>
      <c r="O22" s="70"/>
      <c r="P22" s="70"/>
      <c r="Q22" s="71"/>
      <c r="R22" s="72"/>
    </row>
    <row r="23" spans="2:18" ht="21" customHeight="1" x14ac:dyDescent="0.2">
      <c r="B23" s="17"/>
      <c r="C23" s="75"/>
      <c r="D23" s="75"/>
      <c r="E23" s="75"/>
      <c r="F23" s="75"/>
      <c r="G23" s="57"/>
      <c r="H23" s="57"/>
      <c r="I23" s="57"/>
      <c r="J23" s="70"/>
      <c r="K23" s="70"/>
      <c r="L23" s="70"/>
      <c r="M23" s="70"/>
      <c r="N23" s="70"/>
      <c r="O23" s="70"/>
      <c r="P23" s="70"/>
      <c r="Q23" s="71"/>
      <c r="R23" s="72"/>
    </row>
    <row r="24" spans="2:18" ht="21" customHeight="1" x14ac:dyDescent="0.2">
      <c r="B24" s="17"/>
      <c r="C24" s="75"/>
      <c r="D24" s="75"/>
      <c r="E24" s="75"/>
      <c r="F24" s="75"/>
      <c r="G24" s="57"/>
      <c r="H24" s="57"/>
      <c r="I24" s="57"/>
      <c r="J24" s="70"/>
      <c r="K24" s="70"/>
      <c r="L24" s="70"/>
      <c r="M24" s="70"/>
      <c r="N24" s="70"/>
      <c r="O24" s="70"/>
      <c r="P24" s="70"/>
      <c r="Q24" s="71"/>
      <c r="R24" s="72"/>
    </row>
    <row r="25" spans="2:18" ht="21" customHeight="1" x14ac:dyDescent="0.2">
      <c r="B25" s="17" t="s">
        <v>72</v>
      </c>
      <c r="C25" s="75"/>
      <c r="D25" s="75"/>
      <c r="E25" s="75"/>
      <c r="F25" s="75"/>
      <c r="G25" s="57"/>
      <c r="H25" s="57"/>
      <c r="I25" s="57"/>
      <c r="J25" s="70"/>
      <c r="K25" s="70"/>
      <c r="L25" s="70"/>
      <c r="M25" s="70"/>
      <c r="N25" s="70"/>
      <c r="O25" s="70"/>
      <c r="P25" s="70"/>
      <c r="Q25" s="71"/>
      <c r="R25" s="72"/>
    </row>
    <row r="26" spans="2:18" ht="21" customHeight="1" x14ac:dyDescent="0.2">
      <c r="B26" s="17"/>
      <c r="C26" s="75"/>
      <c r="D26" s="75"/>
      <c r="E26" s="75"/>
      <c r="F26" s="75"/>
      <c r="G26" s="57"/>
      <c r="H26" s="57"/>
      <c r="I26" s="57"/>
      <c r="J26" s="70"/>
      <c r="K26" s="70"/>
      <c r="L26" s="70"/>
      <c r="M26" s="70"/>
      <c r="N26" s="70"/>
      <c r="O26" s="70"/>
      <c r="P26" s="70"/>
      <c r="Q26" s="71"/>
      <c r="R26" s="72"/>
    </row>
    <row r="27" spans="2:18" ht="21" customHeight="1" x14ac:dyDescent="0.2">
      <c r="B27" s="17"/>
      <c r="C27" s="75"/>
      <c r="D27" s="75"/>
      <c r="E27" s="75"/>
      <c r="F27" s="75"/>
      <c r="G27" s="57"/>
      <c r="H27" s="57"/>
      <c r="I27" s="57"/>
      <c r="J27" s="70"/>
      <c r="K27" s="70"/>
      <c r="L27" s="70"/>
      <c r="M27" s="70"/>
      <c r="N27" s="70"/>
      <c r="O27" s="70"/>
      <c r="P27" s="70"/>
      <c r="Q27" s="71"/>
      <c r="R27" s="72"/>
    </row>
    <row r="28" spans="2:18" ht="21" customHeight="1" x14ac:dyDescent="0.2">
      <c r="B28" s="17"/>
      <c r="C28" s="75"/>
      <c r="D28" s="75"/>
      <c r="E28" s="75"/>
      <c r="F28" s="75"/>
      <c r="G28" s="57"/>
      <c r="H28" s="57"/>
      <c r="I28" s="57"/>
      <c r="J28" s="70"/>
      <c r="K28" s="70"/>
      <c r="L28" s="70"/>
      <c r="M28" s="70"/>
      <c r="N28" s="70"/>
      <c r="O28" s="70"/>
      <c r="P28" s="70"/>
      <c r="Q28" s="71"/>
      <c r="R28" s="72"/>
    </row>
    <row r="29" spans="2:18" ht="21" customHeight="1" x14ac:dyDescent="0.2">
      <c r="B29" s="17"/>
      <c r="C29" s="75"/>
      <c r="D29" s="75"/>
      <c r="E29" s="75"/>
      <c r="F29" s="75"/>
      <c r="G29" s="57"/>
      <c r="H29" s="57"/>
      <c r="I29" s="57"/>
      <c r="J29" s="70"/>
      <c r="K29" s="70"/>
      <c r="L29" s="70"/>
      <c r="M29" s="70"/>
      <c r="N29" s="70"/>
      <c r="O29" s="70"/>
      <c r="P29" s="70"/>
      <c r="Q29" s="71"/>
      <c r="R29" s="72"/>
    </row>
    <row r="30" spans="2:18" ht="21" customHeight="1" x14ac:dyDescent="0.2">
      <c r="B30" s="17"/>
      <c r="C30" s="75"/>
      <c r="D30" s="75"/>
      <c r="E30" s="75"/>
      <c r="F30" s="75"/>
      <c r="G30" s="57"/>
      <c r="H30" s="57"/>
      <c r="I30" s="57"/>
      <c r="J30" s="70"/>
      <c r="K30" s="70"/>
      <c r="L30" s="70"/>
      <c r="M30" s="70"/>
      <c r="N30" s="70"/>
      <c r="O30" s="70"/>
      <c r="P30" s="70"/>
      <c r="Q30" s="71"/>
      <c r="R30" s="72"/>
    </row>
    <row r="31" spans="2:18" ht="21" customHeight="1" thickBot="1" x14ac:dyDescent="0.25">
      <c r="B31" s="111"/>
      <c r="C31" s="112"/>
      <c r="D31" s="112"/>
      <c r="E31" s="112"/>
      <c r="F31" s="113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6"/>
      <c r="R31" s="117"/>
    </row>
    <row r="32" spans="2:18" ht="21" customHeight="1" thickBot="1" x14ac:dyDescent="0.25">
      <c r="B32" s="41" t="s">
        <v>9</v>
      </c>
      <c r="C32" s="94">
        <f>C20+C29</f>
        <v>0</v>
      </c>
      <c r="D32" s="94"/>
      <c r="E32" s="94">
        <f t="shared" ref="E32:I32" si="0">E20+E29</f>
        <v>0</v>
      </c>
      <c r="F32" s="94"/>
      <c r="G32" s="94">
        <f t="shared" si="0"/>
        <v>0</v>
      </c>
      <c r="H32" s="100">
        <f t="shared" si="0"/>
        <v>0</v>
      </c>
      <c r="I32" s="95">
        <f t="shared" si="0"/>
        <v>0</v>
      </c>
      <c r="J32" s="73"/>
      <c r="K32" s="43"/>
      <c r="L32" s="73"/>
      <c r="M32" s="43"/>
      <c r="N32" s="73"/>
      <c r="O32" s="43"/>
      <c r="P32" s="73"/>
      <c r="Q32" s="42"/>
      <c r="R32" s="44"/>
    </row>
    <row r="33" spans="2:18" x14ac:dyDescent="0.2">
      <c r="B33" s="18" t="s">
        <v>73</v>
      </c>
      <c r="C33" s="19"/>
      <c r="D33" s="19"/>
      <c r="E33" s="20"/>
      <c r="F33" s="20"/>
      <c r="G33" s="21"/>
      <c r="H33" s="21"/>
      <c r="I33" s="21"/>
      <c r="J33" s="22"/>
      <c r="K33" s="22"/>
      <c r="L33" s="22"/>
      <c r="M33" s="22"/>
      <c r="N33" s="22"/>
      <c r="O33" s="22"/>
      <c r="P33" s="22"/>
      <c r="Q33" s="21"/>
      <c r="R33" s="23"/>
    </row>
    <row r="34" spans="2:18" x14ac:dyDescent="0.2">
      <c r="B34" s="21" t="s">
        <v>74</v>
      </c>
      <c r="C34" s="19"/>
      <c r="D34" s="19"/>
      <c r="E34" s="20"/>
      <c r="F34" s="20"/>
      <c r="G34" s="21"/>
      <c r="H34" s="21"/>
      <c r="I34" s="21"/>
      <c r="J34" s="22"/>
      <c r="K34" s="22"/>
      <c r="L34" s="22"/>
      <c r="M34" s="22"/>
      <c r="N34" s="22"/>
      <c r="O34" s="22"/>
      <c r="P34" s="22"/>
      <c r="Q34" s="21"/>
      <c r="R34" s="23"/>
    </row>
    <row r="35" spans="2:18" x14ac:dyDescent="0.2">
      <c r="B35" s="21" t="s">
        <v>75</v>
      </c>
      <c r="C35" s="19"/>
      <c r="D35" s="19"/>
      <c r="E35" s="20"/>
      <c r="F35" s="20"/>
      <c r="G35" s="21"/>
      <c r="H35" s="21"/>
      <c r="I35" s="21"/>
      <c r="J35" s="22"/>
      <c r="K35" s="22"/>
      <c r="L35" s="22"/>
      <c r="M35" s="22"/>
      <c r="N35" s="22"/>
      <c r="O35" s="22"/>
      <c r="P35" s="22"/>
      <c r="Q35" s="21"/>
      <c r="R35" s="23"/>
    </row>
    <row r="36" spans="2:18" ht="13.5" thickBot="1" x14ac:dyDescent="0.25">
      <c r="B36" s="24"/>
      <c r="C36" s="19"/>
      <c r="D36" s="19"/>
      <c r="E36" s="20"/>
      <c r="F36" s="20"/>
      <c r="G36" s="21"/>
      <c r="H36" s="21"/>
      <c r="I36" s="21"/>
      <c r="J36" s="22"/>
      <c r="K36" s="22"/>
      <c r="L36" s="22"/>
      <c r="M36" s="22"/>
      <c r="N36" s="22"/>
      <c r="O36" s="22"/>
      <c r="P36" s="22"/>
      <c r="Q36" s="21"/>
      <c r="R36" s="23"/>
    </row>
    <row r="37" spans="2:18" ht="13.5" thickBot="1" x14ac:dyDescent="0.25">
      <c r="B37" s="340" t="s">
        <v>76</v>
      </c>
      <c r="C37" s="341"/>
      <c r="D37" s="342"/>
      <c r="E37" s="343" t="s">
        <v>77</v>
      </c>
      <c r="F37" s="343"/>
      <c r="G37" s="340" t="s">
        <v>78</v>
      </c>
      <c r="H37" s="342"/>
      <c r="I37" s="340" t="s">
        <v>79</v>
      </c>
      <c r="J37" s="342"/>
      <c r="K37" s="22"/>
      <c r="L37" s="22"/>
      <c r="M37" s="22"/>
      <c r="N37" s="22"/>
      <c r="O37" s="22"/>
      <c r="P37" s="22"/>
      <c r="Q37" s="21"/>
      <c r="R37" s="23"/>
    </row>
    <row r="38" spans="2:18" ht="21" customHeight="1" x14ac:dyDescent="0.2">
      <c r="B38" s="344" t="s">
        <v>80</v>
      </c>
      <c r="C38" s="344"/>
      <c r="D38" s="344"/>
      <c r="E38" s="345"/>
      <c r="F38" s="346"/>
      <c r="G38" s="345"/>
      <c r="H38" s="346"/>
      <c r="I38" s="345"/>
      <c r="J38" s="346"/>
      <c r="K38" s="22"/>
      <c r="L38" s="22"/>
      <c r="M38" s="22"/>
      <c r="N38" s="22"/>
      <c r="O38" s="22"/>
      <c r="P38" s="22"/>
      <c r="Q38" s="21"/>
      <c r="R38" s="23"/>
    </row>
    <row r="39" spans="2:18" ht="21" customHeight="1" x14ac:dyDescent="0.2">
      <c r="B39" s="336"/>
      <c r="C39" s="336"/>
      <c r="D39" s="336"/>
      <c r="E39" s="337"/>
      <c r="F39" s="338"/>
      <c r="G39" s="337"/>
      <c r="H39" s="338"/>
      <c r="I39" s="337"/>
      <c r="J39" s="338"/>
      <c r="K39" s="22"/>
      <c r="L39" s="22"/>
      <c r="M39" s="22"/>
      <c r="N39" s="22"/>
      <c r="O39" s="22"/>
      <c r="P39" s="22"/>
      <c r="Q39" s="21"/>
      <c r="R39" s="23"/>
    </row>
    <row r="40" spans="2:18" ht="21" customHeight="1" x14ac:dyDescent="0.2">
      <c r="B40" s="331" t="s">
        <v>81</v>
      </c>
      <c r="C40" s="331"/>
      <c r="D40" s="331"/>
      <c r="E40" s="332"/>
      <c r="F40" s="333"/>
      <c r="G40" s="334"/>
      <c r="H40" s="335"/>
      <c r="I40" s="334"/>
      <c r="J40" s="335"/>
      <c r="K40" s="22"/>
      <c r="L40" s="22"/>
      <c r="M40" s="22"/>
      <c r="N40" s="22"/>
      <c r="O40" s="22"/>
      <c r="P40" s="22"/>
      <c r="Q40" s="21"/>
      <c r="R40" s="23"/>
    </row>
    <row r="41" spans="2:18" ht="21" customHeight="1" x14ac:dyDescent="0.2">
      <c r="B41" s="336"/>
      <c r="C41" s="336"/>
      <c r="D41" s="336"/>
      <c r="E41" s="332"/>
      <c r="F41" s="333"/>
      <c r="G41" s="334"/>
      <c r="H41" s="335"/>
      <c r="I41" s="334"/>
      <c r="J41" s="335"/>
      <c r="K41" s="22"/>
      <c r="L41" s="22"/>
      <c r="M41" s="22"/>
      <c r="N41" s="22"/>
      <c r="O41" s="22"/>
      <c r="P41" s="22"/>
      <c r="Q41" s="21"/>
      <c r="R41" s="23"/>
    </row>
    <row r="42" spans="2:18" x14ac:dyDescent="0.2">
      <c r="B42" s="11"/>
      <c r="C42" s="25"/>
      <c r="D42" s="25"/>
      <c r="E42" s="25"/>
      <c r="F42" s="25"/>
      <c r="G42" s="25"/>
      <c r="H42" s="25"/>
      <c r="I42" s="25"/>
      <c r="J42" s="11"/>
      <c r="K42" s="11"/>
      <c r="L42" s="11"/>
      <c r="M42" s="11"/>
      <c r="N42" s="11"/>
      <c r="O42" s="11"/>
      <c r="P42" s="11"/>
      <c r="Q42" s="11"/>
      <c r="R42" s="11"/>
    </row>
    <row r="43" spans="2:18" ht="21" customHeight="1" x14ac:dyDescent="0.2">
      <c r="B43" s="76" t="s">
        <v>140</v>
      </c>
      <c r="C43" s="76"/>
      <c r="D43" s="160"/>
      <c r="E43" s="160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1"/>
    </row>
    <row r="44" spans="2:18" x14ac:dyDescent="0.2"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11"/>
    </row>
    <row r="45" spans="2:18" ht="13.5" x14ac:dyDescent="0.2">
      <c r="B45" s="27"/>
      <c r="C45" s="11"/>
      <c r="D45" s="11"/>
      <c r="E45" s="11"/>
      <c r="F45" s="11"/>
      <c r="G45" s="11"/>
      <c r="H45" s="11"/>
      <c r="I45" s="11"/>
      <c r="K45" s="28"/>
      <c r="L45" s="28"/>
      <c r="M45" s="28"/>
      <c r="N45" s="28"/>
      <c r="O45" s="103"/>
      <c r="P45" s="103"/>
      <c r="Q45" s="23"/>
      <c r="R45" s="9"/>
    </row>
    <row r="46" spans="2:18" ht="13.5" x14ac:dyDescent="0.2">
      <c r="B46" s="27"/>
      <c r="C46" s="11"/>
      <c r="D46" s="11"/>
      <c r="E46" s="11"/>
      <c r="F46" s="11"/>
      <c r="G46" s="11"/>
      <c r="H46" s="11"/>
      <c r="I46" s="11"/>
      <c r="K46" s="28"/>
      <c r="L46" s="28"/>
      <c r="M46" s="28"/>
      <c r="N46" s="28"/>
      <c r="O46" s="103"/>
      <c r="P46" s="103"/>
      <c r="Q46" s="23"/>
      <c r="R46" s="9"/>
    </row>
    <row r="47" spans="2:18" x14ac:dyDescent="0.2">
      <c r="B47" s="11"/>
      <c r="C47" s="11"/>
      <c r="D47" s="11"/>
      <c r="E47" s="11"/>
      <c r="F47" s="11"/>
      <c r="G47" s="11"/>
      <c r="H47" s="11"/>
      <c r="I47" s="11"/>
      <c r="K47" s="30"/>
      <c r="L47" s="30"/>
      <c r="M47" s="30"/>
      <c r="N47" s="30"/>
      <c r="O47" s="14"/>
      <c r="P47" s="14"/>
      <c r="Q47" s="23"/>
      <c r="R47" s="23"/>
    </row>
    <row r="48" spans="2:18" x14ac:dyDescent="0.2">
      <c r="B48" s="30" t="s">
        <v>83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23"/>
      <c r="P48" s="23"/>
      <c r="Q48" s="23"/>
      <c r="R48" s="23"/>
    </row>
    <row r="49" spans="2:18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2:18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2:18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2:18" x14ac:dyDescent="0.2">
      <c r="B52" s="11" t="s">
        <v>107</v>
      </c>
      <c r="C52" s="11"/>
      <c r="D52" s="11"/>
      <c r="E52" s="11"/>
      <c r="F52" s="11"/>
      <c r="G52" s="11"/>
      <c r="H52" s="101"/>
      <c r="I52" s="11"/>
      <c r="J52" s="11"/>
      <c r="K52" s="11"/>
      <c r="L52" s="11"/>
      <c r="M52" s="11"/>
      <c r="N52" s="11"/>
      <c r="O52" s="323" t="s">
        <v>105</v>
      </c>
      <c r="P52" s="323"/>
      <c r="Q52" s="323"/>
      <c r="R52" s="11"/>
    </row>
    <row r="53" spans="2:18" ht="15" customHeight="1" x14ac:dyDescent="0.2">
      <c r="B53" s="325" t="s">
        <v>82</v>
      </c>
      <c r="C53" s="325"/>
      <c r="D53" s="11"/>
      <c r="E53" s="11"/>
      <c r="F53" s="11"/>
      <c r="G53" s="11"/>
      <c r="H53" s="102"/>
      <c r="I53" s="11"/>
      <c r="J53" s="11"/>
      <c r="K53" s="11"/>
      <c r="L53" s="11"/>
      <c r="M53" s="11"/>
      <c r="N53" s="11"/>
      <c r="O53" s="325" t="s">
        <v>82</v>
      </c>
      <c r="P53" s="325"/>
      <c r="Q53" s="325"/>
      <c r="R53" s="11"/>
    </row>
    <row r="54" spans="2:18" ht="15" customHeight="1" x14ac:dyDescent="0.2">
      <c r="B54" s="322" t="s">
        <v>188</v>
      </c>
      <c r="C54" s="322"/>
      <c r="D54" s="11"/>
      <c r="E54" s="11"/>
      <c r="F54" s="11"/>
      <c r="G54" s="11"/>
      <c r="H54" s="102"/>
      <c r="I54" s="11"/>
      <c r="J54" s="11"/>
      <c r="K54" s="11"/>
      <c r="L54" s="11"/>
      <c r="M54" s="11"/>
      <c r="N54" s="11"/>
      <c r="O54" s="322"/>
      <c r="P54" s="322"/>
      <c r="Q54" s="322"/>
      <c r="R54" s="11"/>
    </row>
    <row r="55" spans="2:18" ht="15" customHeight="1" x14ac:dyDescent="0.2">
      <c r="B55" s="322" t="s">
        <v>104</v>
      </c>
      <c r="C55" s="322"/>
      <c r="H55" s="102"/>
      <c r="O55" s="322" t="s">
        <v>106</v>
      </c>
      <c r="P55" s="322"/>
      <c r="Q55" s="322"/>
    </row>
    <row r="57" spans="2:18" x14ac:dyDescent="0.2">
      <c r="B57" s="9"/>
      <c r="C57" s="9"/>
      <c r="D57" s="9"/>
      <c r="E57" s="9"/>
      <c r="F57" s="9"/>
      <c r="G57" s="9"/>
      <c r="H57" s="9"/>
    </row>
    <row r="58" spans="2:18" x14ac:dyDescent="0.2">
      <c r="B58" s="330"/>
      <c r="C58" s="330"/>
      <c r="D58" s="330"/>
      <c r="E58" s="330"/>
      <c r="F58" s="330"/>
      <c r="G58" s="87"/>
      <c r="H58" s="87"/>
    </row>
    <row r="59" spans="2:18" x14ac:dyDescent="0.2"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</row>
    <row r="60" spans="2:18" x14ac:dyDescent="0.2"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</row>
    <row r="101" spans="2:17" x14ac:dyDescent="0.2">
      <c r="B101" s="33"/>
      <c r="C101" s="33"/>
      <c r="D101" s="33"/>
      <c r="E101" s="33"/>
      <c r="F101" s="33"/>
      <c r="G101" s="33"/>
      <c r="H101" s="33"/>
      <c r="I101" s="33"/>
      <c r="J101" s="15"/>
      <c r="K101" s="15"/>
      <c r="L101" s="15"/>
      <c r="M101" s="15"/>
      <c r="N101" s="15"/>
      <c r="O101" s="15"/>
      <c r="P101" s="15"/>
      <c r="Q101" s="33"/>
    </row>
    <row r="102" spans="2:17" x14ac:dyDescent="0.2">
      <c r="J102" s="15"/>
      <c r="K102" s="15"/>
      <c r="L102" s="15"/>
      <c r="M102" s="15"/>
      <c r="N102" s="15"/>
      <c r="O102" s="15"/>
      <c r="P102" s="15"/>
      <c r="Q102" s="33"/>
    </row>
    <row r="103" spans="2:17" x14ac:dyDescent="0.2">
      <c r="J103" s="15"/>
      <c r="K103" s="15"/>
      <c r="L103" s="15"/>
      <c r="M103" s="15"/>
      <c r="N103" s="15"/>
      <c r="O103" s="15"/>
      <c r="P103" s="15"/>
      <c r="Q103" s="33"/>
    </row>
    <row r="104" spans="2:17" x14ac:dyDescent="0.2">
      <c r="J104" s="15"/>
      <c r="K104" s="15"/>
      <c r="L104" s="15"/>
      <c r="M104" s="15"/>
      <c r="N104" s="15"/>
      <c r="O104" s="15"/>
      <c r="P104" s="15"/>
      <c r="Q104" s="33"/>
    </row>
    <row r="105" spans="2:17" x14ac:dyDescent="0.2">
      <c r="J105" s="33"/>
      <c r="K105" s="33"/>
      <c r="L105" s="33"/>
      <c r="M105" s="33"/>
      <c r="N105" s="33"/>
      <c r="O105" s="33"/>
      <c r="P105" s="33"/>
      <c r="Q105" s="33"/>
    </row>
    <row r="106" spans="2:17" x14ac:dyDescent="0.2">
      <c r="J106" s="33"/>
      <c r="K106" s="33"/>
      <c r="L106" s="33"/>
      <c r="M106" s="33"/>
      <c r="N106" s="33"/>
      <c r="O106" s="33"/>
      <c r="P106" s="33"/>
      <c r="Q106" s="33"/>
    </row>
  </sheetData>
  <mergeCells count="44">
    <mergeCell ref="B10:C10"/>
    <mergeCell ref="B2:E2"/>
    <mergeCell ref="F2:L2"/>
    <mergeCell ref="B4:L4"/>
    <mergeCell ref="B6:R6"/>
    <mergeCell ref="B7:R7"/>
    <mergeCell ref="B14:B16"/>
    <mergeCell ref="C14:D14"/>
    <mergeCell ref="E14:F14"/>
    <mergeCell ref="G14:I14"/>
    <mergeCell ref="J14:Q14"/>
    <mergeCell ref="J15:M15"/>
    <mergeCell ref="N15:Q15"/>
    <mergeCell ref="B37:D37"/>
    <mergeCell ref="E37:F37"/>
    <mergeCell ref="G37:H37"/>
    <mergeCell ref="I37:J37"/>
    <mergeCell ref="B38:D38"/>
    <mergeCell ref="E38:F38"/>
    <mergeCell ref="G38:H38"/>
    <mergeCell ref="I38:J38"/>
    <mergeCell ref="B39:D39"/>
    <mergeCell ref="E39:F39"/>
    <mergeCell ref="G39:H39"/>
    <mergeCell ref="I39:J39"/>
    <mergeCell ref="B40:D40"/>
    <mergeCell ref="E40:F40"/>
    <mergeCell ref="G40:H40"/>
    <mergeCell ref="I40:J40"/>
    <mergeCell ref="B41:D41"/>
    <mergeCell ref="E41:F41"/>
    <mergeCell ref="G41:H41"/>
    <mergeCell ref="I41:J41"/>
    <mergeCell ref="B44:Q44"/>
    <mergeCell ref="B59:N59"/>
    <mergeCell ref="B60:N60"/>
    <mergeCell ref="O52:Q52"/>
    <mergeCell ref="O53:Q53"/>
    <mergeCell ref="O54:Q54"/>
    <mergeCell ref="O55:Q55"/>
    <mergeCell ref="B53:C53"/>
    <mergeCell ref="B54:C54"/>
    <mergeCell ref="B55:C55"/>
    <mergeCell ref="B58:F58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 </vt:lpstr>
      <vt:lpstr>Annexure-I(1999)</vt:lpstr>
      <vt:lpstr>Annexure-I (2004)</vt:lpstr>
      <vt:lpstr>Annexure-II (2004)</vt:lpstr>
      <vt:lpstr>Annexure I(2010) for Chairman</vt:lpstr>
      <vt:lpstr>Annexure (2010)- for CEO</vt:lpstr>
      <vt:lpstr>'Annexure I(2010) for Chairman'!Print_Area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asad ullah</dc:creator>
  <cp:lastModifiedBy>Shahbaz Shahid - BP&amp;RD</cp:lastModifiedBy>
  <cp:lastPrinted>2019-01-18T07:35:21Z</cp:lastPrinted>
  <dcterms:created xsi:type="dcterms:W3CDTF">2013-12-16T07:55:31Z</dcterms:created>
  <dcterms:modified xsi:type="dcterms:W3CDTF">2021-11-24T07:38:29Z</dcterms:modified>
</cp:coreProperties>
</file>