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7235" windowHeight="11280"/>
  </bookViews>
  <sheets>
    <sheet name="UNCLAIM" sheetId="1" r:id="rId1"/>
  </sheets>
  <definedNames>
    <definedName name="_xlnm._FilterDatabase" localSheetId="0" hidden="1">UNCLAIM!$A$2:$U$82</definedName>
    <definedName name="_xlnm.Database">UNCLAIM!$B$2:$U$82</definedName>
  </definedNames>
  <calcPr calcId="125725"/>
</workbook>
</file>

<file path=xl/calcChain.xml><?xml version="1.0" encoding="utf-8"?>
<calcChain xmlns="http://schemas.openxmlformats.org/spreadsheetml/2006/main">
  <c r="R83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</calcChain>
</file>

<file path=xl/sharedStrings.xml><?xml version="1.0" encoding="utf-8"?>
<sst xmlns="http://schemas.openxmlformats.org/spreadsheetml/2006/main" count="823" uniqueCount="275">
  <si>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</si>
  <si>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</si>
  <si>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</si>
  <si>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</si>
  <si>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</si>
  <si>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</si>
  <si>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</si>
  <si>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</si>
  <si>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</si>
  <si>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</si>
  <si>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</si>
  <si>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</si>
  <si>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</si>
  <si>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</si>
  <si>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</si>
  <si>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</si>
  <si>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</si>
  <si>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</si>
  <si>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</si>
  <si>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</si>
  <si>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ISLAMABAD</t>
  </si>
  <si>
    <t>FCT/FATA</t>
  </si>
  <si>
    <t>13503-0567823-5</t>
  </si>
  <si>
    <t>M AFAQ ZEB</t>
  </si>
  <si>
    <t>H # M 127 MOH AYUB KHAN NEAR SHINKIYARY RD MANSEHRA</t>
  </si>
  <si>
    <t>LCY</t>
  </si>
  <si>
    <t>8842-21</t>
  </si>
  <si>
    <t>PLS</t>
  </si>
  <si>
    <t>PKR</t>
  </si>
  <si>
    <t>Untraceable</t>
  </si>
  <si>
    <t>13101-0447399-1</t>
  </si>
  <si>
    <t>MUSHTAQ AHMED</t>
  </si>
  <si>
    <t>VILL &amp; P.O BANDA PHAGWARIYAN ABBOTTABAD</t>
  </si>
  <si>
    <t>8877-21</t>
  </si>
  <si>
    <t>121-06-4788875</t>
  </si>
  <si>
    <t>M RAFIQUE</t>
  </si>
  <si>
    <t>H # 1117 NOHAR MALIKPURA CHITTA PUL ABBOTTABAD</t>
  </si>
  <si>
    <t>8915-21</t>
  </si>
  <si>
    <t>Not available</t>
  </si>
  <si>
    <t>M ISHAQ</t>
  </si>
  <si>
    <t>VILL BANOTEA KHOKERIAL ABBATTABAD</t>
  </si>
  <si>
    <t>8931-21</t>
  </si>
  <si>
    <t>309-91-3091009</t>
  </si>
  <si>
    <t>ABDUL REHMAN</t>
  </si>
  <si>
    <t>BLOCK Z,H # 12,STT # 1 M TOWN D.G.KHAN</t>
  </si>
  <si>
    <t>9415-21</t>
  </si>
  <si>
    <t>309-55-462535</t>
  </si>
  <si>
    <t>ASMATULH KHAN</t>
  </si>
  <si>
    <t>H # 18,BLOCK Q, D.G.KHAN</t>
  </si>
  <si>
    <t>9431-21</t>
  </si>
  <si>
    <t>SAIFULLAH GURMANI</t>
  </si>
  <si>
    <t>9555-21</t>
  </si>
  <si>
    <t>SHK AKHTER ALI</t>
  </si>
  <si>
    <t>17 CIVIL LINE ,D.G.KHAN</t>
  </si>
  <si>
    <t>9598-21</t>
  </si>
  <si>
    <t>309-90-046886</t>
  </si>
  <si>
    <t>SHK WAHID BAX</t>
  </si>
  <si>
    <t>H # 17, BLOCK 3, D.G.KHAN</t>
  </si>
  <si>
    <t>9199-21</t>
  </si>
  <si>
    <t>32102-2265366-7</t>
  </si>
  <si>
    <t>AMANULLAH</t>
  </si>
  <si>
    <t>KHAR ,P.O, KHAR PORT MINRO ,D.G.KHAN</t>
  </si>
  <si>
    <t>11266-21</t>
  </si>
  <si>
    <t>MARAH ALAM</t>
  </si>
  <si>
    <t>MUHALLAH KHASHROT GILGIT</t>
  </si>
  <si>
    <t>31410-21</t>
  </si>
  <si>
    <t>GOLD STAR TRDS</t>
  </si>
  <si>
    <t>AIRPORT ROAD GILGIT</t>
  </si>
  <si>
    <t>33812-21</t>
  </si>
  <si>
    <t>MUBASHIR</t>
  </si>
  <si>
    <t>VILL SHEMERG TEH GOJAL DISTT GILGIT</t>
  </si>
  <si>
    <t>33910-21</t>
  </si>
  <si>
    <t>ESA KARIM</t>
  </si>
  <si>
    <t>S/O M BASHIR VILL SHIMSHAL TEH GOJAL DISTT GILGIT</t>
  </si>
  <si>
    <t>34088-21</t>
  </si>
  <si>
    <t>ALI AHMED</t>
  </si>
  <si>
    <t>C/O AKRSP OFFICE BAQBAR ROAD GILGIT</t>
  </si>
  <si>
    <t>34185-21</t>
  </si>
  <si>
    <t>MS AK LOCAL HEALTH</t>
  </si>
  <si>
    <t>VILL NASIRABAD TEH ALIABAD SDISTT GILGIT</t>
  </si>
  <si>
    <t>34371-21</t>
  </si>
  <si>
    <t>MS FRUDITE COMP</t>
  </si>
  <si>
    <t>34398-21</t>
  </si>
  <si>
    <t>ZAHID ALI</t>
  </si>
  <si>
    <t>C/O FAROOQ PROPERTY SHAHID PLAZA BLUE AREA ISLAMABAD</t>
  </si>
  <si>
    <t>1163-21</t>
  </si>
  <si>
    <t>MUKHTAR AHMED</t>
  </si>
  <si>
    <t>H # 541 NIAZAMUDIN ROAD SHALIMAR F- ISLAMABAD</t>
  </si>
  <si>
    <t>5487-21</t>
  </si>
  <si>
    <t>ABEIDA NOUR</t>
  </si>
  <si>
    <t>H # Z./535, DHOK RATTA RAWALPINDI</t>
  </si>
  <si>
    <t>5592-21</t>
  </si>
  <si>
    <t>MULTI MEDIA INT</t>
  </si>
  <si>
    <t>KHYBER PLAZA BLUE AREA ISLAMABAD</t>
  </si>
  <si>
    <t>5797-21</t>
  </si>
  <si>
    <t>KHURAM MUSHTAQ</t>
  </si>
  <si>
    <t>VILL &amp; P.O AUSIA, TEH MUREE DISTT MURREE</t>
  </si>
  <si>
    <t>5975-21</t>
  </si>
  <si>
    <t>IMRAN SHOUKAT</t>
  </si>
  <si>
    <t>8 TH SCHOOL ROAD COMPLEX MARKAZ F-6 ISLAMABAD</t>
  </si>
  <si>
    <t>809-21</t>
  </si>
  <si>
    <t>NOMAN</t>
  </si>
  <si>
    <t>APT. # A-4 PALOUR BRANCH HOMES CL KARACHI CE.</t>
  </si>
  <si>
    <t>7404-21</t>
  </si>
  <si>
    <t>IST LEASING CORP</t>
  </si>
  <si>
    <t>5TH FLOOR FTC CENTRE SHAHRAH-E-FAISAL KARACHI</t>
  </si>
  <si>
    <t>7480-21</t>
  </si>
  <si>
    <t>35202-8670098-9</t>
  </si>
  <si>
    <t>IMRAN TRDS</t>
  </si>
  <si>
    <t>14-NICKLSON TOAD , LAHORE</t>
  </si>
  <si>
    <t>7129-21</t>
  </si>
  <si>
    <t>35202-9101178-7</t>
  </si>
  <si>
    <t>MIAN SHAHZAD</t>
  </si>
  <si>
    <t>H # 7,STT # 70,ANWAR STREET ICHRA, LAHORE</t>
  </si>
  <si>
    <t>7234-21</t>
  </si>
  <si>
    <t>GHULAM NABI</t>
  </si>
  <si>
    <t>H # 2424 MOHALLAH KARMA BAGH LARKANA</t>
  </si>
  <si>
    <t>28118-21</t>
  </si>
  <si>
    <t>AHMED HUSSAIN</t>
  </si>
  <si>
    <t>VILLAGE ROHAL KHAN BUGHTI LARKANA</t>
  </si>
  <si>
    <t>28126-21</t>
  </si>
  <si>
    <t>M SACHAL</t>
  </si>
  <si>
    <t>H # 2128,MUSLIM SCHOOL STREET, ALI GOHARABAD ,LARKANA</t>
  </si>
  <si>
    <t>28185-21</t>
  </si>
  <si>
    <t>SAEEDA</t>
  </si>
  <si>
    <t>VILLAGE KHEHAR LARKANA</t>
  </si>
  <si>
    <t>28282-21</t>
  </si>
  <si>
    <t>M AKHTER</t>
  </si>
  <si>
    <t>NASHTAR ROAD MOHALLAH MOLA ABAD  LARKANA</t>
  </si>
  <si>
    <t>28410-21</t>
  </si>
  <si>
    <t>ALI AKBER</t>
  </si>
  <si>
    <t>VILLAGE QADIR BX PO GERELO TEH DOKRI DISTT LARKANA</t>
  </si>
  <si>
    <t>28584-21</t>
  </si>
  <si>
    <t>-</t>
  </si>
  <si>
    <t>M KHAMISOO</t>
  </si>
  <si>
    <t>MOHALLAH ALI GOHAR ABAD  ,LARKANA</t>
  </si>
  <si>
    <t>28649-21</t>
  </si>
  <si>
    <t>M AZEEM</t>
  </si>
  <si>
    <t>ANAJ MANDI LARKANA</t>
  </si>
  <si>
    <t>24678-21</t>
  </si>
  <si>
    <t>M ALI SHEIKH</t>
  </si>
  <si>
    <t>M SAIFAL RICE MILL H# 1321 WAARD C NAWA TAK MOHALLAH LARKANA</t>
  </si>
  <si>
    <t>25518-21</t>
  </si>
  <si>
    <t>OM PARKASH</t>
  </si>
  <si>
    <t>H # 840-B , MIRO DERO STREET, LARKANA</t>
  </si>
  <si>
    <t>26247-21</t>
  </si>
  <si>
    <t>ABDUL GHAFFAR</t>
  </si>
  <si>
    <t>S/O ABDUL STTAR, SHAHI BAZZAR LARKANA</t>
  </si>
  <si>
    <t>27790-21</t>
  </si>
  <si>
    <t>NUZHAT SHAHEEN</t>
  </si>
  <si>
    <t>H # 11 KHYBER COLONY P.O TEHKAL PAYAN PESHAWER CITY</t>
  </si>
  <si>
    <t>12831-21</t>
  </si>
  <si>
    <t>13480-21</t>
  </si>
  <si>
    <t>54402-6730248-7</t>
  </si>
  <si>
    <t>IFTIKHAR AHMED</t>
  </si>
  <si>
    <t>JOGZAI HOUSE 2 MARY ROAD QUETTA</t>
  </si>
  <si>
    <t>35629-21</t>
  </si>
  <si>
    <t>56201-1761633-3</t>
  </si>
  <si>
    <t>ABDUL KHALIQ</t>
  </si>
  <si>
    <t>MAIRY ROAD H # 3, MOHALLAH JOGZAI HOUSE ,QUETTA</t>
  </si>
  <si>
    <t>35831-21</t>
  </si>
  <si>
    <t>M DAWOOD</t>
  </si>
  <si>
    <t>SHEHZAD PRESSION JEWLERS QUAMY ROAD QUETTA</t>
  </si>
  <si>
    <t>35939-21</t>
  </si>
  <si>
    <t>601-78-252901</t>
  </si>
  <si>
    <t>IMRAN ALI</t>
  </si>
  <si>
    <t>NATIONAL TOWN SHAHZAMAN ROAD QUETTA</t>
  </si>
  <si>
    <t>36536-21</t>
  </si>
  <si>
    <t>SHAHID COAL AGENCY</t>
  </si>
  <si>
    <t>65-A MURASSA ROAD QUETTA CANTT</t>
  </si>
  <si>
    <t>35475-21</t>
  </si>
  <si>
    <t>54400-0384786-3</t>
  </si>
  <si>
    <t>NASRULLAH</t>
  </si>
  <si>
    <t>H # 205 BLOCK 5. SETTLITE TOWN QUETTA</t>
  </si>
  <si>
    <t>36552-21</t>
  </si>
  <si>
    <t>913-66-166404</t>
  </si>
  <si>
    <t>ABDUL LATIF</t>
  </si>
  <si>
    <t>BANGLOW # 4 MUSLIM CO.OPERATIVE H.SOCIETY MILLITRY RD SUKKUR</t>
  </si>
  <si>
    <t>37567-21</t>
  </si>
  <si>
    <t>442-92-064884</t>
  </si>
  <si>
    <t>M. PARYAL</t>
  </si>
  <si>
    <t>VILLAGE HASHIM KHAN GOPANG POST,SETTARJA TALUKAMIRWAH DISTT KHAIRPUR</t>
  </si>
  <si>
    <t>38768-21</t>
  </si>
  <si>
    <t>409-62-021069</t>
  </si>
  <si>
    <t>SQSA SHABIR</t>
  </si>
  <si>
    <t>H # 3/276,PARA MUHALLAH SUKKUR</t>
  </si>
  <si>
    <t>40398-21</t>
  </si>
  <si>
    <t>SHARIF</t>
  </si>
  <si>
    <t>TURBAT</t>
  </si>
  <si>
    <t>42595-21</t>
  </si>
  <si>
    <t>GHOUSE BUX</t>
  </si>
  <si>
    <t>42625-21</t>
  </si>
  <si>
    <t>M ARIF</t>
  </si>
  <si>
    <t>42420-21</t>
  </si>
  <si>
    <t>SAFDAR SHAH</t>
  </si>
  <si>
    <t>LAHORE</t>
  </si>
  <si>
    <t>15229-31</t>
  </si>
  <si>
    <t>ALI ABBAS</t>
  </si>
  <si>
    <t>NAKKA # 7, BROHI MUHALLAH LARKANA</t>
  </si>
  <si>
    <t>29815-31</t>
  </si>
  <si>
    <t>GOPAL</t>
  </si>
  <si>
    <t>H #  1207 ,NAREJA STREET RESHAM GALI, LARKANA</t>
  </si>
  <si>
    <t>29882-31</t>
  </si>
  <si>
    <t>MUHAMMAD ARIF</t>
  </si>
  <si>
    <t>H # 1595/B,RAZRI STREET DISTT LARKANA</t>
  </si>
  <si>
    <t>29955-31</t>
  </si>
  <si>
    <t>ABDUL JABBAR</t>
  </si>
  <si>
    <t>SARFARAZ AUTOS BAKRANI ROAD, LARKANA.</t>
  </si>
  <si>
    <t>30201-31</t>
  </si>
  <si>
    <t>ZAMIR HUSSAIN</t>
  </si>
  <si>
    <t>CHANDIKA MEDICAL COLLEGE HOSTEL,LARKANA</t>
  </si>
  <si>
    <t>30430-31</t>
  </si>
  <si>
    <t>SABIR</t>
  </si>
  <si>
    <t>P.O GERLO TALUKA DOKRI DISTT LARKANA</t>
  </si>
  <si>
    <t>30562-31</t>
  </si>
  <si>
    <t>YAR MUHAMMED</t>
  </si>
  <si>
    <t>MUHALLAH BUS STAND NEAR POWER HOUSE .LARKANA</t>
  </si>
  <si>
    <t>30678-31</t>
  </si>
  <si>
    <t>PARWEEN</t>
  </si>
  <si>
    <t>H # 517/C,NEAR NAWAB LAHORI LAHORI MUHALLAH LARKANA</t>
  </si>
  <si>
    <t>30740-31</t>
  </si>
  <si>
    <t>KIRSHAN</t>
  </si>
  <si>
    <t>H # 1793, JARAL SHAH MUHALLAH LARKANA</t>
  </si>
  <si>
    <t>30830-31</t>
  </si>
  <si>
    <t>GHULAM MUSTUFA</t>
  </si>
  <si>
    <t>MUHALLAH BHENS COLONY LARKANA</t>
  </si>
  <si>
    <t>30864-31</t>
  </si>
  <si>
    <t>MUHAMMED SALIH</t>
  </si>
  <si>
    <t>H # 761/C,LAHORI MUHALLAH LARKANA</t>
  </si>
  <si>
    <t>30872-31</t>
  </si>
  <si>
    <t>H # 1129/C,DARI MUHALLAH LARKANA</t>
  </si>
  <si>
    <t>30910-31</t>
  </si>
  <si>
    <t>JAIPAL LAL</t>
  </si>
  <si>
    <t>LAHORI MUHALLAH LARKANA</t>
  </si>
  <si>
    <t>30570-31</t>
  </si>
  <si>
    <t>MOHAMMAD RAMZAN</t>
  </si>
  <si>
    <t>RDFC ( H.O) A &amp; F JUNG BUILDING BLUE AREA ISLAMABAD</t>
  </si>
  <si>
    <t>14567-31</t>
  </si>
  <si>
    <t>54400-6585262-7</t>
  </si>
  <si>
    <t>FATIMA MARZABAN</t>
  </si>
  <si>
    <t>MUHALLAH G S ,A4 SARYAB ROAD,PRESIDENCE OFFICER COLONY QUETTA</t>
  </si>
  <si>
    <t>36897-31</t>
  </si>
  <si>
    <t>54400-8560444-9</t>
  </si>
  <si>
    <t>ABDUL QAHIR</t>
  </si>
  <si>
    <t>KALI HADJI MUHAMMED AZEEM BAZAI, KACHLAK, TEH &amp; DISTT QUETTA</t>
  </si>
  <si>
    <t>36960-31</t>
  </si>
  <si>
    <t>54400-3181824-5</t>
  </si>
  <si>
    <t>RAZ MUHAMMED</t>
  </si>
  <si>
    <t>MUHALLAH MIR VICE RAOD PASHTOON BAGH, QUETTA</t>
  </si>
  <si>
    <t>37206-31</t>
  </si>
  <si>
    <t>SHAHMIM YAHYA</t>
  </si>
  <si>
    <t>C/O MALIK M UMAR MEMBER BARUCHISTAN PUCLIC SERVICE COMMISSION QUETTA</t>
  </si>
  <si>
    <t>36706-31</t>
  </si>
  <si>
    <t>54400-0545546-1</t>
  </si>
  <si>
    <t>ABDUL JALIL</t>
  </si>
  <si>
    <t>WAHDAT COLONY BRORI,101-G,P.O BRORI QUETTA</t>
  </si>
  <si>
    <t>36714-31</t>
  </si>
  <si>
    <t>MUHAMMED UMER</t>
  </si>
  <si>
    <t>43141-31</t>
  </si>
  <si>
    <t>YALLAN</t>
  </si>
  <si>
    <t>43206-31</t>
  </si>
  <si>
    <t>UMER</t>
  </si>
  <si>
    <t>43290-31</t>
  </si>
  <si>
    <t>MAHJABEEN</t>
  </si>
  <si>
    <t>43869-31</t>
  </si>
  <si>
    <t>MUHAMMED ANWER</t>
  </si>
  <si>
    <t>44024-31</t>
  </si>
  <si>
    <t>QADIR BUX</t>
  </si>
  <si>
    <t>44180-31</t>
  </si>
  <si>
    <t>ASGHAR ALI</t>
  </si>
  <si>
    <t>44253-31</t>
  </si>
  <si>
    <t>MAJEED RASOOL</t>
  </si>
  <si>
    <t>44342-31</t>
  </si>
  <si>
    <t>SME Bank Limited 
Unclaimed Deposits Data- As of December 31, 2011</t>
  </si>
  <si>
    <t xml:space="preserve">S.No.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</si>
</sst>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0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0" fontId="20" fillId="0" borderId="0" xfId="0" applyFont="1"/>
    <xf numFmtId="0" fontId="19" fillId="0" borderId="10" xfId="0" applyFont="1" applyBorder="1"/>
    <xf numFmtId="1" fontId="19" fillId="0" borderId="10" xfId="0" applyNumberFormat="1" applyFont="1" applyBorder="1"/>
    <xf numFmtId="164" fontId="19" fillId="0" borderId="10" xfId="0" applyNumberFormat="1" applyFont="1" applyBorder="1"/>
    <xf numFmtId="14" fontId="19" fillId="0" borderId="10" xfId="0" applyNumberFormat="1" applyFont="1" applyBorder="1"/>
    <xf numFmtId="1" fontId="19" fillId="0" borderId="13" xfId="0" applyNumberFormat="1" applyFont="1" applyBorder="1"/>
    <xf numFmtId="1" fontId="19" fillId="0" borderId="15" xfId="0" applyNumberFormat="1" applyFont="1" applyBorder="1"/>
    <xf numFmtId="164" fontId="19" fillId="0" borderId="15" xfId="0" applyNumberFormat="1" applyFont="1" applyBorder="1"/>
    <xf numFmtId="0" fontId="19" fillId="0" borderId="15" xfId="0" applyFont="1" applyBorder="1"/>
    <xf numFmtId="1" fontId="19" fillId="0" borderId="16" xfId="0" applyNumberFormat="1" applyFont="1" applyBorder="1"/>
    <xf numFmtId="0" fontId="20" fillId="34" borderId="11" xfId="0" applyFont="1" applyFill="1" applyBorder="1"/>
    <xf numFmtId="1" fontId="19" fillId="0" borderId="18" xfId="0" applyNumberFormat="1" applyFont="1" applyBorder="1"/>
    <xf numFmtId="1" fontId="20" fillId="34" borderId="11" xfId="0" applyNumberFormat="1" applyFont="1" applyFill="1" applyBorder="1"/>
    <xf numFmtId="164" fontId="19" fillId="0" borderId="18" xfId="0" applyNumberFormat="1" applyFont="1" applyBorder="1"/>
    <xf numFmtId="164" fontId="20" fillId="34" borderId="11" xfId="0" applyNumberFormat="1" applyFont="1" applyFill="1" applyBorder="1"/>
    <xf numFmtId="14" fontId="19" fillId="0" borderId="18" xfId="0" applyNumberFormat="1" applyFont="1" applyBorder="1"/>
    <xf numFmtId="1" fontId="19" fillId="0" borderId="19" xfId="0" applyNumberFormat="1" applyFont="1" applyBorder="1"/>
    <xf numFmtId="0" fontId="20" fillId="34" borderId="11" xfId="0" applyFont="1" applyFill="1" applyBorder="1" applyAlignment="1">
      <alignment horizontal="left"/>
    </xf>
    <xf numFmtId="1" fontId="20" fillId="34" borderId="11" xfId="0" applyNumberFormat="1" applyFont="1" applyFill="1" applyBorder="1" applyAlignment="1">
      <alignment horizontal="left"/>
    </xf>
    <xf numFmtId="0" fontId="19" fillId="0" borderId="17" xfId="0" applyFont="1" applyBorder="1" applyAlignment="1">
      <alignment horizontal="left"/>
    </xf>
    <xf numFmtId="1" fontId="19" fillId="0" borderId="18" xfId="0" applyNumberFormat="1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1" fontId="19" fillId="0" borderId="10" xfId="0" applyNumberFormat="1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1" fontId="19" fillId="0" borderId="15" xfId="0" applyNumberFormat="1" applyFont="1" applyBorder="1" applyAlignment="1">
      <alignment horizontal="left"/>
    </xf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43" fontId="20" fillId="34" borderId="11" xfId="42" applyFont="1" applyFill="1" applyBorder="1"/>
    <xf numFmtId="43" fontId="19" fillId="0" borderId="18" xfId="42" applyFont="1" applyBorder="1"/>
    <xf numFmtId="43" fontId="19" fillId="0" borderId="10" xfId="42" applyFont="1" applyBorder="1"/>
    <xf numFmtId="43" fontId="19" fillId="0" borderId="15" xfId="42" applyFont="1" applyBorder="1"/>
    <xf numFmtId="43" fontId="19" fillId="0" borderId="0" xfId="42" applyFont="1"/>
    <xf numFmtId="0" fontId="18" fillId="33" borderId="20" xfId="0" applyFont="1" applyFill="1" applyBorder="1" applyAlignment="1">
      <alignment vertical="center" wrapText="1"/>
    </xf>
    <xf numFmtId="0" fontId="18" fillId="33" borderId="21" xfId="0" applyFont="1" applyFill="1" applyBorder="1" applyAlignment="1">
      <alignment vertical="center" wrapText="1"/>
    </xf>
    <xf numFmtId="43" fontId="18" fillId="33" borderId="21" xfId="42" applyFont="1" applyFill="1" applyBorder="1" applyAlignment="1">
      <alignment vertical="center" wrapText="1"/>
    </xf>
    <xf numFmtId="0" fontId="18" fillId="33" borderId="22" xfId="0" applyFont="1" applyFill="1" applyBorder="1" applyAlignment="1">
      <alignment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4"/>
  <sheetViews>
    <sheetView tabSelected="1" zoomScale="80" zoomScaleNormal="80" workbookViewId="0">
      <pane ySplit="2" topLeftCell="A3" activePane="bottomLeft" state="frozen"/>
      <selection pane="bottomLeft" sqref="A1:U1"/>
    </sheetView>
  </sheetViews>
  <sheetFormatPr defaultRowHeight="15"/>
  <cols>
    <col min="1" max="1" width="9.140625" style="29"/>
    <col min="2" max="2" width="15.5703125" style="30" bestFit="1" customWidth="1"/>
    <col min="3" max="3" width="16.42578125" style="2" bestFit="1" customWidth="1"/>
    <col min="4" max="4" width="12" style="2" bestFit="1" customWidth="1"/>
    <col min="5" max="5" width="18.140625" style="2" bestFit="1" customWidth="1"/>
    <col min="6" max="6" width="23.5703125" style="2" bestFit="1" customWidth="1"/>
    <col min="7" max="7" width="86.7109375" style="2" bestFit="1" customWidth="1"/>
    <col min="8" max="8" width="9.28515625" style="2" bestFit="1" customWidth="1"/>
    <col min="9" max="9" width="9.85546875" style="2" bestFit="1" customWidth="1"/>
    <col min="10" max="10" width="10.140625" style="2" bestFit="1" customWidth="1"/>
    <col min="11" max="11" width="11.85546875" style="2" bestFit="1" customWidth="1"/>
    <col min="12" max="12" width="9.85546875" style="2" bestFit="1" customWidth="1"/>
    <col min="13" max="13" width="12.140625" style="2" bestFit="1" customWidth="1"/>
    <col min="14" max="14" width="12.42578125" style="3" bestFit="1" customWidth="1"/>
    <col min="15" max="15" width="11.28515625" style="2" bestFit="1" customWidth="1"/>
    <col min="16" max="16" width="13.28515625" style="3" bestFit="1" customWidth="1"/>
    <col min="17" max="17" width="13.85546875" style="2" bestFit="1" customWidth="1"/>
    <col min="18" max="18" width="14" style="35" bestFit="1" customWidth="1"/>
    <col min="19" max="19" width="10.140625" style="3" bestFit="1" customWidth="1"/>
    <col min="20" max="20" width="12.7109375" style="1" bestFit="1" customWidth="1"/>
    <col min="21" max="21" width="13" style="2" bestFit="1" customWidth="1"/>
    <col min="22" max="16384" width="9.140625" style="1"/>
  </cols>
  <sheetData>
    <row r="1" spans="1:21" ht="70.5" customHeight="1" thickBot="1">
      <c r="A1" s="36" t="s">
        <v>273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8"/>
      <c r="S1" s="37"/>
      <c r="T1" s="37"/>
      <c r="U1" s="39"/>
    </row>
    <row r="2" spans="1:21" s="4" customFormat="1" ht="18" customHeight="1" thickBot="1">
      <c r="A2" s="21" t="s">
        <v>274</v>
      </c>
      <c r="B2" s="22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10</v>
      </c>
      <c r="M2" s="16" t="s">
        <v>11</v>
      </c>
      <c r="N2" s="18" t="s">
        <v>12</v>
      </c>
      <c r="O2" s="16" t="s">
        <v>13</v>
      </c>
      <c r="P2" s="18" t="s">
        <v>14</v>
      </c>
      <c r="Q2" s="16" t="s">
        <v>15</v>
      </c>
      <c r="R2" s="31" t="s">
        <v>16</v>
      </c>
      <c r="S2" s="18" t="s">
        <v>17</v>
      </c>
      <c r="T2" s="14" t="s">
        <v>18</v>
      </c>
      <c r="U2" s="16" t="s">
        <v>19</v>
      </c>
    </row>
    <row r="3" spans="1:21">
      <c r="A3" s="23">
        <v>1</v>
      </c>
      <c r="B3" s="24">
        <v>1001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26</v>
      </c>
      <c r="J3" s="15" t="s">
        <v>27</v>
      </c>
      <c r="K3" s="15"/>
      <c r="L3" s="15"/>
      <c r="M3" s="15" t="s">
        <v>28</v>
      </c>
      <c r="N3" s="17"/>
      <c r="O3" s="15"/>
      <c r="P3" s="17"/>
      <c r="Q3" s="15"/>
      <c r="R3" s="32">
        <v>11</v>
      </c>
      <c r="S3" s="17"/>
      <c r="T3" s="19">
        <v>36990</v>
      </c>
      <c r="U3" s="20" t="s">
        <v>29</v>
      </c>
    </row>
    <row r="4" spans="1:21">
      <c r="A4" s="25">
        <f>1+A3</f>
        <v>2</v>
      </c>
      <c r="B4" s="26">
        <v>1001</v>
      </c>
      <c r="C4" s="6" t="s">
        <v>20</v>
      </c>
      <c r="D4" s="6" t="s">
        <v>21</v>
      </c>
      <c r="E4" s="6" t="s">
        <v>30</v>
      </c>
      <c r="F4" s="6" t="s">
        <v>31</v>
      </c>
      <c r="G4" s="6" t="s">
        <v>32</v>
      </c>
      <c r="H4" s="6" t="s">
        <v>25</v>
      </c>
      <c r="I4" s="6" t="s">
        <v>33</v>
      </c>
      <c r="J4" s="6" t="s">
        <v>27</v>
      </c>
      <c r="K4" s="6"/>
      <c r="L4" s="6"/>
      <c r="M4" s="6" t="s">
        <v>28</v>
      </c>
      <c r="N4" s="7"/>
      <c r="O4" s="6"/>
      <c r="P4" s="7"/>
      <c r="Q4" s="6"/>
      <c r="R4" s="33">
        <v>1837</v>
      </c>
      <c r="S4" s="7"/>
      <c r="T4" s="8">
        <v>37189</v>
      </c>
      <c r="U4" s="9" t="s">
        <v>29</v>
      </c>
    </row>
    <row r="5" spans="1:21">
      <c r="A5" s="25">
        <f t="shared" ref="A5:A68" si="0">1+A4</f>
        <v>3</v>
      </c>
      <c r="B5" s="26">
        <v>1001</v>
      </c>
      <c r="C5" s="6" t="s">
        <v>20</v>
      </c>
      <c r="D5" s="6" t="s">
        <v>21</v>
      </c>
      <c r="E5" s="6" t="s">
        <v>34</v>
      </c>
      <c r="F5" s="6" t="s">
        <v>35</v>
      </c>
      <c r="G5" s="6" t="s">
        <v>36</v>
      </c>
      <c r="H5" s="6" t="s">
        <v>25</v>
      </c>
      <c r="I5" s="6" t="s">
        <v>37</v>
      </c>
      <c r="J5" s="6" t="s">
        <v>27</v>
      </c>
      <c r="K5" s="6"/>
      <c r="L5" s="6"/>
      <c r="M5" s="6" t="s">
        <v>28</v>
      </c>
      <c r="N5" s="7"/>
      <c r="O5" s="6"/>
      <c r="P5" s="7"/>
      <c r="Q5" s="6"/>
      <c r="R5" s="33">
        <v>1298</v>
      </c>
      <c r="S5" s="7"/>
      <c r="T5" s="8">
        <v>36952</v>
      </c>
      <c r="U5" s="9" t="s">
        <v>29</v>
      </c>
    </row>
    <row r="6" spans="1:21">
      <c r="A6" s="25">
        <f t="shared" si="0"/>
        <v>4</v>
      </c>
      <c r="B6" s="26">
        <v>1001</v>
      </c>
      <c r="C6" s="6" t="s">
        <v>20</v>
      </c>
      <c r="D6" s="6" t="s">
        <v>21</v>
      </c>
      <c r="E6" s="6" t="s">
        <v>38</v>
      </c>
      <c r="F6" s="6" t="s">
        <v>39</v>
      </c>
      <c r="G6" s="6" t="s">
        <v>40</v>
      </c>
      <c r="H6" s="6" t="s">
        <v>25</v>
      </c>
      <c r="I6" s="6" t="s">
        <v>41</v>
      </c>
      <c r="J6" s="6" t="s">
        <v>27</v>
      </c>
      <c r="K6" s="6"/>
      <c r="L6" s="6"/>
      <c r="M6" s="6" t="s">
        <v>28</v>
      </c>
      <c r="N6" s="7"/>
      <c r="O6" s="6"/>
      <c r="P6" s="7"/>
      <c r="Q6" s="6"/>
      <c r="R6" s="33">
        <v>15156.7</v>
      </c>
      <c r="S6" s="7"/>
      <c r="T6" s="8">
        <v>37027</v>
      </c>
      <c r="U6" s="9" t="s">
        <v>29</v>
      </c>
    </row>
    <row r="7" spans="1:21">
      <c r="A7" s="25">
        <f t="shared" si="0"/>
        <v>5</v>
      </c>
      <c r="B7" s="26">
        <v>1001</v>
      </c>
      <c r="C7" s="6" t="s">
        <v>20</v>
      </c>
      <c r="D7" s="6" t="s">
        <v>21</v>
      </c>
      <c r="E7" s="6" t="s">
        <v>42</v>
      </c>
      <c r="F7" s="6" t="s">
        <v>43</v>
      </c>
      <c r="G7" s="6" t="s">
        <v>44</v>
      </c>
      <c r="H7" s="6" t="s">
        <v>25</v>
      </c>
      <c r="I7" s="6" t="s">
        <v>45</v>
      </c>
      <c r="J7" s="6" t="s">
        <v>27</v>
      </c>
      <c r="K7" s="6"/>
      <c r="L7" s="6"/>
      <c r="M7" s="6" t="s">
        <v>28</v>
      </c>
      <c r="N7" s="7"/>
      <c r="O7" s="6"/>
      <c r="P7" s="7"/>
      <c r="Q7" s="6"/>
      <c r="R7" s="33">
        <v>236</v>
      </c>
      <c r="S7" s="7"/>
      <c r="T7" s="8">
        <v>37165</v>
      </c>
      <c r="U7" s="9" t="s">
        <v>29</v>
      </c>
    </row>
    <row r="8" spans="1:21">
      <c r="A8" s="25">
        <f t="shared" si="0"/>
        <v>6</v>
      </c>
      <c r="B8" s="26">
        <v>1001</v>
      </c>
      <c r="C8" s="6" t="s">
        <v>20</v>
      </c>
      <c r="D8" s="6" t="s">
        <v>21</v>
      </c>
      <c r="E8" s="6" t="s">
        <v>46</v>
      </c>
      <c r="F8" s="6" t="s">
        <v>47</v>
      </c>
      <c r="G8" s="6" t="s">
        <v>48</v>
      </c>
      <c r="H8" s="6" t="s">
        <v>25</v>
      </c>
      <c r="I8" s="6" t="s">
        <v>49</v>
      </c>
      <c r="J8" s="6" t="s">
        <v>27</v>
      </c>
      <c r="K8" s="6"/>
      <c r="L8" s="6"/>
      <c r="M8" s="6" t="s">
        <v>28</v>
      </c>
      <c r="N8" s="7"/>
      <c r="O8" s="6"/>
      <c r="P8" s="7"/>
      <c r="Q8" s="6"/>
      <c r="R8" s="33">
        <v>1179</v>
      </c>
      <c r="S8" s="7"/>
      <c r="T8" s="8">
        <v>37165</v>
      </c>
      <c r="U8" s="9" t="s">
        <v>29</v>
      </c>
    </row>
    <row r="9" spans="1:21">
      <c r="A9" s="25">
        <f t="shared" si="0"/>
        <v>7</v>
      </c>
      <c r="B9" s="26">
        <v>1001</v>
      </c>
      <c r="C9" s="6" t="s">
        <v>20</v>
      </c>
      <c r="D9" s="6" t="s">
        <v>21</v>
      </c>
      <c r="E9" s="6" t="s">
        <v>38</v>
      </c>
      <c r="F9" s="6" t="s">
        <v>50</v>
      </c>
      <c r="G9" s="6" t="s">
        <v>48</v>
      </c>
      <c r="H9" s="6" t="s">
        <v>25</v>
      </c>
      <c r="I9" s="6" t="s">
        <v>51</v>
      </c>
      <c r="J9" s="6" t="s">
        <v>27</v>
      </c>
      <c r="K9" s="6"/>
      <c r="L9" s="6"/>
      <c r="M9" s="6" t="s">
        <v>28</v>
      </c>
      <c r="N9" s="7"/>
      <c r="O9" s="6"/>
      <c r="P9" s="7"/>
      <c r="Q9" s="6"/>
      <c r="R9" s="33">
        <v>1211</v>
      </c>
      <c r="S9" s="7"/>
      <c r="T9" s="8">
        <v>37165</v>
      </c>
      <c r="U9" s="9" t="s">
        <v>29</v>
      </c>
    </row>
    <row r="10" spans="1:21">
      <c r="A10" s="25">
        <f t="shared" si="0"/>
        <v>8</v>
      </c>
      <c r="B10" s="26">
        <v>1001</v>
      </c>
      <c r="C10" s="6" t="s">
        <v>20</v>
      </c>
      <c r="D10" s="6" t="s">
        <v>21</v>
      </c>
      <c r="E10" s="6" t="s">
        <v>38</v>
      </c>
      <c r="F10" s="6" t="s">
        <v>52</v>
      </c>
      <c r="G10" s="6" t="s">
        <v>53</v>
      </c>
      <c r="H10" s="6" t="s">
        <v>25</v>
      </c>
      <c r="I10" s="6" t="s">
        <v>54</v>
      </c>
      <c r="J10" s="6" t="s">
        <v>27</v>
      </c>
      <c r="K10" s="6"/>
      <c r="L10" s="6"/>
      <c r="M10" s="6" t="s">
        <v>28</v>
      </c>
      <c r="N10" s="7"/>
      <c r="O10" s="6"/>
      <c r="P10" s="7"/>
      <c r="Q10" s="6"/>
      <c r="R10" s="33">
        <v>2911</v>
      </c>
      <c r="S10" s="7"/>
      <c r="T10" s="8">
        <v>37165</v>
      </c>
      <c r="U10" s="9" t="s">
        <v>29</v>
      </c>
    </row>
    <row r="11" spans="1:21">
      <c r="A11" s="25">
        <f t="shared" si="0"/>
        <v>9</v>
      </c>
      <c r="B11" s="26">
        <v>1001</v>
      </c>
      <c r="C11" s="6" t="s">
        <v>20</v>
      </c>
      <c r="D11" s="6" t="s">
        <v>21</v>
      </c>
      <c r="E11" s="6" t="s">
        <v>55</v>
      </c>
      <c r="F11" s="6" t="s">
        <v>56</v>
      </c>
      <c r="G11" s="6" t="s">
        <v>57</v>
      </c>
      <c r="H11" s="6" t="s">
        <v>25</v>
      </c>
      <c r="I11" s="6" t="s">
        <v>58</v>
      </c>
      <c r="J11" s="6" t="s">
        <v>27</v>
      </c>
      <c r="K11" s="6"/>
      <c r="L11" s="6"/>
      <c r="M11" s="6" t="s">
        <v>28</v>
      </c>
      <c r="N11" s="7"/>
      <c r="O11" s="6"/>
      <c r="P11" s="7"/>
      <c r="Q11" s="6"/>
      <c r="R11" s="33">
        <v>2188</v>
      </c>
      <c r="S11" s="7"/>
      <c r="T11" s="8">
        <v>37165</v>
      </c>
      <c r="U11" s="9" t="s">
        <v>29</v>
      </c>
    </row>
    <row r="12" spans="1:21">
      <c r="A12" s="25">
        <f t="shared" si="0"/>
        <v>10</v>
      </c>
      <c r="B12" s="26">
        <v>1001</v>
      </c>
      <c r="C12" s="6" t="s">
        <v>20</v>
      </c>
      <c r="D12" s="6" t="s">
        <v>21</v>
      </c>
      <c r="E12" s="6" t="s">
        <v>59</v>
      </c>
      <c r="F12" s="6" t="s">
        <v>60</v>
      </c>
      <c r="G12" s="6" t="s">
        <v>61</v>
      </c>
      <c r="H12" s="6" t="s">
        <v>25</v>
      </c>
      <c r="I12" s="6" t="s">
        <v>62</v>
      </c>
      <c r="J12" s="6" t="s">
        <v>27</v>
      </c>
      <c r="K12" s="6"/>
      <c r="L12" s="6"/>
      <c r="M12" s="6" t="s">
        <v>28</v>
      </c>
      <c r="N12" s="7"/>
      <c r="O12" s="6"/>
      <c r="P12" s="7"/>
      <c r="Q12" s="6"/>
      <c r="R12" s="33">
        <v>2204</v>
      </c>
      <c r="S12" s="7"/>
      <c r="T12" s="8">
        <v>37165</v>
      </c>
      <c r="U12" s="9" t="s">
        <v>29</v>
      </c>
    </row>
    <row r="13" spans="1:21">
      <c r="A13" s="25">
        <f t="shared" si="0"/>
        <v>11</v>
      </c>
      <c r="B13" s="26">
        <v>1001</v>
      </c>
      <c r="C13" s="6" t="s">
        <v>20</v>
      </c>
      <c r="D13" s="6" t="s">
        <v>21</v>
      </c>
      <c r="E13" s="6" t="s">
        <v>38</v>
      </c>
      <c r="F13" s="6" t="s">
        <v>63</v>
      </c>
      <c r="G13" s="6" t="s">
        <v>64</v>
      </c>
      <c r="H13" s="6" t="s">
        <v>25</v>
      </c>
      <c r="I13" s="6" t="s">
        <v>65</v>
      </c>
      <c r="J13" s="6" t="s">
        <v>27</v>
      </c>
      <c r="K13" s="6"/>
      <c r="L13" s="6"/>
      <c r="M13" s="6" t="s">
        <v>28</v>
      </c>
      <c r="N13" s="7"/>
      <c r="O13" s="6"/>
      <c r="P13" s="7"/>
      <c r="Q13" s="6"/>
      <c r="R13" s="33">
        <v>1468</v>
      </c>
      <c r="S13" s="7"/>
      <c r="T13" s="8">
        <v>37202</v>
      </c>
      <c r="U13" s="9" t="s">
        <v>29</v>
      </c>
    </row>
    <row r="14" spans="1:21">
      <c r="A14" s="25">
        <f t="shared" si="0"/>
        <v>12</v>
      </c>
      <c r="B14" s="26">
        <v>1001</v>
      </c>
      <c r="C14" s="6" t="s">
        <v>20</v>
      </c>
      <c r="D14" s="6" t="s">
        <v>21</v>
      </c>
      <c r="E14" s="6" t="s">
        <v>38</v>
      </c>
      <c r="F14" s="6" t="s">
        <v>66</v>
      </c>
      <c r="G14" s="6" t="s">
        <v>67</v>
      </c>
      <c r="H14" s="6" t="s">
        <v>25</v>
      </c>
      <c r="I14" s="6" t="s">
        <v>68</v>
      </c>
      <c r="J14" s="6" t="s">
        <v>27</v>
      </c>
      <c r="K14" s="6"/>
      <c r="L14" s="6"/>
      <c r="M14" s="6" t="s">
        <v>28</v>
      </c>
      <c r="N14" s="7"/>
      <c r="O14" s="6"/>
      <c r="P14" s="7"/>
      <c r="Q14" s="6"/>
      <c r="R14" s="33">
        <v>5951</v>
      </c>
      <c r="S14" s="7"/>
      <c r="T14" s="8">
        <v>36900</v>
      </c>
      <c r="U14" s="9" t="s">
        <v>29</v>
      </c>
    </row>
    <row r="15" spans="1:21">
      <c r="A15" s="25">
        <f t="shared" si="0"/>
        <v>13</v>
      </c>
      <c r="B15" s="26">
        <v>1001</v>
      </c>
      <c r="C15" s="6" t="s">
        <v>20</v>
      </c>
      <c r="D15" s="6" t="s">
        <v>21</v>
      </c>
      <c r="E15" s="6" t="s">
        <v>38</v>
      </c>
      <c r="F15" s="6" t="s">
        <v>69</v>
      </c>
      <c r="G15" s="6" t="s">
        <v>70</v>
      </c>
      <c r="H15" s="6" t="s">
        <v>25</v>
      </c>
      <c r="I15" s="6" t="s">
        <v>71</v>
      </c>
      <c r="J15" s="6" t="s">
        <v>27</v>
      </c>
      <c r="K15" s="6"/>
      <c r="L15" s="6"/>
      <c r="M15" s="6" t="s">
        <v>28</v>
      </c>
      <c r="N15" s="7"/>
      <c r="O15" s="6"/>
      <c r="P15" s="7"/>
      <c r="Q15" s="6"/>
      <c r="R15" s="33">
        <v>2394</v>
      </c>
      <c r="S15" s="7"/>
      <c r="T15" s="8">
        <v>36894</v>
      </c>
      <c r="U15" s="9" t="s">
        <v>29</v>
      </c>
    </row>
    <row r="16" spans="1:21">
      <c r="A16" s="25">
        <f t="shared" si="0"/>
        <v>14</v>
      </c>
      <c r="B16" s="26">
        <v>1001</v>
      </c>
      <c r="C16" s="6" t="s">
        <v>20</v>
      </c>
      <c r="D16" s="6" t="s">
        <v>21</v>
      </c>
      <c r="E16" s="6" t="s">
        <v>38</v>
      </c>
      <c r="F16" s="6" t="s">
        <v>72</v>
      </c>
      <c r="G16" s="6" t="s">
        <v>73</v>
      </c>
      <c r="H16" s="6" t="s">
        <v>25</v>
      </c>
      <c r="I16" s="6" t="s">
        <v>74</v>
      </c>
      <c r="J16" s="6" t="s">
        <v>27</v>
      </c>
      <c r="K16" s="6"/>
      <c r="L16" s="6"/>
      <c r="M16" s="6" t="s">
        <v>28</v>
      </c>
      <c r="N16" s="7"/>
      <c r="O16" s="6"/>
      <c r="P16" s="7"/>
      <c r="Q16" s="6"/>
      <c r="R16" s="33">
        <v>2674</v>
      </c>
      <c r="S16" s="7"/>
      <c r="T16" s="8">
        <v>36960</v>
      </c>
      <c r="U16" s="9" t="s">
        <v>29</v>
      </c>
    </row>
    <row r="17" spans="1:21">
      <c r="A17" s="25">
        <f t="shared" si="0"/>
        <v>15</v>
      </c>
      <c r="B17" s="26">
        <v>1001</v>
      </c>
      <c r="C17" s="6" t="s">
        <v>20</v>
      </c>
      <c r="D17" s="6" t="s">
        <v>21</v>
      </c>
      <c r="E17" s="6" t="s">
        <v>38</v>
      </c>
      <c r="F17" s="6" t="s">
        <v>75</v>
      </c>
      <c r="G17" s="6" t="s">
        <v>76</v>
      </c>
      <c r="H17" s="6" t="s">
        <v>25</v>
      </c>
      <c r="I17" s="6" t="s">
        <v>77</v>
      </c>
      <c r="J17" s="6" t="s">
        <v>27</v>
      </c>
      <c r="K17" s="6"/>
      <c r="L17" s="6"/>
      <c r="M17" s="6" t="s">
        <v>28</v>
      </c>
      <c r="N17" s="7"/>
      <c r="O17" s="6"/>
      <c r="P17" s="7"/>
      <c r="Q17" s="6"/>
      <c r="R17" s="33">
        <v>2530</v>
      </c>
      <c r="S17" s="7"/>
      <c r="T17" s="8">
        <v>36902</v>
      </c>
      <c r="U17" s="9" t="s">
        <v>29</v>
      </c>
    </row>
    <row r="18" spans="1:21">
      <c r="A18" s="25">
        <f t="shared" si="0"/>
        <v>16</v>
      </c>
      <c r="B18" s="26">
        <v>1001</v>
      </c>
      <c r="C18" s="6" t="s">
        <v>20</v>
      </c>
      <c r="D18" s="6" t="s">
        <v>21</v>
      </c>
      <c r="E18" s="6" t="s">
        <v>38</v>
      </c>
      <c r="F18" s="6" t="s">
        <v>78</v>
      </c>
      <c r="G18" s="6" t="s">
        <v>79</v>
      </c>
      <c r="H18" s="6" t="s">
        <v>25</v>
      </c>
      <c r="I18" s="6" t="s">
        <v>80</v>
      </c>
      <c r="J18" s="6" t="s">
        <v>27</v>
      </c>
      <c r="K18" s="6"/>
      <c r="L18" s="6"/>
      <c r="M18" s="6" t="s">
        <v>28</v>
      </c>
      <c r="N18" s="7"/>
      <c r="O18" s="6"/>
      <c r="P18" s="7"/>
      <c r="Q18" s="6"/>
      <c r="R18" s="33">
        <v>9075</v>
      </c>
      <c r="S18" s="7"/>
      <c r="T18" s="8">
        <v>36943</v>
      </c>
      <c r="U18" s="9" t="s">
        <v>29</v>
      </c>
    </row>
    <row r="19" spans="1:21">
      <c r="A19" s="25">
        <f t="shared" si="0"/>
        <v>17</v>
      </c>
      <c r="B19" s="26">
        <v>1001</v>
      </c>
      <c r="C19" s="6" t="s">
        <v>20</v>
      </c>
      <c r="D19" s="6" t="s">
        <v>21</v>
      </c>
      <c r="E19" s="6" t="s">
        <v>38</v>
      </c>
      <c r="F19" s="6" t="s">
        <v>81</v>
      </c>
      <c r="G19" s="6" t="s">
        <v>67</v>
      </c>
      <c r="H19" s="6" t="s">
        <v>25</v>
      </c>
      <c r="I19" s="6" t="s">
        <v>82</v>
      </c>
      <c r="J19" s="6" t="s">
        <v>27</v>
      </c>
      <c r="K19" s="6"/>
      <c r="L19" s="6"/>
      <c r="M19" s="6" t="s">
        <v>28</v>
      </c>
      <c r="N19" s="7"/>
      <c r="O19" s="6"/>
      <c r="P19" s="7"/>
      <c r="Q19" s="6"/>
      <c r="R19" s="33">
        <v>1660</v>
      </c>
      <c r="S19" s="7"/>
      <c r="T19" s="8">
        <v>36894</v>
      </c>
      <c r="U19" s="9" t="s">
        <v>29</v>
      </c>
    </row>
    <row r="20" spans="1:21">
      <c r="A20" s="25">
        <f t="shared" si="0"/>
        <v>18</v>
      </c>
      <c r="B20" s="26">
        <v>1001</v>
      </c>
      <c r="C20" s="6" t="s">
        <v>20</v>
      </c>
      <c r="D20" s="6" t="s">
        <v>21</v>
      </c>
      <c r="E20" s="6" t="s">
        <v>38</v>
      </c>
      <c r="F20" s="6" t="s">
        <v>83</v>
      </c>
      <c r="G20" s="6" t="s">
        <v>84</v>
      </c>
      <c r="H20" s="6" t="s">
        <v>25</v>
      </c>
      <c r="I20" s="6" t="s">
        <v>85</v>
      </c>
      <c r="J20" s="6" t="s">
        <v>27</v>
      </c>
      <c r="K20" s="6"/>
      <c r="L20" s="6"/>
      <c r="M20" s="6" t="s">
        <v>28</v>
      </c>
      <c r="N20" s="7"/>
      <c r="O20" s="6"/>
      <c r="P20" s="7"/>
      <c r="Q20" s="6"/>
      <c r="R20" s="33">
        <v>1312</v>
      </c>
      <c r="S20" s="7"/>
      <c r="T20" s="8">
        <v>36951</v>
      </c>
      <c r="U20" s="9" t="s">
        <v>29</v>
      </c>
    </row>
    <row r="21" spans="1:21">
      <c r="A21" s="25">
        <f t="shared" si="0"/>
        <v>19</v>
      </c>
      <c r="B21" s="26">
        <v>1001</v>
      </c>
      <c r="C21" s="6" t="s">
        <v>20</v>
      </c>
      <c r="D21" s="6" t="s">
        <v>21</v>
      </c>
      <c r="E21" s="6" t="s">
        <v>38</v>
      </c>
      <c r="F21" s="6" t="s">
        <v>86</v>
      </c>
      <c r="G21" s="6" t="s">
        <v>87</v>
      </c>
      <c r="H21" s="6" t="s">
        <v>25</v>
      </c>
      <c r="I21" s="6" t="s">
        <v>88</v>
      </c>
      <c r="J21" s="6" t="s">
        <v>27</v>
      </c>
      <c r="K21" s="6"/>
      <c r="L21" s="6"/>
      <c r="M21" s="6" t="s">
        <v>28</v>
      </c>
      <c r="N21" s="7"/>
      <c r="O21" s="6"/>
      <c r="P21" s="7"/>
      <c r="Q21" s="6"/>
      <c r="R21" s="33">
        <v>1178.0999999999999</v>
      </c>
      <c r="S21" s="7"/>
      <c r="T21" s="8">
        <v>37005</v>
      </c>
      <c r="U21" s="9" t="s">
        <v>29</v>
      </c>
    </row>
    <row r="22" spans="1:21">
      <c r="A22" s="25">
        <f t="shared" si="0"/>
        <v>20</v>
      </c>
      <c r="B22" s="26">
        <v>1001</v>
      </c>
      <c r="C22" s="6" t="s">
        <v>20</v>
      </c>
      <c r="D22" s="6" t="s">
        <v>21</v>
      </c>
      <c r="E22" s="6" t="s">
        <v>38</v>
      </c>
      <c r="F22" s="6" t="s">
        <v>89</v>
      </c>
      <c r="G22" s="6" t="s">
        <v>90</v>
      </c>
      <c r="H22" s="6" t="s">
        <v>25</v>
      </c>
      <c r="I22" s="6" t="s">
        <v>91</v>
      </c>
      <c r="J22" s="6" t="s">
        <v>27</v>
      </c>
      <c r="K22" s="6"/>
      <c r="L22" s="6"/>
      <c r="M22" s="6" t="s">
        <v>28</v>
      </c>
      <c r="N22" s="7"/>
      <c r="O22" s="6"/>
      <c r="P22" s="7"/>
      <c r="Q22" s="6"/>
      <c r="R22" s="33">
        <v>2706.6</v>
      </c>
      <c r="S22" s="7"/>
      <c r="T22" s="8">
        <v>36998</v>
      </c>
      <c r="U22" s="9" t="s">
        <v>29</v>
      </c>
    </row>
    <row r="23" spans="1:21">
      <c r="A23" s="25">
        <f t="shared" si="0"/>
        <v>21</v>
      </c>
      <c r="B23" s="26">
        <v>1001</v>
      </c>
      <c r="C23" s="6" t="s">
        <v>20</v>
      </c>
      <c r="D23" s="6" t="s">
        <v>21</v>
      </c>
      <c r="E23" s="6" t="s">
        <v>38</v>
      </c>
      <c r="F23" s="6" t="s">
        <v>92</v>
      </c>
      <c r="G23" s="6" t="s">
        <v>93</v>
      </c>
      <c r="H23" s="6" t="s">
        <v>25</v>
      </c>
      <c r="I23" s="6" t="s">
        <v>94</v>
      </c>
      <c r="J23" s="6" t="s">
        <v>27</v>
      </c>
      <c r="K23" s="6"/>
      <c r="L23" s="6"/>
      <c r="M23" s="6" t="s">
        <v>28</v>
      </c>
      <c r="N23" s="7"/>
      <c r="O23" s="6"/>
      <c r="P23" s="7"/>
      <c r="Q23" s="6"/>
      <c r="R23" s="33">
        <v>1368.39</v>
      </c>
      <c r="S23" s="7"/>
      <c r="T23" s="8">
        <v>36900</v>
      </c>
      <c r="U23" s="9" t="s">
        <v>29</v>
      </c>
    </row>
    <row r="24" spans="1:21">
      <c r="A24" s="25">
        <f t="shared" si="0"/>
        <v>22</v>
      </c>
      <c r="B24" s="26">
        <v>1001</v>
      </c>
      <c r="C24" s="6" t="s">
        <v>20</v>
      </c>
      <c r="D24" s="6" t="s">
        <v>21</v>
      </c>
      <c r="E24" s="6" t="s">
        <v>38</v>
      </c>
      <c r="F24" s="6" t="s">
        <v>95</v>
      </c>
      <c r="G24" s="6" t="s">
        <v>96</v>
      </c>
      <c r="H24" s="6" t="s">
        <v>25</v>
      </c>
      <c r="I24" s="6" t="s">
        <v>97</v>
      </c>
      <c r="J24" s="6" t="s">
        <v>27</v>
      </c>
      <c r="K24" s="6"/>
      <c r="L24" s="6"/>
      <c r="M24" s="6" t="s">
        <v>28</v>
      </c>
      <c r="N24" s="7"/>
      <c r="O24" s="6"/>
      <c r="P24" s="7"/>
      <c r="Q24" s="6"/>
      <c r="R24" s="33">
        <v>2890</v>
      </c>
      <c r="S24" s="7"/>
      <c r="T24" s="8">
        <v>36903</v>
      </c>
      <c r="U24" s="9" t="s">
        <v>29</v>
      </c>
    </row>
    <row r="25" spans="1:21">
      <c r="A25" s="25">
        <f t="shared" si="0"/>
        <v>23</v>
      </c>
      <c r="B25" s="26">
        <v>1001</v>
      </c>
      <c r="C25" s="6" t="s">
        <v>20</v>
      </c>
      <c r="D25" s="6" t="s">
        <v>21</v>
      </c>
      <c r="E25" s="6" t="s">
        <v>38</v>
      </c>
      <c r="F25" s="6" t="s">
        <v>98</v>
      </c>
      <c r="G25" s="6" t="s">
        <v>99</v>
      </c>
      <c r="H25" s="6" t="s">
        <v>25</v>
      </c>
      <c r="I25" s="6" t="s">
        <v>100</v>
      </c>
      <c r="J25" s="6" t="s">
        <v>27</v>
      </c>
      <c r="K25" s="6"/>
      <c r="L25" s="6"/>
      <c r="M25" s="6" t="s">
        <v>28</v>
      </c>
      <c r="N25" s="7"/>
      <c r="O25" s="6"/>
      <c r="P25" s="7"/>
      <c r="Q25" s="6"/>
      <c r="R25" s="33">
        <v>1942.52</v>
      </c>
      <c r="S25" s="7"/>
      <c r="T25" s="8">
        <v>36934</v>
      </c>
      <c r="U25" s="9" t="s">
        <v>29</v>
      </c>
    </row>
    <row r="26" spans="1:21">
      <c r="A26" s="25">
        <f t="shared" si="0"/>
        <v>24</v>
      </c>
      <c r="B26" s="26">
        <v>1001</v>
      </c>
      <c r="C26" s="6" t="s">
        <v>20</v>
      </c>
      <c r="D26" s="6" t="s">
        <v>21</v>
      </c>
      <c r="E26" s="6" t="s">
        <v>38</v>
      </c>
      <c r="F26" s="6" t="s">
        <v>101</v>
      </c>
      <c r="G26" s="6" t="s">
        <v>102</v>
      </c>
      <c r="H26" s="6" t="s">
        <v>25</v>
      </c>
      <c r="I26" s="6" t="s">
        <v>103</v>
      </c>
      <c r="J26" s="6" t="s">
        <v>27</v>
      </c>
      <c r="K26" s="6"/>
      <c r="L26" s="6"/>
      <c r="M26" s="6" t="s">
        <v>28</v>
      </c>
      <c r="N26" s="7"/>
      <c r="O26" s="6"/>
      <c r="P26" s="7"/>
      <c r="Q26" s="6"/>
      <c r="R26" s="33">
        <v>3591</v>
      </c>
      <c r="S26" s="7"/>
      <c r="T26" s="8">
        <v>37161</v>
      </c>
      <c r="U26" s="9" t="s">
        <v>29</v>
      </c>
    </row>
    <row r="27" spans="1:21">
      <c r="A27" s="25">
        <f t="shared" si="0"/>
        <v>25</v>
      </c>
      <c r="B27" s="26">
        <v>1001</v>
      </c>
      <c r="C27" s="6" t="s">
        <v>20</v>
      </c>
      <c r="D27" s="6" t="s">
        <v>21</v>
      </c>
      <c r="E27" s="6" t="s">
        <v>38</v>
      </c>
      <c r="F27" s="6" t="s">
        <v>104</v>
      </c>
      <c r="G27" s="6" t="s">
        <v>105</v>
      </c>
      <c r="H27" s="6" t="s">
        <v>25</v>
      </c>
      <c r="I27" s="6" t="s">
        <v>106</v>
      </c>
      <c r="J27" s="6" t="s">
        <v>27</v>
      </c>
      <c r="K27" s="6"/>
      <c r="L27" s="6"/>
      <c r="M27" s="6" t="s">
        <v>28</v>
      </c>
      <c r="N27" s="7"/>
      <c r="O27" s="6"/>
      <c r="P27" s="7"/>
      <c r="Q27" s="6"/>
      <c r="R27" s="33">
        <v>1485.5</v>
      </c>
      <c r="S27" s="7"/>
      <c r="T27" s="8">
        <v>37211</v>
      </c>
      <c r="U27" s="9" t="s">
        <v>29</v>
      </c>
    </row>
    <row r="28" spans="1:21">
      <c r="A28" s="25">
        <f t="shared" si="0"/>
        <v>26</v>
      </c>
      <c r="B28" s="26">
        <v>1001</v>
      </c>
      <c r="C28" s="6" t="s">
        <v>20</v>
      </c>
      <c r="D28" s="6" t="s">
        <v>21</v>
      </c>
      <c r="E28" s="6" t="s">
        <v>107</v>
      </c>
      <c r="F28" s="6" t="s">
        <v>108</v>
      </c>
      <c r="G28" s="6" t="s">
        <v>109</v>
      </c>
      <c r="H28" s="6" t="s">
        <v>25</v>
      </c>
      <c r="I28" s="6" t="s">
        <v>110</v>
      </c>
      <c r="J28" s="6" t="s">
        <v>27</v>
      </c>
      <c r="K28" s="6"/>
      <c r="L28" s="6"/>
      <c r="M28" s="6" t="s">
        <v>28</v>
      </c>
      <c r="N28" s="7"/>
      <c r="O28" s="6"/>
      <c r="P28" s="7"/>
      <c r="Q28" s="6"/>
      <c r="R28" s="33">
        <v>23</v>
      </c>
      <c r="S28" s="7"/>
      <c r="T28" s="8">
        <v>37236</v>
      </c>
      <c r="U28" s="9" t="s">
        <v>29</v>
      </c>
    </row>
    <row r="29" spans="1:21">
      <c r="A29" s="25">
        <f t="shared" si="0"/>
        <v>27</v>
      </c>
      <c r="B29" s="26">
        <v>1001</v>
      </c>
      <c r="C29" s="6" t="s">
        <v>20</v>
      </c>
      <c r="D29" s="6" t="s">
        <v>21</v>
      </c>
      <c r="E29" s="6" t="s">
        <v>111</v>
      </c>
      <c r="F29" s="6" t="s">
        <v>112</v>
      </c>
      <c r="G29" s="6" t="s">
        <v>113</v>
      </c>
      <c r="H29" s="6" t="s">
        <v>25</v>
      </c>
      <c r="I29" s="6" t="s">
        <v>114</v>
      </c>
      <c r="J29" s="6" t="s">
        <v>27</v>
      </c>
      <c r="K29" s="6"/>
      <c r="L29" s="6"/>
      <c r="M29" s="6" t="s">
        <v>28</v>
      </c>
      <c r="N29" s="7"/>
      <c r="O29" s="6"/>
      <c r="P29" s="7"/>
      <c r="Q29" s="6"/>
      <c r="R29" s="33">
        <v>1605</v>
      </c>
      <c r="S29" s="7"/>
      <c r="T29" s="8">
        <v>36914</v>
      </c>
      <c r="U29" s="9" t="s">
        <v>29</v>
      </c>
    </row>
    <row r="30" spans="1:21">
      <c r="A30" s="25">
        <f t="shared" si="0"/>
        <v>28</v>
      </c>
      <c r="B30" s="26">
        <v>1001</v>
      </c>
      <c r="C30" s="6" t="s">
        <v>20</v>
      </c>
      <c r="D30" s="6" t="s">
        <v>21</v>
      </c>
      <c r="E30" s="6" t="s">
        <v>38</v>
      </c>
      <c r="F30" s="6" t="s">
        <v>115</v>
      </c>
      <c r="G30" s="6" t="s">
        <v>116</v>
      </c>
      <c r="H30" s="6" t="s">
        <v>25</v>
      </c>
      <c r="I30" s="6" t="s">
        <v>117</v>
      </c>
      <c r="J30" s="6" t="s">
        <v>27</v>
      </c>
      <c r="K30" s="6"/>
      <c r="L30" s="6"/>
      <c r="M30" s="6" t="s">
        <v>28</v>
      </c>
      <c r="N30" s="7"/>
      <c r="O30" s="6"/>
      <c r="P30" s="7"/>
      <c r="Q30" s="6"/>
      <c r="R30" s="33">
        <v>2742</v>
      </c>
      <c r="S30" s="7"/>
      <c r="T30" s="8">
        <v>37091</v>
      </c>
      <c r="U30" s="9" t="s">
        <v>29</v>
      </c>
    </row>
    <row r="31" spans="1:21">
      <c r="A31" s="25">
        <f t="shared" si="0"/>
        <v>29</v>
      </c>
      <c r="B31" s="26">
        <v>1001</v>
      </c>
      <c r="C31" s="6" t="s">
        <v>20</v>
      </c>
      <c r="D31" s="6" t="s">
        <v>21</v>
      </c>
      <c r="E31" s="6" t="s">
        <v>38</v>
      </c>
      <c r="F31" s="6" t="s">
        <v>118</v>
      </c>
      <c r="G31" s="6" t="s">
        <v>119</v>
      </c>
      <c r="H31" s="6" t="s">
        <v>25</v>
      </c>
      <c r="I31" s="6" t="s">
        <v>120</v>
      </c>
      <c r="J31" s="6" t="s">
        <v>27</v>
      </c>
      <c r="K31" s="6"/>
      <c r="L31" s="6"/>
      <c r="M31" s="6" t="s">
        <v>28</v>
      </c>
      <c r="N31" s="7"/>
      <c r="O31" s="6"/>
      <c r="P31" s="7"/>
      <c r="Q31" s="6"/>
      <c r="R31" s="33">
        <v>1850</v>
      </c>
      <c r="S31" s="7"/>
      <c r="T31" s="8">
        <v>37015</v>
      </c>
      <c r="U31" s="9" t="s">
        <v>29</v>
      </c>
    </row>
    <row r="32" spans="1:21">
      <c r="A32" s="25">
        <f t="shared" si="0"/>
        <v>30</v>
      </c>
      <c r="B32" s="26">
        <v>1001</v>
      </c>
      <c r="C32" s="6" t="s">
        <v>20</v>
      </c>
      <c r="D32" s="6" t="s">
        <v>21</v>
      </c>
      <c r="E32" s="6" t="s">
        <v>38</v>
      </c>
      <c r="F32" s="6" t="s">
        <v>121</v>
      </c>
      <c r="G32" s="6" t="s">
        <v>122</v>
      </c>
      <c r="H32" s="6" t="s">
        <v>25</v>
      </c>
      <c r="I32" s="6" t="s">
        <v>123</v>
      </c>
      <c r="J32" s="6" t="s">
        <v>27</v>
      </c>
      <c r="K32" s="6"/>
      <c r="L32" s="6"/>
      <c r="M32" s="6" t="s">
        <v>28</v>
      </c>
      <c r="N32" s="7"/>
      <c r="O32" s="6"/>
      <c r="P32" s="7"/>
      <c r="Q32" s="6"/>
      <c r="R32" s="33">
        <v>3788</v>
      </c>
      <c r="S32" s="7"/>
      <c r="T32" s="8">
        <v>36899</v>
      </c>
      <c r="U32" s="9" t="s">
        <v>29</v>
      </c>
    </row>
    <row r="33" spans="1:21">
      <c r="A33" s="25">
        <f t="shared" si="0"/>
        <v>31</v>
      </c>
      <c r="B33" s="26">
        <v>1001</v>
      </c>
      <c r="C33" s="6" t="s">
        <v>20</v>
      </c>
      <c r="D33" s="6" t="s">
        <v>21</v>
      </c>
      <c r="E33" s="6" t="s">
        <v>38</v>
      </c>
      <c r="F33" s="6" t="s">
        <v>124</v>
      </c>
      <c r="G33" s="6" t="s">
        <v>125</v>
      </c>
      <c r="H33" s="6" t="s">
        <v>25</v>
      </c>
      <c r="I33" s="6" t="s">
        <v>126</v>
      </c>
      <c r="J33" s="6" t="s">
        <v>27</v>
      </c>
      <c r="K33" s="6"/>
      <c r="L33" s="6"/>
      <c r="M33" s="6" t="s">
        <v>28</v>
      </c>
      <c r="N33" s="7"/>
      <c r="O33" s="6"/>
      <c r="P33" s="7"/>
      <c r="Q33" s="6"/>
      <c r="R33" s="33">
        <v>1273</v>
      </c>
      <c r="S33" s="7"/>
      <c r="T33" s="8">
        <v>37072</v>
      </c>
      <c r="U33" s="9" t="s">
        <v>29</v>
      </c>
    </row>
    <row r="34" spans="1:21">
      <c r="A34" s="25">
        <f t="shared" si="0"/>
        <v>32</v>
      </c>
      <c r="B34" s="26">
        <v>1001</v>
      </c>
      <c r="C34" s="6" t="s">
        <v>20</v>
      </c>
      <c r="D34" s="6" t="s">
        <v>21</v>
      </c>
      <c r="E34" s="6" t="s">
        <v>38</v>
      </c>
      <c r="F34" s="6" t="s">
        <v>127</v>
      </c>
      <c r="G34" s="6" t="s">
        <v>128</v>
      </c>
      <c r="H34" s="6" t="s">
        <v>25</v>
      </c>
      <c r="I34" s="6" t="s">
        <v>129</v>
      </c>
      <c r="J34" s="6" t="s">
        <v>27</v>
      </c>
      <c r="K34" s="6"/>
      <c r="L34" s="6"/>
      <c r="M34" s="6" t="s">
        <v>28</v>
      </c>
      <c r="N34" s="7"/>
      <c r="O34" s="6"/>
      <c r="P34" s="7"/>
      <c r="Q34" s="6"/>
      <c r="R34" s="33">
        <v>77</v>
      </c>
      <c r="S34" s="7"/>
      <c r="T34" s="8">
        <v>37090</v>
      </c>
      <c r="U34" s="9" t="s">
        <v>29</v>
      </c>
    </row>
    <row r="35" spans="1:21">
      <c r="A35" s="25">
        <f t="shared" si="0"/>
        <v>33</v>
      </c>
      <c r="B35" s="26">
        <v>1001</v>
      </c>
      <c r="C35" s="6" t="s">
        <v>20</v>
      </c>
      <c r="D35" s="6" t="s">
        <v>21</v>
      </c>
      <c r="E35" s="6" t="s">
        <v>38</v>
      </c>
      <c r="F35" s="6" t="s">
        <v>130</v>
      </c>
      <c r="G35" s="6" t="s">
        <v>131</v>
      </c>
      <c r="H35" s="6" t="s">
        <v>25</v>
      </c>
      <c r="I35" s="6" t="s">
        <v>132</v>
      </c>
      <c r="J35" s="6" t="s">
        <v>27</v>
      </c>
      <c r="K35" s="6"/>
      <c r="L35" s="6" t="s">
        <v>133</v>
      </c>
      <c r="M35" s="6" t="s">
        <v>28</v>
      </c>
      <c r="N35" s="7"/>
      <c r="O35" s="6"/>
      <c r="P35" s="7"/>
      <c r="Q35" s="6"/>
      <c r="R35" s="33">
        <v>2406</v>
      </c>
      <c r="S35" s="7"/>
      <c r="T35" s="8">
        <v>37075</v>
      </c>
      <c r="U35" s="9" t="s">
        <v>29</v>
      </c>
    </row>
    <row r="36" spans="1:21">
      <c r="A36" s="25">
        <f t="shared" si="0"/>
        <v>34</v>
      </c>
      <c r="B36" s="26">
        <v>1001</v>
      </c>
      <c r="C36" s="6" t="s">
        <v>20</v>
      </c>
      <c r="D36" s="6" t="s">
        <v>21</v>
      </c>
      <c r="E36" s="6" t="s">
        <v>38</v>
      </c>
      <c r="F36" s="6" t="s">
        <v>134</v>
      </c>
      <c r="G36" s="6" t="s">
        <v>135</v>
      </c>
      <c r="H36" s="6" t="s">
        <v>25</v>
      </c>
      <c r="I36" s="6" t="s">
        <v>136</v>
      </c>
      <c r="J36" s="6" t="s">
        <v>27</v>
      </c>
      <c r="K36" s="6"/>
      <c r="L36" s="6"/>
      <c r="M36" s="6" t="s">
        <v>28</v>
      </c>
      <c r="N36" s="7"/>
      <c r="O36" s="6"/>
      <c r="P36" s="7"/>
      <c r="Q36" s="6"/>
      <c r="R36" s="33">
        <v>1245</v>
      </c>
      <c r="S36" s="7"/>
      <c r="T36" s="8">
        <v>37148</v>
      </c>
      <c r="U36" s="9" t="s">
        <v>29</v>
      </c>
    </row>
    <row r="37" spans="1:21">
      <c r="A37" s="25">
        <f t="shared" si="0"/>
        <v>35</v>
      </c>
      <c r="B37" s="26">
        <v>1001</v>
      </c>
      <c r="C37" s="6" t="s">
        <v>20</v>
      </c>
      <c r="D37" s="6" t="s">
        <v>21</v>
      </c>
      <c r="E37" s="6" t="s">
        <v>38</v>
      </c>
      <c r="F37" s="6" t="s">
        <v>137</v>
      </c>
      <c r="G37" s="6" t="s">
        <v>138</v>
      </c>
      <c r="H37" s="6" t="s">
        <v>25</v>
      </c>
      <c r="I37" s="6" t="s">
        <v>139</v>
      </c>
      <c r="J37" s="6" t="s">
        <v>27</v>
      </c>
      <c r="K37" s="6"/>
      <c r="L37" s="6"/>
      <c r="M37" s="6" t="s">
        <v>28</v>
      </c>
      <c r="N37" s="7"/>
      <c r="O37" s="6"/>
      <c r="P37" s="7"/>
      <c r="Q37" s="6"/>
      <c r="R37" s="33">
        <v>3385</v>
      </c>
      <c r="S37" s="7"/>
      <c r="T37" s="8">
        <v>37067</v>
      </c>
      <c r="U37" s="9" t="s">
        <v>29</v>
      </c>
    </row>
    <row r="38" spans="1:21">
      <c r="A38" s="25">
        <f t="shared" si="0"/>
        <v>36</v>
      </c>
      <c r="B38" s="26">
        <v>1001</v>
      </c>
      <c r="C38" s="6" t="s">
        <v>20</v>
      </c>
      <c r="D38" s="6" t="s">
        <v>21</v>
      </c>
      <c r="E38" s="6" t="s">
        <v>38</v>
      </c>
      <c r="F38" s="6" t="s">
        <v>140</v>
      </c>
      <c r="G38" s="6" t="s">
        <v>141</v>
      </c>
      <c r="H38" s="6" t="s">
        <v>25</v>
      </c>
      <c r="I38" s="6" t="s">
        <v>142</v>
      </c>
      <c r="J38" s="6" t="s">
        <v>27</v>
      </c>
      <c r="K38" s="6"/>
      <c r="L38" s="6"/>
      <c r="M38" s="6" t="s">
        <v>28</v>
      </c>
      <c r="N38" s="7"/>
      <c r="O38" s="6"/>
      <c r="P38" s="7"/>
      <c r="Q38" s="6"/>
      <c r="R38" s="33">
        <v>1459</v>
      </c>
      <c r="S38" s="7"/>
      <c r="T38" s="8">
        <v>37126</v>
      </c>
      <c r="U38" s="9" t="s">
        <v>29</v>
      </c>
    </row>
    <row r="39" spans="1:21">
      <c r="A39" s="25">
        <f t="shared" si="0"/>
        <v>37</v>
      </c>
      <c r="B39" s="26">
        <v>1001</v>
      </c>
      <c r="C39" s="6" t="s">
        <v>20</v>
      </c>
      <c r="D39" s="6" t="s">
        <v>21</v>
      </c>
      <c r="E39" s="6" t="s">
        <v>38</v>
      </c>
      <c r="F39" s="6" t="s">
        <v>143</v>
      </c>
      <c r="G39" s="6" t="s">
        <v>144</v>
      </c>
      <c r="H39" s="6" t="s">
        <v>25</v>
      </c>
      <c r="I39" s="6" t="s">
        <v>145</v>
      </c>
      <c r="J39" s="6" t="s">
        <v>27</v>
      </c>
      <c r="K39" s="6"/>
      <c r="L39" s="6"/>
      <c r="M39" s="6" t="s">
        <v>28</v>
      </c>
      <c r="N39" s="7"/>
      <c r="O39" s="6"/>
      <c r="P39" s="7"/>
      <c r="Q39" s="6"/>
      <c r="R39" s="33">
        <v>1202</v>
      </c>
      <c r="S39" s="7"/>
      <c r="T39" s="8">
        <v>37217</v>
      </c>
      <c r="U39" s="9" t="s">
        <v>29</v>
      </c>
    </row>
    <row r="40" spans="1:21">
      <c r="A40" s="25">
        <f t="shared" si="0"/>
        <v>38</v>
      </c>
      <c r="B40" s="26">
        <v>1001</v>
      </c>
      <c r="C40" s="6" t="s">
        <v>20</v>
      </c>
      <c r="D40" s="6" t="s">
        <v>21</v>
      </c>
      <c r="E40" s="6" t="s">
        <v>38</v>
      </c>
      <c r="F40" s="6" t="s">
        <v>146</v>
      </c>
      <c r="G40" s="6" t="s">
        <v>147</v>
      </c>
      <c r="H40" s="6" t="s">
        <v>25</v>
      </c>
      <c r="I40" s="6" t="s">
        <v>148</v>
      </c>
      <c r="J40" s="6" t="s">
        <v>27</v>
      </c>
      <c r="K40" s="6"/>
      <c r="L40" s="6"/>
      <c r="M40" s="6" t="s">
        <v>28</v>
      </c>
      <c r="N40" s="7"/>
      <c r="O40" s="6"/>
      <c r="P40" s="7"/>
      <c r="Q40" s="6"/>
      <c r="R40" s="33">
        <v>1547</v>
      </c>
      <c r="S40" s="7"/>
      <c r="T40" s="8">
        <v>37118</v>
      </c>
      <c r="U40" s="9" t="s">
        <v>29</v>
      </c>
    </row>
    <row r="41" spans="1:21">
      <c r="A41" s="25">
        <f t="shared" si="0"/>
        <v>39</v>
      </c>
      <c r="B41" s="26">
        <v>1001</v>
      </c>
      <c r="C41" s="6" t="s">
        <v>20</v>
      </c>
      <c r="D41" s="6" t="s">
        <v>21</v>
      </c>
      <c r="E41" s="6" t="s">
        <v>38</v>
      </c>
      <c r="F41" s="6" t="s">
        <v>149</v>
      </c>
      <c r="G41" s="6" t="s">
        <v>150</v>
      </c>
      <c r="H41" s="6" t="s">
        <v>25</v>
      </c>
      <c r="I41" s="6" t="s">
        <v>151</v>
      </c>
      <c r="J41" s="6" t="s">
        <v>27</v>
      </c>
      <c r="K41" s="6"/>
      <c r="L41" s="6"/>
      <c r="M41" s="6" t="s">
        <v>28</v>
      </c>
      <c r="N41" s="7"/>
      <c r="O41" s="6"/>
      <c r="P41" s="7"/>
      <c r="Q41" s="6"/>
      <c r="R41" s="33">
        <v>4939.16</v>
      </c>
      <c r="S41" s="7"/>
      <c r="T41" s="8">
        <v>37093</v>
      </c>
      <c r="U41" s="9" t="s">
        <v>29</v>
      </c>
    </row>
    <row r="42" spans="1:21">
      <c r="A42" s="25">
        <f t="shared" si="0"/>
        <v>40</v>
      </c>
      <c r="B42" s="26">
        <v>1001</v>
      </c>
      <c r="C42" s="6" t="s">
        <v>20</v>
      </c>
      <c r="D42" s="6" t="s">
        <v>21</v>
      </c>
      <c r="E42" s="6" t="s">
        <v>38</v>
      </c>
      <c r="F42" s="6" t="s">
        <v>149</v>
      </c>
      <c r="G42" s="6" t="s">
        <v>150</v>
      </c>
      <c r="H42" s="6" t="s">
        <v>25</v>
      </c>
      <c r="I42" s="6" t="s">
        <v>152</v>
      </c>
      <c r="J42" s="6" t="s">
        <v>27</v>
      </c>
      <c r="K42" s="6"/>
      <c r="L42" s="6"/>
      <c r="M42" s="6" t="s">
        <v>28</v>
      </c>
      <c r="N42" s="7"/>
      <c r="O42" s="6"/>
      <c r="P42" s="7"/>
      <c r="Q42" s="6"/>
      <c r="R42" s="33">
        <v>13219.94</v>
      </c>
      <c r="S42" s="7"/>
      <c r="T42" s="8">
        <v>36953</v>
      </c>
      <c r="U42" s="9" t="s">
        <v>29</v>
      </c>
    </row>
    <row r="43" spans="1:21">
      <c r="A43" s="25">
        <f t="shared" si="0"/>
        <v>41</v>
      </c>
      <c r="B43" s="26">
        <v>1001</v>
      </c>
      <c r="C43" s="6" t="s">
        <v>20</v>
      </c>
      <c r="D43" s="6" t="s">
        <v>21</v>
      </c>
      <c r="E43" s="6" t="s">
        <v>153</v>
      </c>
      <c r="F43" s="6" t="s">
        <v>154</v>
      </c>
      <c r="G43" s="6" t="s">
        <v>155</v>
      </c>
      <c r="H43" s="6" t="s">
        <v>25</v>
      </c>
      <c r="I43" s="6" t="s">
        <v>156</v>
      </c>
      <c r="J43" s="6" t="s">
        <v>27</v>
      </c>
      <c r="K43" s="6"/>
      <c r="L43" s="6"/>
      <c r="M43" s="6" t="s">
        <v>28</v>
      </c>
      <c r="N43" s="7"/>
      <c r="O43" s="6"/>
      <c r="P43" s="7"/>
      <c r="Q43" s="6"/>
      <c r="R43" s="33">
        <v>1432.92</v>
      </c>
      <c r="S43" s="7"/>
      <c r="T43" s="8">
        <v>37132</v>
      </c>
      <c r="U43" s="9" t="s">
        <v>29</v>
      </c>
    </row>
    <row r="44" spans="1:21">
      <c r="A44" s="25">
        <f t="shared" si="0"/>
        <v>42</v>
      </c>
      <c r="B44" s="26">
        <v>1001</v>
      </c>
      <c r="C44" s="6" t="s">
        <v>20</v>
      </c>
      <c r="D44" s="6" t="s">
        <v>21</v>
      </c>
      <c r="E44" s="6" t="s">
        <v>157</v>
      </c>
      <c r="F44" s="6" t="s">
        <v>158</v>
      </c>
      <c r="G44" s="6" t="s">
        <v>159</v>
      </c>
      <c r="H44" s="6" t="s">
        <v>25</v>
      </c>
      <c r="I44" s="6" t="s">
        <v>160</v>
      </c>
      <c r="J44" s="6" t="s">
        <v>27</v>
      </c>
      <c r="K44" s="6"/>
      <c r="L44" s="6"/>
      <c r="M44" s="6" t="s">
        <v>28</v>
      </c>
      <c r="N44" s="7"/>
      <c r="O44" s="6"/>
      <c r="P44" s="7"/>
      <c r="Q44" s="6"/>
      <c r="R44" s="33">
        <v>9022.5400000000009</v>
      </c>
      <c r="S44" s="7"/>
      <c r="T44" s="8">
        <v>37212</v>
      </c>
      <c r="U44" s="9" t="s">
        <v>29</v>
      </c>
    </row>
    <row r="45" spans="1:21">
      <c r="A45" s="25">
        <f t="shared" si="0"/>
        <v>43</v>
      </c>
      <c r="B45" s="26">
        <v>1001</v>
      </c>
      <c r="C45" s="6" t="s">
        <v>20</v>
      </c>
      <c r="D45" s="6" t="s">
        <v>21</v>
      </c>
      <c r="E45" s="6" t="s">
        <v>38</v>
      </c>
      <c r="F45" s="6" t="s">
        <v>161</v>
      </c>
      <c r="G45" s="6" t="s">
        <v>162</v>
      </c>
      <c r="H45" s="6" t="s">
        <v>25</v>
      </c>
      <c r="I45" s="6" t="s">
        <v>163</v>
      </c>
      <c r="J45" s="6" t="s">
        <v>27</v>
      </c>
      <c r="K45" s="6"/>
      <c r="L45" s="6"/>
      <c r="M45" s="6" t="s">
        <v>28</v>
      </c>
      <c r="N45" s="7"/>
      <c r="O45" s="6"/>
      <c r="P45" s="7"/>
      <c r="Q45" s="6"/>
      <c r="R45" s="33">
        <v>1748</v>
      </c>
      <c r="S45" s="7"/>
      <c r="T45" s="8">
        <v>37072</v>
      </c>
      <c r="U45" s="9" t="s">
        <v>29</v>
      </c>
    </row>
    <row r="46" spans="1:21">
      <c r="A46" s="25">
        <f t="shared" si="0"/>
        <v>44</v>
      </c>
      <c r="B46" s="26">
        <v>1001</v>
      </c>
      <c r="C46" s="6" t="s">
        <v>20</v>
      </c>
      <c r="D46" s="6" t="s">
        <v>21</v>
      </c>
      <c r="E46" s="6" t="s">
        <v>164</v>
      </c>
      <c r="F46" s="6" t="s">
        <v>165</v>
      </c>
      <c r="G46" s="6" t="s">
        <v>166</v>
      </c>
      <c r="H46" s="6" t="s">
        <v>25</v>
      </c>
      <c r="I46" s="6" t="s">
        <v>167</v>
      </c>
      <c r="J46" s="6" t="s">
        <v>27</v>
      </c>
      <c r="K46" s="6"/>
      <c r="L46" s="6"/>
      <c r="M46" s="6" t="s">
        <v>28</v>
      </c>
      <c r="N46" s="7"/>
      <c r="O46" s="6"/>
      <c r="P46" s="7"/>
      <c r="Q46" s="6"/>
      <c r="R46" s="33">
        <v>1319</v>
      </c>
      <c r="S46" s="7"/>
      <c r="T46" s="8">
        <v>36937</v>
      </c>
      <c r="U46" s="9" t="s">
        <v>29</v>
      </c>
    </row>
    <row r="47" spans="1:21">
      <c r="A47" s="25">
        <f t="shared" si="0"/>
        <v>45</v>
      </c>
      <c r="B47" s="26">
        <v>1001</v>
      </c>
      <c r="C47" s="6" t="s">
        <v>20</v>
      </c>
      <c r="D47" s="6" t="s">
        <v>21</v>
      </c>
      <c r="E47" s="6" t="s">
        <v>38</v>
      </c>
      <c r="F47" s="6" t="s">
        <v>168</v>
      </c>
      <c r="G47" s="6" t="s">
        <v>169</v>
      </c>
      <c r="H47" s="6" t="s">
        <v>25</v>
      </c>
      <c r="I47" s="6" t="s">
        <v>170</v>
      </c>
      <c r="J47" s="6" t="s">
        <v>27</v>
      </c>
      <c r="K47" s="6"/>
      <c r="L47" s="6"/>
      <c r="M47" s="6" t="s">
        <v>28</v>
      </c>
      <c r="N47" s="7"/>
      <c r="O47" s="6"/>
      <c r="P47" s="7"/>
      <c r="Q47" s="6"/>
      <c r="R47" s="33">
        <v>2071.65</v>
      </c>
      <c r="S47" s="7"/>
      <c r="T47" s="8">
        <v>36948</v>
      </c>
      <c r="U47" s="9" t="s">
        <v>29</v>
      </c>
    </row>
    <row r="48" spans="1:21">
      <c r="A48" s="25">
        <f t="shared" si="0"/>
        <v>46</v>
      </c>
      <c r="B48" s="26">
        <v>1001</v>
      </c>
      <c r="C48" s="6" t="s">
        <v>20</v>
      </c>
      <c r="D48" s="6" t="s">
        <v>21</v>
      </c>
      <c r="E48" s="6" t="s">
        <v>171</v>
      </c>
      <c r="F48" s="6" t="s">
        <v>172</v>
      </c>
      <c r="G48" s="6" t="s">
        <v>173</v>
      </c>
      <c r="H48" s="6" t="s">
        <v>25</v>
      </c>
      <c r="I48" s="6" t="s">
        <v>174</v>
      </c>
      <c r="J48" s="6" t="s">
        <v>27</v>
      </c>
      <c r="K48" s="6"/>
      <c r="L48" s="6"/>
      <c r="M48" s="6" t="s">
        <v>28</v>
      </c>
      <c r="N48" s="7"/>
      <c r="O48" s="6"/>
      <c r="P48" s="7"/>
      <c r="Q48" s="6"/>
      <c r="R48" s="33">
        <v>9438.65</v>
      </c>
      <c r="S48" s="7"/>
      <c r="T48" s="8">
        <v>36990</v>
      </c>
      <c r="U48" s="9" t="s">
        <v>29</v>
      </c>
    </row>
    <row r="49" spans="1:21">
      <c r="A49" s="25">
        <f t="shared" si="0"/>
        <v>47</v>
      </c>
      <c r="B49" s="26">
        <v>1001</v>
      </c>
      <c r="C49" s="6" t="s">
        <v>20</v>
      </c>
      <c r="D49" s="6" t="s">
        <v>21</v>
      </c>
      <c r="E49" s="6" t="s">
        <v>175</v>
      </c>
      <c r="F49" s="6" t="s">
        <v>176</v>
      </c>
      <c r="G49" s="6" t="s">
        <v>177</v>
      </c>
      <c r="H49" s="6" t="s">
        <v>25</v>
      </c>
      <c r="I49" s="6" t="s">
        <v>178</v>
      </c>
      <c r="J49" s="6" t="s">
        <v>27</v>
      </c>
      <c r="K49" s="6"/>
      <c r="L49" s="6"/>
      <c r="M49" s="6" t="s">
        <v>28</v>
      </c>
      <c r="N49" s="7"/>
      <c r="O49" s="6"/>
      <c r="P49" s="7"/>
      <c r="Q49" s="6"/>
      <c r="R49" s="33">
        <v>2754</v>
      </c>
      <c r="S49" s="7"/>
      <c r="T49" s="8">
        <v>37039</v>
      </c>
      <c r="U49" s="9" t="s">
        <v>29</v>
      </c>
    </row>
    <row r="50" spans="1:21">
      <c r="A50" s="25">
        <f t="shared" si="0"/>
        <v>48</v>
      </c>
      <c r="B50" s="26">
        <v>1001</v>
      </c>
      <c r="C50" s="6" t="s">
        <v>20</v>
      </c>
      <c r="D50" s="6" t="s">
        <v>21</v>
      </c>
      <c r="E50" s="6" t="s">
        <v>179</v>
      </c>
      <c r="F50" s="6" t="s">
        <v>180</v>
      </c>
      <c r="G50" s="6" t="s">
        <v>181</v>
      </c>
      <c r="H50" s="6" t="s">
        <v>25</v>
      </c>
      <c r="I50" s="6" t="s">
        <v>182</v>
      </c>
      <c r="J50" s="6" t="s">
        <v>27</v>
      </c>
      <c r="K50" s="6"/>
      <c r="L50" s="6"/>
      <c r="M50" s="6" t="s">
        <v>28</v>
      </c>
      <c r="N50" s="7"/>
      <c r="O50" s="6"/>
      <c r="P50" s="7"/>
      <c r="Q50" s="6"/>
      <c r="R50" s="33">
        <v>2132</v>
      </c>
      <c r="S50" s="7"/>
      <c r="T50" s="8">
        <v>37189</v>
      </c>
      <c r="U50" s="9" t="s">
        <v>29</v>
      </c>
    </row>
    <row r="51" spans="1:21">
      <c r="A51" s="25">
        <f t="shared" si="0"/>
        <v>49</v>
      </c>
      <c r="B51" s="26">
        <v>1001</v>
      </c>
      <c r="C51" s="6" t="s">
        <v>20</v>
      </c>
      <c r="D51" s="6" t="s">
        <v>21</v>
      </c>
      <c r="E51" s="6" t="s">
        <v>183</v>
      </c>
      <c r="F51" s="6" t="s">
        <v>184</v>
      </c>
      <c r="G51" s="6" t="s">
        <v>185</v>
      </c>
      <c r="H51" s="6" t="s">
        <v>25</v>
      </c>
      <c r="I51" s="6" t="s">
        <v>186</v>
      </c>
      <c r="J51" s="6" t="s">
        <v>27</v>
      </c>
      <c r="K51" s="6"/>
      <c r="L51" s="6"/>
      <c r="M51" s="6" t="s">
        <v>28</v>
      </c>
      <c r="N51" s="7"/>
      <c r="O51" s="6"/>
      <c r="P51" s="7"/>
      <c r="Q51" s="6"/>
      <c r="R51" s="33">
        <v>3186</v>
      </c>
      <c r="S51" s="7"/>
      <c r="T51" s="8">
        <v>36907</v>
      </c>
      <c r="U51" s="9" t="s">
        <v>29</v>
      </c>
    </row>
    <row r="52" spans="1:21">
      <c r="A52" s="25">
        <f t="shared" si="0"/>
        <v>50</v>
      </c>
      <c r="B52" s="26">
        <v>1001</v>
      </c>
      <c r="C52" s="6" t="s">
        <v>20</v>
      </c>
      <c r="D52" s="6" t="s">
        <v>21</v>
      </c>
      <c r="E52" s="6" t="s">
        <v>38</v>
      </c>
      <c r="F52" s="6" t="s">
        <v>187</v>
      </c>
      <c r="G52" s="6" t="s">
        <v>188</v>
      </c>
      <c r="H52" s="6" t="s">
        <v>25</v>
      </c>
      <c r="I52" s="6" t="s">
        <v>189</v>
      </c>
      <c r="J52" s="6" t="s">
        <v>27</v>
      </c>
      <c r="K52" s="6"/>
      <c r="L52" s="6"/>
      <c r="M52" s="6" t="s">
        <v>28</v>
      </c>
      <c r="N52" s="7"/>
      <c r="O52" s="6"/>
      <c r="P52" s="7"/>
      <c r="Q52" s="6"/>
      <c r="R52" s="33">
        <v>4997</v>
      </c>
      <c r="S52" s="7"/>
      <c r="T52" s="8">
        <v>36906</v>
      </c>
      <c r="U52" s="9" t="s">
        <v>29</v>
      </c>
    </row>
    <row r="53" spans="1:21">
      <c r="A53" s="25">
        <f t="shared" si="0"/>
        <v>51</v>
      </c>
      <c r="B53" s="26">
        <v>1001</v>
      </c>
      <c r="C53" s="6" t="s">
        <v>20</v>
      </c>
      <c r="D53" s="6" t="s">
        <v>21</v>
      </c>
      <c r="E53" s="6" t="s">
        <v>38</v>
      </c>
      <c r="F53" s="6" t="s">
        <v>190</v>
      </c>
      <c r="G53" s="6" t="s">
        <v>188</v>
      </c>
      <c r="H53" s="6" t="s">
        <v>25</v>
      </c>
      <c r="I53" s="6" t="s">
        <v>191</v>
      </c>
      <c r="J53" s="6" t="s">
        <v>27</v>
      </c>
      <c r="K53" s="6"/>
      <c r="L53" s="6"/>
      <c r="M53" s="6" t="s">
        <v>28</v>
      </c>
      <c r="N53" s="7"/>
      <c r="O53" s="6"/>
      <c r="P53" s="7"/>
      <c r="Q53" s="6"/>
      <c r="R53" s="33">
        <v>2213</v>
      </c>
      <c r="S53" s="7"/>
      <c r="T53" s="8">
        <v>37195</v>
      </c>
      <c r="U53" s="9" t="s">
        <v>29</v>
      </c>
    </row>
    <row r="54" spans="1:21">
      <c r="A54" s="25">
        <f t="shared" si="0"/>
        <v>52</v>
      </c>
      <c r="B54" s="26">
        <v>1001</v>
      </c>
      <c r="C54" s="6" t="s">
        <v>20</v>
      </c>
      <c r="D54" s="6" t="s">
        <v>21</v>
      </c>
      <c r="E54" s="6" t="s">
        <v>38</v>
      </c>
      <c r="F54" s="6" t="s">
        <v>192</v>
      </c>
      <c r="G54" s="6" t="s">
        <v>188</v>
      </c>
      <c r="H54" s="6" t="s">
        <v>25</v>
      </c>
      <c r="I54" s="6" t="s">
        <v>193</v>
      </c>
      <c r="J54" s="6" t="s">
        <v>27</v>
      </c>
      <c r="K54" s="6"/>
      <c r="L54" s="6"/>
      <c r="M54" s="6" t="s">
        <v>28</v>
      </c>
      <c r="N54" s="7"/>
      <c r="O54" s="6"/>
      <c r="P54" s="7"/>
      <c r="Q54" s="6"/>
      <c r="R54" s="33">
        <v>1373</v>
      </c>
      <c r="S54" s="7"/>
      <c r="T54" s="8">
        <v>37133</v>
      </c>
      <c r="U54" s="9" t="s">
        <v>29</v>
      </c>
    </row>
    <row r="55" spans="1:21">
      <c r="A55" s="25">
        <f t="shared" si="0"/>
        <v>53</v>
      </c>
      <c r="B55" s="26">
        <v>1001</v>
      </c>
      <c r="C55" s="6" t="s">
        <v>20</v>
      </c>
      <c r="D55" s="6" t="s">
        <v>21</v>
      </c>
      <c r="E55" s="6" t="s">
        <v>38</v>
      </c>
      <c r="F55" s="6" t="s">
        <v>194</v>
      </c>
      <c r="G55" s="6" t="s">
        <v>195</v>
      </c>
      <c r="H55" s="6" t="s">
        <v>25</v>
      </c>
      <c r="I55" s="6" t="s">
        <v>196</v>
      </c>
      <c r="J55" s="6" t="s">
        <v>27</v>
      </c>
      <c r="K55" s="6"/>
      <c r="L55" s="6"/>
      <c r="M55" s="6" t="s">
        <v>28</v>
      </c>
      <c r="N55" s="7"/>
      <c r="O55" s="6"/>
      <c r="P55" s="7"/>
      <c r="Q55" s="6"/>
      <c r="R55" s="33">
        <v>1</v>
      </c>
      <c r="S55" s="7"/>
      <c r="T55" s="8">
        <v>35436</v>
      </c>
      <c r="U55" s="9" t="s">
        <v>29</v>
      </c>
    </row>
    <row r="56" spans="1:21">
      <c r="A56" s="25">
        <f t="shared" si="0"/>
        <v>54</v>
      </c>
      <c r="B56" s="26">
        <v>1001</v>
      </c>
      <c r="C56" s="6" t="s">
        <v>20</v>
      </c>
      <c r="D56" s="6" t="s">
        <v>21</v>
      </c>
      <c r="E56" s="6" t="s">
        <v>38</v>
      </c>
      <c r="F56" s="6" t="s">
        <v>197</v>
      </c>
      <c r="G56" s="6" t="s">
        <v>198</v>
      </c>
      <c r="H56" s="6" t="s">
        <v>25</v>
      </c>
      <c r="I56" s="6" t="s">
        <v>199</v>
      </c>
      <c r="J56" s="6" t="s">
        <v>27</v>
      </c>
      <c r="K56" s="6"/>
      <c r="L56" s="6"/>
      <c r="M56" s="6" t="s">
        <v>28</v>
      </c>
      <c r="N56" s="7"/>
      <c r="O56" s="6"/>
      <c r="P56" s="7"/>
      <c r="Q56" s="6"/>
      <c r="R56" s="33">
        <v>2</v>
      </c>
      <c r="S56" s="7"/>
      <c r="T56" s="8">
        <v>37065</v>
      </c>
      <c r="U56" s="9" t="s">
        <v>29</v>
      </c>
    </row>
    <row r="57" spans="1:21">
      <c r="A57" s="25">
        <f t="shared" si="0"/>
        <v>55</v>
      </c>
      <c r="B57" s="26">
        <v>1001</v>
      </c>
      <c r="C57" s="6" t="s">
        <v>20</v>
      </c>
      <c r="D57" s="6" t="s">
        <v>21</v>
      </c>
      <c r="E57" s="6" t="s">
        <v>38</v>
      </c>
      <c r="F57" s="6" t="s">
        <v>200</v>
      </c>
      <c r="G57" s="6" t="s">
        <v>201</v>
      </c>
      <c r="H57" s="6" t="s">
        <v>25</v>
      </c>
      <c r="I57" s="6" t="s">
        <v>202</v>
      </c>
      <c r="J57" s="6" t="s">
        <v>27</v>
      </c>
      <c r="K57" s="6"/>
      <c r="L57" s="6"/>
      <c r="M57" s="6" t="s">
        <v>28</v>
      </c>
      <c r="N57" s="7"/>
      <c r="O57" s="6"/>
      <c r="P57" s="7"/>
      <c r="Q57" s="6"/>
      <c r="R57" s="33">
        <v>3</v>
      </c>
      <c r="S57" s="7"/>
      <c r="T57" s="8">
        <v>37139</v>
      </c>
      <c r="U57" s="9" t="s">
        <v>29</v>
      </c>
    </row>
    <row r="58" spans="1:21">
      <c r="A58" s="25">
        <f t="shared" si="0"/>
        <v>56</v>
      </c>
      <c r="B58" s="26">
        <v>1001</v>
      </c>
      <c r="C58" s="6" t="s">
        <v>20</v>
      </c>
      <c r="D58" s="6" t="s">
        <v>21</v>
      </c>
      <c r="E58" s="6" t="s">
        <v>38</v>
      </c>
      <c r="F58" s="6" t="s">
        <v>203</v>
      </c>
      <c r="G58" s="6" t="s">
        <v>204</v>
      </c>
      <c r="H58" s="6" t="s">
        <v>25</v>
      </c>
      <c r="I58" s="6" t="s">
        <v>205</v>
      </c>
      <c r="J58" s="6" t="s">
        <v>27</v>
      </c>
      <c r="K58" s="6"/>
      <c r="L58" s="6"/>
      <c r="M58" s="6" t="s">
        <v>28</v>
      </c>
      <c r="N58" s="7"/>
      <c r="O58" s="6"/>
      <c r="P58" s="7"/>
      <c r="Q58" s="6"/>
      <c r="R58" s="33">
        <v>17310.349999999999</v>
      </c>
      <c r="S58" s="7"/>
      <c r="T58" s="8">
        <v>37179</v>
      </c>
      <c r="U58" s="9" t="s">
        <v>29</v>
      </c>
    </row>
    <row r="59" spans="1:21">
      <c r="A59" s="25">
        <f t="shared" si="0"/>
        <v>57</v>
      </c>
      <c r="B59" s="26">
        <v>1001</v>
      </c>
      <c r="C59" s="6" t="s">
        <v>20</v>
      </c>
      <c r="D59" s="6" t="s">
        <v>21</v>
      </c>
      <c r="E59" s="6" t="s">
        <v>38</v>
      </c>
      <c r="F59" s="6" t="s">
        <v>206</v>
      </c>
      <c r="G59" s="6" t="s">
        <v>207</v>
      </c>
      <c r="H59" s="6" t="s">
        <v>25</v>
      </c>
      <c r="I59" s="6" t="s">
        <v>208</v>
      </c>
      <c r="J59" s="6" t="s">
        <v>27</v>
      </c>
      <c r="K59" s="6"/>
      <c r="L59" s="6"/>
      <c r="M59" s="6" t="s">
        <v>28</v>
      </c>
      <c r="N59" s="7"/>
      <c r="O59" s="6"/>
      <c r="P59" s="7"/>
      <c r="Q59" s="6"/>
      <c r="R59" s="33">
        <v>2</v>
      </c>
      <c r="S59" s="7"/>
      <c r="T59" s="8">
        <v>37112</v>
      </c>
      <c r="U59" s="9" t="s">
        <v>29</v>
      </c>
    </row>
    <row r="60" spans="1:21">
      <c r="A60" s="25">
        <f t="shared" si="0"/>
        <v>58</v>
      </c>
      <c r="B60" s="26">
        <v>1001</v>
      </c>
      <c r="C60" s="6" t="s">
        <v>20</v>
      </c>
      <c r="D60" s="6" t="s">
        <v>21</v>
      </c>
      <c r="E60" s="6" t="s">
        <v>38</v>
      </c>
      <c r="F60" s="6" t="s">
        <v>209</v>
      </c>
      <c r="G60" s="6" t="s">
        <v>210</v>
      </c>
      <c r="H60" s="6" t="s">
        <v>25</v>
      </c>
      <c r="I60" s="6" t="s">
        <v>211</v>
      </c>
      <c r="J60" s="6" t="s">
        <v>27</v>
      </c>
      <c r="K60" s="6"/>
      <c r="L60" s="6"/>
      <c r="M60" s="6" t="s">
        <v>28</v>
      </c>
      <c r="N60" s="7"/>
      <c r="O60" s="6"/>
      <c r="P60" s="7"/>
      <c r="Q60" s="6"/>
      <c r="R60" s="33">
        <v>1</v>
      </c>
      <c r="S60" s="7"/>
      <c r="T60" s="8">
        <v>37223</v>
      </c>
      <c r="U60" s="9" t="s">
        <v>29</v>
      </c>
    </row>
    <row r="61" spans="1:21">
      <c r="A61" s="25">
        <f t="shared" si="0"/>
        <v>59</v>
      </c>
      <c r="B61" s="26">
        <v>1001</v>
      </c>
      <c r="C61" s="6" t="s">
        <v>20</v>
      </c>
      <c r="D61" s="6" t="s">
        <v>21</v>
      </c>
      <c r="E61" s="6" t="s">
        <v>38</v>
      </c>
      <c r="F61" s="6" t="s">
        <v>212</v>
      </c>
      <c r="G61" s="6" t="s">
        <v>213</v>
      </c>
      <c r="H61" s="6" t="s">
        <v>25</v>
      </c>
      <c r="I61" s="6" t="s">
        <v>214</v>
      </c>
      <c r="J61" s="6" t="s">
        <v>27</v>
      </c>
      <c r="K61" s="6"/>
      <c r="L61" s="6"/>
      <c r="M61" s="6" t="s">
        <v>28</v>
      </c>
      <c r="N61" s="7"/>
      <c r="O61" s="6"/>
      <c r="P61" s="7"/>
      <c r="Q61" s="6"/>
      <c r="R61" s="33">
        <v>2</v>
      </c>
      <c r="S61" s="7"/>
      <c r="T61" s="8">
        <v>37163</v>
      </c>
      <c r="U61" s="9" t="s">
        <v>29</v>
      </c>
    </row>
    <row r="62" spans="1:21">
      <c r="A62" s="25">
        <f t="shared" si="0"/>
        <v>60</v>
      </c>
      <c r="B62" s="26">
        <v>1001</v>
      </c>
      <c r="C62" s="6" t="s">
        <v>20</v>
      </c>
      <c r="D62" s="6" t="s">
        <v>21</v>
      </c>
      <c r="E62" s="6" t="s">
        <v>38</v>
      </c>
      <c r="F62" s="6" t="s">
        <v>215</v>
      </c>
      <c r="G62" s="6" t="s">
        <v>216</v>
      </c>
      <c r="H62" s="6" t="s">
        <v>25</v>
      </c>
      <c r="I62" s="6" t="s">
        <v>217</v>
      </c>
      <c r="J62" s="6" t="s">
        <v>27</v>
      </c>
      <c r="K62" s="6"/>
      <c r="L62" s="6"/>
      <c r="M62" s="6" t="s">
        <v>28</v>
      </c>
      <c r="N62" s="7"/>
      <c r="O62" s="6"/>
      <c r="P62" s="7"/>
      <c r="Q62" s="6"/>
      <c r="R62" s="33">
        <v>3</v>
      </c>
      <c r="S62" s="7"/>
      <c r="T62" s="8">
        <v>36925</v>
      </c>
      <c r="U62" s="9" t="s">
        <v>29</v>
      </c>
    </row>
    <row r="63" spans="1:21">
      <c r="A63" s="25">
        <f t="shared" si="0"/>
        <v>61</v>
      </c>
      <c r="B63" s="26">
        <v>1001</v>
      </c>
      <c r="C63" s="6" t="s">
        <v>20</v>
      </c>
      <c r="D63" s="6" t="s">
        <v>21</v>
      </c>
      <c r="E63" s="6" t="s">
        <v>38</v>
      </c>
      <c r="F63" s="6" t="s">
        <v>218</v>
      </c>
      <c r="G63" s="6" t="s">
        <v>219</v>
      </c>
      <c r="H63" s="6" t="s">
        <v>25</v>
      </c>
      <c r="I63" s="6" t="s">
        <v>220</v>
      </c>
      <c r="J63" s="6" t="s">
        <v>27</v>
      </c>
      <c r="K63" s="6"/>
      <c r="L63" s="6"/>
      <c r="M63" s="6" t="s">
        <v>28</v>
      </c>
      <c r="N63" s="7"/>
      <c r="O63" s="6"/>
      <c r="P63" s="7"/>
      <c r="Q63" s="6"/>
      <c r="R63" s="33">
        <v>2929.19</v>
      </c>
      <c r="S63" s="7"/>
      <c r="T63" s="8">
        <v>37109</v>
      </c>
      <c r="U63" s="9" t="s">
        <v>29</v>
      </c>
    </row>
    <row r="64" spans="1:21">
      <c r="A64" s="25">
        <f t="shared" si="0"/>
        <v>62</v>
      </c>
      <c r="B64" s="26">
        <v>1001</v>
      </c>
      <c r="C64" s="6" t="s">
        <v>20</v>
      </c>
      <c r="D64" s="6" t="s">
        <v>21</v>
      </c>
      <c r="E64" s="6" t="s">
        <v>38</v>
      </c>
      <c r="F64" s="6" t="s">
        <v>221</v>
      </c>
      <c r="G64" s="6" t="s">
        <v>222</v>
      </c>
      <c r="H64" s="6" t="s">
        <v>25</v>
      </c>
      <c r="I64" s="6" t="s">
        <v>223</v>
      </c>
      <c r="J64" s="6" t="s">
        <v>27</v>
      </c>
      <c r="K64" s="6"/>
      <c r="L64" s="6"/>
      <c r="M64" s="6" t="s">
        <v>28</v>
      </c>
      <c r="N64" s="7"/>
      <c r="O64" s="6"/>
      <c r="P64" s="7"/>
      <c r="Q64" s="6"/>
      <c r="R64" s="33">
        <v>262</v>
      </c>
      <c r="S64" s="7"/>
      <c r="T64" s="8">
        <v>37233</v>
      </c>
      <c r="U64" s="9" t="s">
        <v>29</v>
      </c>
    </row>
    <row r="65" spans="1:21">
      <c r="A65" s="25">
        <f t="shared" si="0"/>
        <v>63</v>
      </c>
      <c r="B65" s="26">
        <v>1001</v>
      </c>
      <c r="C65" s="6" t="s">
        <v>20</v>
      </c>
      <c r="D65" s="6" t="s">
        <v>21</v>
      </c>
      <c r="E65" s="6" t="s">
        <v>38</v>
      </c>
      <c r="F65" s="6" t="s">
        <v>224</v>
      </c>
      <c r="G65" s="6" t="s">
        <v>225</v>
      </c>
      <c r="H65" s="6" t="s">
        <v>25</v>
      </c>
      <c r="I65" s="6" t="s">
        <v>226</v>
      </c>
      <c r="J65" s="6" t="s">
        <v>27</v>
      </c>
      <c r="K65" s="6"/>
      <c r="L65" s="6"/>
      <c r="M65" s="6" t="s">
        <v>28</v>
      </c>
      <c r="N65" s="7"/>
      <c r="O65" s="6"/>
      <c r="P65" s="7"/>
      <c r="Q65" s="6"/>
      <c r="R65" s="33">
        <v>2</v>
      </c>
      <c r="S65" s="7"/>
      <c r="T65" s="8">
        <v>37135</v>
      </c>
      <c r="U65" s="9" t="s">
        <v>29</v>
      </c>
    </row>
    <row r="66" spans="1:21">
      <c r="A66" s="25">
        <f t="shared" si="0"/>
        <v>64</v>
      </c>
      <c r="B66" s="26">
        <v>1001</v>
      </c>
      <c r="C66" s="6" t="s">
        <v>20</v>
      </c>
      <c r="D66" s="6" t="s">
        <v>21</v>
      </c>
      <c r="E66" s="6" t="s">
        <v>38</v>
      </c>
      <c r="F66" s="6" t="s">
        <v>227</v>
      </c>
      <c r="G66" s="6" t="s">
        <v>228</v>
      </c>
      <c r="H66" s="6" t="s">
        <v>25</v>
      </c>
      <c r="I66" s="6" t="s">
        <v>229</v>
      </c>
      <c r="J66" s="6" t="s">
        <v>27</v>
      </c>
      <c r="K66" s="6"/>
      <c r="L66" s="6"/>
      <c r="M66" s="6" t="s">
        <v>28</v>
      </c>
      <c r="N66" s="7"/>
      <c r="O66" s="6"/>
      <c r="P66" s="7"/>
      <c r="Q66" s="6"/>
      <c r="R66" s="33">
        <v>1902.96</v>
      </c>
      <c r="S66" s="7"/>
      <c r="T66" s="8">
        <v>37239</v>
      </c>
      <c r="U66" s="9" t="s">
        <v>29</v>
      </c>
    </row>
    <row r="67" spans="1:21">
      <c r="A67" s="25">
        <f t="shared" si="0"/>
        <v>65</v>
      </c>
      <c r="B67" s="26">
        <v>1001</v>
      </c>
      <c r="C67" s="6" t="s">
        <v>20</v>
      </c>
      <c r="D67" s="6" t="s">
        <v>21</v>
      </c>
      <c r="E67" s="6" t="s">
        <v>38</v>
      </c>
      <c r="F67" s="6" t="s">
        <v>43</v>
      </c>
      <c r="G67" s="6" t="s">
        <v>230</v>
      </c>
      <c r="H67" s="6" t="s">
        <v>25</v>
      </c>
      <c r="I67" s="6" t="s">
        <v>231</v>
      </c>
      <c r="J67" s="6" t="s">
        <v>27</v>
      </c>
      <c r="K67" s="6"/>
      <c r="L67" s="6"/>
      <c r="M67" s="6" t="s">
        <v>28</v>
      </c>
      <c r="N67" s="7"/>
      <c r="O67" s="6"/>
      <c r="P67" s="7"/>
      <c r="Q67" s="6"/>
      <c r="R67" s="33">
        <v>1346.01</v>
      </c>
      <c r="S67" s="7"/>
      <c r="T67" s="8">
        <v>37148</v>
      </c>
      <c r="U67" s="9" t="s">
        <v>29</v>
      </c>
    </row>
    <row r="68" spans="1:21">
      <c r="A68" s="25">
        <f t="shared" si="0"/>
        <v>66</v>
      </c>
      <c r="B68" s="26">
        <v>1001</v>
      </c>
      <c r="C68" s="6" t="s">
        <v>20</v>
      </c>
      <c r="D68" s="6" t="s">
        <v>21</v>
      </c>
      <c r="E68" s="6" t="s">
        <v>38</v>
      </c>
      <c r="F68" s="6" t="s">
        <v>232</v>
      </c>
      <c r="G68" s="6" t="s">
        <v>233</v>
      </c>
      <c r="H68" s="6" t="s">
        <v>25</v>
      </c>
      <c r="I68" s="6" t="s">
        <v>234</v>
      </c>
      <c r="J68" s="6" t="s">
        <v>27</v>
      </c>
      <c r="K68" s="6"/>
      <c r="L68" s="6"/>
      <c r="M68" s="6" t="s">
        <v>28</v>
      </c>
      <c r="N68" s="7"/>
      <c r="O68" s="6"/>
      <c r="P68" s="7"/>
      <c r="Q68" s="6"/>
      <c r="R68" s="33">
        <v>4</v>
      </c>
      <c r="S68" s="7"/>
      <c r="T68" s="8">
        <v>37163</v>
      </c>
      <c r="U68" s="9" t="s">
        <v>29</v>
      </c>
    </row>
    <row r="69" spans="1:21">
      <c r="A69" s="25">
        <f t="shared" ref="A69:A82" si="1">1+A68</f>
        <v>67</v>
      </c>
      <c r="B69" s="26">
        <v>1001</v>
      </c>
      <c r="C69" s="6" t="s">
        <v>20</v>
      </c>
      <c r="D69" s="6" t="s">
        <v>21</v>
      </c>
      <c r="E69" s="6" t="s">
        <v>38</v>
      </c>
      <c r="F69" s="6" t="s">
        <v>235</v>
      </c>
      <c r="G69" s="6" t="s">
        <v>236</v>
      </c>
      <c r="H69" s="6" t="s">
        <v>25</v>
      </c>
      <c r="I69" s="6" t="s">
        <v>237</v>
      </c>
      <c r="J69" s="6" t="s">
        <v>27</v>
      </c>
      <c r="K69" s="6"/>
      <c r="L69" s="6"/>
      <c r="M69" s="6" t="s">
        <v>28</v>
      </c>
      <c r="N69" s="7"/>
      <c r="O69" s="6"/>
      <c r="P69" s="7"/>
      <c r="Q69" s="6"/>
      <c r="R69" s="33">
        <v>2</v>
      </c>
      <c r="S69" s="7"/>
      <c r="T69" s="8">
        <v>35622</v>
      </c>
      <c r="U69" s="9" t="s">
        <v>29</v>
      </c>
    </row>
    <row r="70" spans="1:21">
      <c r="A70" s="25">
        <f t="shared" si="1"/>
        <v>68</v>
      </c>
      <c r="B70" s="26">
        <v>1001</v>
      </c>
      <c r="C70" s="6" t="s">
        <v>20</v>
      </c>
      <c r="D70" s="6" t="s">
        <v>21</v>
      </c>
      <c r="E70" s="6" t="s">
        <v>238</v>
      </c>
      <c r="F70" s="6" t="s">
        <v>239</v>
      </c>
      <c r="G70" s="6" t="s">
        <v>240</v>
      </c>
      <c r="H70" s="6" t="s">
        <v>25</v>
      </c>
      <c r="I70" s="6" t="s">
        <v>241</v>
      </c>
      <c r="J70" s="6" t="s">
        <v>27</v>
      </c>
      <c r="K70" s="6"/>
      <c r="L70" s="6"/>
      <c r="M70" s="6" t="s">
        <v>28</v>
      </c>
      <c r="N70" s="7"/>
      <c r="O70" s="6"/>
      <c r="P70" s="7"/>
      <c r="Q70" s="6"/>
      <c r="R70" s="33">
        <v>1</v>
      </c>
      <c r="S70" s="7"/>
      <c r="T70" s="8">
        <v>37139</v>
      </c>
      <c r="U70" s="9" t="s">
        <v>29</v>
      </c>
    </row>
    <row r="71" spans="1:21">
      <c r="A71" s="25">
        <f t="shared" si="1"/>
        <v>69</v>
      </c>
      <c r="B71" s="26">
        <v>1001</v>
      </c>
      <c r="C71" s="6" t="s">
        <v>20</v>
      </c>
      <c r="D71" s="6" t="s">
        <v>21</v>
      </c>
      <c r="E71" s="6" t="s">
        <v>242</v>
      </c>
      <c r="F71" s="6" t="s">
        <v>243</v>
      </c>
      <c r="G71" s="6" t="s">
        <v>244</v>
      </c>
      <c r="H71" s="6" t="s">
        <v>25</v>
      </c>
      <c r="I71" s="6" t="s">
        <v>245</v>
      </c>
      <c r="J71" s="6" t="s">
        <v>27</v>
      </c>
      <c r="K71" s="6"/>
      <c r="L71" s="6"/>
      <c r="M71" s="6" t="s">
        <v>28</v>
      </c>
      <c r="N71" s="7"/>
      <c r="O71" s="6"/>
      <c r="P71" s="7"/>
      <c r="Q71" s="6"/>
      <c r="R71" s="33">
        <v>2</v>
      </c>
      <c r="S71" s="7"/>
      <c r="T71" s="8">
        <v>37093</v>
      </c>
      <c r="U71" s="9" t="s">
        <v>29</v>
      </c>
    </row>
    <row r="72" spans="1:21">
      <c r="A72" s="25">
        <f t="shared" si="1"/>
        <v>70</v>
      </c>
      <c r="B72" s="26">
        <v>1001</v>
      </c>
      <c r="C72" s="6" t="s">
        <v>20</v>
      </c>
      <c r="D72" s="6" t="s">
        <v>21</v>
      </c>
      <c r="E72" s="6" t="s">
        <v>246</v>
      </c>
      <c r="F72" s="6" t="s">
        <v>247</v>
      </c>
      <c r="G72" s="6" t="s">
        <v>248</v>
      </c>
      <c r="H72" s="6" t="s">
        <v>25</v>
      </c>
      <c r="I72" s="6" t="s">
        <v>249</v>
      </c>
      <c r="J72" s="6" t="s">
        <v>27</v>
      </c>
      <c r="K72" s="6"/>
      <c r="L72" s="6"/>
      <c r="M72" s="6" t="s">
        <v>28</v>
      </c>
      <c r="N72" s="7"/>
      <c r="O72" s="6"/>
      <c r="P72" s="7"/>
      <c r="Q72" s="6"/>
      <c r="R72" s="33">
        <v>1613.94</v>
      </c>
      <c r="S72" s="7"/>
      <c r="T72" s="8">
        <v>37235</v>
      </c>
      <c r="U72" s="9" t="s">
        <v>29</v>
      </c>
    </row>
    <row r="73" spans="1:21">
      <c r="A73" s="25">
        <f t="shared" si="1"/>
        <v>71</v>
      </c>
      <c r="B73" s="26">
        <v>1001</v>
      </c>
      <c r="C73" s="6" t="s">
        <v>20</v>
      </c>
      <c r="D73" s="6" t="s">
        <v>21</v>
      </c>
      <c r="E73" s="6" t="s">
        <v>38</v>
      </c>
      <c r="F73" s="6" t="s">
        <v>250</v>
      </c>
      <c r="G73" s="6" t="s">
        <v>251</v>
      </c>
      <c r="H73" s="6" t="s">
        <v>25</v>
      </c>
      <c r="I73" s="6" t="s">
        <v>252</v>
      </c>
      <c r="J73" s="6" t="s">
        <v>27</v>
      </c>
      <c r="K73" s="6"/>
      <c r="L73" s="6"/>
      <c r="M73" s="6" t="s">
        <v>28</v>
      </c>
      <c r="N73" s="7"/>
      <c r="O73" s="6"/>
      <c r="P73" s="7"/>
      <c r="Q73" s="6"/>
      <c r="R73" s="33">
        <v>3199.93</v>
      </c>
      <c r="S73" s="7"/>
      <c r="T73" s="8">
        <v>37195</v>
      </c>
      <c r="U73" s="9" t="s">
        <v>29</v>
      </c>
    </row>
    <row r="74" spans="1:21">
      <c r="A74" s="25">
        <f t="shared" si="1"/>
        <v>72</v>
      </c>
      <c r="B74" s="26">
        <v>1001</v>
      </c>
      <c r="C74" s="6" t="s">
        <v>20</v>
      </c>
      <c r="D74" s="6" t="s">
        <v>21</v>
      </c>
      <c r="E74" s="6" t="s">
        <v>253</v>
      </c>
      <c r="F74" s="6" t="s">
        <v>254</v>
      </c>
      <c r="G74" s="6" t="s">
        <v>255</v>
      </c>
      <c r="H74" s="6" t="s">
        <v>25</v>
      </c>
      <c r="I74" s="6" t="s">
        <v>256</v>
      </c>
      <c r="J74" s="6" t="s">
        <v>27</v>
      </c>
      <c r="K74" s="6"/>
      <c r="L74" s="6"/>
      <c r="M74" s="6" t="s">
        <v>28</v>
      </c>
      <c r="N74" s="7"/>
      <c r="O74" s="6"/>
      <c r="P74" s="7"/>
      <c r="Q74" s="6"/>
      <c r="R74" s="33">
        <v>2733.91</v>
      </c>
      <c r="S74" s="7"/>
      <c r="T74" s="8">
        <v>36908</v>
      </c>
      <c r="U74" s="9" t="s">
        <v>29</v>
      </c>
    </row>
    <row r="75" spans="1:21">
      <c r="A75" s="25">
        <f t="shared" si="1"/>
        <v>73</v>
      </c>
      <c r="B75" s="26">
        <v>1001</v>
      </c>
      <c r="C75" s="6" t="s">
        <v>20</v>
      </c>
      <c r="D75" s="6" t="s">
        <v>21</v>
      </c>
      <c r="E75" s="6" t="s">
        <v>38</v>
      </c>
      <c r="F75" s="6" t="s">
        <v>257</v>
      </c>
      <c r="G75" s="6" t="s">
        <v>188</v>
      </c>
      <c r="H75" s="6" t="s">
        <v>25</v>
      </c>
      <c r="I75" s="6" t="s">
        <v>258</v>
      </c>
      <c r="J75" s="6" t="s">
        <v>27</v>
      </c>
      <c r="K75" s="6"/>
      <c r="L75" s="6"/>
      <c r="M75" s="6" t="s">
        <v>28</v>
      </c>
      <c r="N75" s="7"/>
      <c r="O75" s="6"/>
      <c r="P75" s="7"/>
      <c r="Q75" s="6"/>
      <c r="R75" s="33">
        <v>9812.7900000000009</v>
      </c>
      <c r="S75" s="7"/>
      <c r="T75" s="8">
        <v>36909</v>
      </c>
      <c r="U75" s="9" t="s">
        <v>29</v>
      </c>
    </row>
    <row r="76" spans="1:21">
      <c r="A76" s="25">
        <f t="shared" si="1"/>
        <v>74</v>
      </c>
      <c r="B76" s="26">
        <v>1001</v>
      </c>
      <c r="C76" s="6" t="s">
        <v>20</v>
      </c>
      <c r="D76" s="6" t="s">
        <v>21</v>
      </c>
      <c r="E76" s="6" t="s">
        <v>38</v>
      </c>
      <c r="F76" s="6" t="s">
        <v>259</v>
      </c>
      <c r="G76" s="6" t="s">
        <v>188</v>
      </c>
      <c r="H76" s="6" t="s">
        <v>25</v>
      </c>
      <c r="I76" s="6" t="s">
        <v>260</v>
      </c>
      <c r="J76" s="6" t="s">
        <v>27</v>
      </c>
      <c r="K76" s="6"/>
      <c r="L76" s="6"/>
      <c r="M76" s="6" t="s">
        <v>28</v>
      </c>
      <c r="N76" s="7"/>
      <c r="O76" s="6"/>
      <c r="P76" s="7"/>
      <c r="Q76" s="6"/>
      <c r="R76" s="33">
        <v>3</v>
      </c>
      <c r="S76" s="7"/>
      <c r="T76" s="8">
        <v>36909</v>
      </c>
      <c r="U76" s="9" t="s">
        <v>29</v>
      </c>
    </row>
    <row r="77" spans="1:21">
      <c r="A77" s="25">
        <f t="shared" si="1"/>
        <v>75</v>
      </c>
      <c r="B77" s="26">
        <v>1001</v>
      </c>
      <c r="C77" s="6" t="s">
        <v>20</v>
      </c>
      <c r="D77" s="6" t="s">
        <v>21</v>
      </c>
      <c r="E77" s="6" t="s">
        <v>38</v>
      </c>
      <c r="F77" s="6" t="s">
        <v>261</v>
      </c>
      <c r="G77" s="6" t="s">
        <v>188</v>
      </c>
      <c r="H77" s="6" t="s">
        <v>25</v>
      </c>
      <c r="I77" s="6" t="s">
        <v>262</v>
      </c>
      <c r="J77" s="6" t="s">
        <v>27</v>
      </c>
      <c r="K77" s="6"/>
      <c r="L77" s="6"/>
      <c r="M77" s="6" t="s">
        <v>28</v>
      </c>
      <c r="N77" s="7"/>
      <c r="O77" s="6"/>
      <c r="P77" s="7"/>
      <c r="Q77" s="6"/>
      <c r="R77" s="33">
        <v>1393.19</v>
      </c>
      <c r="S77" s="7"/>
      <c r="T77" s="8">
        <v>37148</v>
      </c>
      <c r="U77" s="9" t="s">
        <v>29</v>
      </c>
    </row>
    <row r="78" spans="1:21">
      <c r="A78" s="25">
        <f t="shared" si="1"/>
        <v>76</v>
      </c>
      <c r="B78" s="26">
        <v>1001</v>
      </c>
      <c r="C78" s="6" t="s">
        <v>20</v>
      </c>
      <c r="D78" s="6" t="s">
        <v>21</v>
      </c>
      <c r="E78" s="6" t="s">
        <v>38</v>
      </c>
      <c r="F78" s="6" t="s">
        <v>263</v>
      </c>
      <c r="G78" s="6" t="s">
        <v>188</v>
      </c>
      <c r="H78" s="6" t="s">
        <v>25</v>
      </c>
      <c r="I78" s="6" t="s">
        <v>264</v>
      </c>
      <c r="J78" s="6" t="s">
        <v>27</v>
      </c>
      <c r="K78" s="6"/>
      <c r="L78" s="6"/>
      <c r="M78" s="6" t="s">
        <v>28</v>
      </c>
      <c r="N78" s="7"/>
      <c r="O78" s="6"/>
      <c r="P78" s="7"/>
      <c r="Q78" s="6"/>
      <c r="R78" s="33">
        <v>3</v>
      </c>
      <c r="S78" s="7"/>
      <c r="T78" s="8">
        <v>36967</v>
      </c>
      <c r="U78" s="9" t="s">
        <v>29</v>
      </c>
    </row>
    <row r="79" spans="1:21">
      <c r="A79" s="25">
        <f t="shared" si="1"/>
        <v>77</v>
      </c>
      <c r="B79" s="26">
        <v>1001</v>
      </c>
      <c r="C79" s="6" t="s">
        <v>20</v>
      </c>
      <c r="D79" s="6" t="s">
        <v>21</v>
      </c>
      <c r="E79" s="6" t="s">
        <v>38</v>
      </c>
      <c r="F79" s="6" t="s">
        <v>265</v>
      </c>
      <c r="G79" s="6" t="s">
        <v>188</v>
      </c>
      <c r="H79" s="6" t="s">
        <v>25</v>
      </c>
      <c r="I79" s="6" t="s">
        <v>266</v>
      </c>
      <c r="J79" s="6" t="s">
        <v>27</v>
      </c>
      <c r="K79" s="6"/>
      <c r="L79" s="6"/>
      <c r="M79" s="6" t="s">
        <v>28</v>
      </c>
      <c r="N79" s="7"/>
      <c r="O79" s="6"/>
      <c r="P79" s="7"/>
      <c r="Q79" s="6"/>
      <c r="R79" s="33">
        <v>2260.31</v>
      </c>
      <c r="S79" s="7"/>
      <c r="T79" s="8">
        <v>37153</v>
      </c>
      <c r="U79" s="9" t="s">
        <v>29</v>
      </c>
    </row>
    <row r="80" spans="1:21">
      <c r="A80" s="25">
        <f t="shared" si="1"/>
        <v>78</v>
      </c>
      <c r="B80" s="26">
        <v>1001</v>
      </c>
      <c r="C80" s="6" t="s">
        <v>20</v>
      </c>
      <c r="D80" s="6" t="s">
        <v>21</v>
      </c>
      <c r="E80" s="6" t="s">
        <v>38</v>
      </c>
      <c r="F80" s="6" t="s">
        <v>267</v>
      </c>
      <c r="G80" s="6" t="s">
        <v>188</v>
      </c>
      <c r="H80" s="6" t="s">
        <v>25</v>
      </c>
      <c r="I80" s="6" t="s">
        <v>268</v>
      </c>
      <c r="J80" s="6" t="s">
        <v>27</v>
      </c>
      <c r="K80" s="6"/>
      <c r="L80" s="6"/>
      <c r="M80" s="6" t="s">
        <v>28</v>
      </c>
      <c r="N80" s="7"/>
      <c r="O80" s="6"/>
      <c r="P80" s="7"/>
      <c r="Q80" s="6"/>
      <c r="R80" s="33">
        <v>1457.43</v>
      </c>
      <c r="S80" s="7"/>
      <c r="T80" s="8">
        <v>36910</v>
      </c>
      <c r="U80" s="9" t="s">
        <v>29</v>
      </c>
    </row>
    <row r="81" spans="1:21">
      <c r="A81" s="25">
        <f t="shared" si="1"/>
        <v>79</v>
      </c>
      <c r="B81" s="26">
        <v>1001</v>
      </c>
      <c r="C81" s="6" t="s">
        <v>20</v>
      </c>
      <c r="D81" s="6" t="s">
        <v>21</v>
      </c>
      <c r="E81" s="6" t="s">
        <v>38</v>
      </c>
      <c r="F81" s="6" t="s">
        <v>269</v>
      </c>
      <c r="G81" s="6" t="s">
        <v>188</v>
      </c>
      <c r="H81" s="6" t="s">
        <v>25</v>
      </c>
      <c r="I81" s="6" t="s">
        <v>270</v>
      </c>
      <c r="J81" s="6" t="s">
        <v>27</v>
      </c>
      <c r="K81" s="6"/>
      <c r="L81" s="6"/>
      <c r="M81" s="6" t="s">
        <v>28</v>
      </c>
      <c r="N81" s="7"/>
      <c r="O81" s="6"/>
      <c r="P81" s="7"/>
      <c r="Q81" s="6"/>
      <c r="R81" s="33">
        <v>1367.1</v>
      </c>
      <c r="S81" s="7"/>
      <c r="T81" s="8">
        <v>37179</v>
      </c>
      <c r="U81" s="9" t="s">
        <v>29</v>
      </c>
    </row>
    <row r="82" spans="1:21">
      <c r="A82" s="25">
        <f t="shared" si="1"/>
        <v>80</v>
      </c>
      <c r="B82" s="26">
        <v>1001</v>
      </c>
      <c r="C82" s="6" t="s">
        <v>20</v>
      </c>
      <c r="D82" s="6" t="s">
        <v>21</v>
      </c>
      <c r="E82" s="6" t="s">
        <v>38</v>
      </c>
      <c r="F82" s="6" t="s">
        <v>271</v>
      </c>
      <c r="G82" s="6" t="s">
        <v>188</v>
      </c>
      <c r="H82" s="6" t="s">
        <v>25</v>
      </c>
      <c r="I82" s="6" t="s">
        <v>272</v>
      </c>
      <c r="J82" s="6" t="s">
        <v>27</v>
      </c>
      <c r="K82" s="6"/>
      <c r="L82" s="6"/>
      <c r="M82" s="6" t="s">
        <v>28</v>
      </c>
      <c r="N82" s="7"/>
      <c r="O82" s="6"/>
      <c r="P82" s="7"/>
      <c r="Q82" s="6"/>
      <c r="R82" s="33">
        <v>2071.71</v>
      </c>
      <c r="S82" s="7"/>
      <c r="T82" s="8">
        <v>37184</v>
      </c>
      <c r="U82" s="9" t="s">
        <v>29</v>
      </c>
    </row>
    <row r="83" spans="1:21">
      <c r="A83" s="25"/>
      <c r="B83" s="2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7"/>
      <c r="O83" s="6"/>
      <c r="P83" s="7"/>
      <c r="Q83" s="6"/>
      <c r="R83" s="33">
        <f>SUM(R3:R82)</f>
        <v>202598.49</v>
      </c>
      <c r="S83" s="7"/>
      <c r="T83" s="5"/>
      <c r="U83" s="9"/>
    </row>
    <row r="84" spans="1:21" ht="15.75" thickBot="1">
      <c r="A84" s="27"/>
      <c r="B84" s="28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1"/>
      <c r="Q84" s="10"/>
      <c r="R84" s="34"/>
      <c r="S84" s="11"/>
      <c r="T84" s="12"/>
      <c r="U84" s="13"/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UNCLAIM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2012-07-03T10:58:00Z</dcterms:created>
  <dcterms:modified xsi:type="dcterms:W3CDTF">2012-07-13T07:19:01Z</dcterms:modified>
</cp:coreProperties>
</file>