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19155" windowHeight="11790"/>
  </bookViews>
  <sheets>
    <sheet name="SAMBA-2011" sheetId="1" r:id="rId1"/>
  </sheets>
  <definedNames>
    <definedName name="_xlnm._FilterDatabase" localSheetId="0" hidden="1">'SAMBA-2011'!$A$2:$U$48</definedName>
    <definedName name="_xlnm.Database">'SAMBA-2011'!$B$2:$U$48</definedName>
  </definedNames>
  <calcPr calcId="125725"/>
</workbook>
</file>

<file path=xl/calcChain.xml><?xml version="1.0" encoding="utf-8"?>
<calcChain xmlns="http://schemas.openxmlformats.org/spreadsheetml/2006/main">
  <c r="R49" i="1"/>
  <c r="A4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</calcChain>
</file>

<file path=xl/sharedStrings.xml><?xml version="1.0" encoding="utf-8"?>
<sst xmlns="http://schemas.openxmlformats.org/spreadsheetml/2006/main" count="435" uniqueCount="135">
  <si>
    <t>BRANCHCODE</t>
  </si>
  <si>
    <t>BRANCHNAME</t>
  </si>
  <si>
    <t>PROVINCE</t>
  </si>
  <si>
    <t>CNIC</t>
  </si>
  <si>
    <t>NAME</t>
  </si>
  <si>
    <t>ADDRESS</t>
  </si>
  <si>
    <t>NATURE</t>
  </si>
  <si>
    <t>AC_NO</t>
  </si>
  <si>
    <t>AC_TYPE</t>
  </si>
  <si>
    <t>INST_TYPE</t>
  </si>
  <si>
    <t>INST_NO</t>
  </si>
  <si>
    <t>CURRENCY</t>
  </si>
  <si>
    <t>RATE_TYPE</t>
  </si>
  <si>
    <t>CONT_NO</t>
  </si>
  <si>
    <t>CONV_RATE</t>
  </si>
  <si>
    <t>RATEAPP_DT</t>
  </si>
  <si>
    <t>AMOUNT_OS</t>
  </si>
  <si>
    <t>EQV_PKR</t>
  </si>
  <si>
    <t>LAST_DATE</t>
  </si>
  <si>
    <t>REASON</t>
  </si>
  <si>
    <t>0001</t>
  </si>
  <si>
    <t>Bahria Complex 1</t>
  </si>
  <si>
    <t>SD</t>
  </si>
  <si>
    <t>FDD 63316</t>
  </si>
  <si>
    <t>UFZ</t>
  </si>
  <si>
    <t>FDD</t>
  </si>
  <si>
    <t>63316</t>
  </si>
  <si>
    <t>USD</t>
  </si>
  <si>
    <t>INSTRUMENT STILL NOT PRESENTED BY BENEFICIARY</t>
  </si>
  <si>
    <t>LHR FDD 63194</t>
  </si>
  <si>
    <t>63194</t>
  </si>
  <si>
    <t>LHR FDD 63327</t>
  </si>
  <si>
    <t>63327</t>
  </si>
  <si>
    <t>UBL</t>
  </si>
  <si>
    <t>LCY</t>
  </si>
  <si>
    <t>PO</t>
  </si>
  <si>
    <t>8893</t>
  </si>
  <si>
    <t>PKR</t>
  </si>
  <si>
    <t>British Council</t>
  </si>
  <si>
    <t>8074</t>
  </si>
  <si>
    <t>Liberty Books Pvt LTd</t>
  </si>
  <si>
    <t>7963</t>
  </si>
  <si>
    <t>005</t>
  </si>
  <si>
    <t>SITE BRANCH</t>
  </si>
  <si>
    <t>NEW ALLIED</t>
  </si>
  <si>
    <t>PS</t>
  </si>
  <si>
    <t>SAFIA AZIZ</t>
  </si>
  <si>
    <t>BRINKS PAKISTAN (PVT) LTD.</t>
  </si>
  <si>
    <t>GALLANT COMPUTER COMMUNICATION</t>
  </si>
  <si>
    <t>HBL KARACHI</t>
  </si>
  <si>
    <t>BALANCE TRF FRM DB,LHR</t>
  </si>
  <si>
    <t>BALANCE TRANSFERRED FROM Doha Bank, Lahore</t>
  </si>
  <si>
    <t>485</t>
  </si>
  <si>
    <t>DHA Branch</t>
  </si>
  <si>
    <t>PB</t>
  </si>
  <si>
    <t>Links Marketig Systems (Pvt) Ltd</t>
  </si>
  <si>
    <t>OT</t>
  </si>
  <si>
    <t>972918</t>
  </si>
  <si>
    <t>Abbas Ali Shirazi</t>
  </si>
  <si>
    <t>1044657</t>
  </si>
  <si>
    <t>MOHAMMAD HANIF</t>
  </si>
  <si>
    <t>SHAFI HOUSE, A-35, M.T.KHAN ROAD, OPP. BEACH LUXURY HOTEL, KARACHI</t>
  </si>
  <si>
    <t>6500000404</t>
  </si>
  <si>
    <t>CURR</t>
  </si>
  <si>
    <t>NO RESPONSE OF CUSTOMER DESPITE OF SEVERAL INTIMATION LETTERS / STATEMENTS</t>
  </si>
  <si>
    <t>IMAMS</t>
  </si>
  <si>
    <t>2ND FLOOR EBRAHIM BUILDING 20 WEST WHARF ROAD KARACHI</t>
  </si>
  <si>
    <t>6500010442</t>
  </si>
  <si>
    <t>THE TRADERS</t>
  </si>
  <si>
    <t>ROOM NO 12 FIRST FLOOR IMPERIAL HOTEL QUEENS ROAD KARACHI</t>
  </si>
  <si>
    <t>6400007164</t>
  </si>
  <si>
    <t>PLS</t>
  </si>
  <si>
    <t>IMRAN AHME SHAHLA IMRAN</t>
  </si>
  <si>
    <t>PO BOX 28808, DUBAI U.A.E.</t>
  </si>
  <si>
    <t>6400007210</t>
  </si>
  <si>
    <t>SHAIKH FAISAL BIN THANI BIN JASIM ALTHANI</t>
  </si>
  <si>
    <t>P.O. BOX 3463, DOHA , QATAR</t>
  </si>
  <si>
    <t>6500009037</t>
  </si>
  <si>
    <t>MRS  MUSSARAT  SHAHEEN</t>
  </si>
  <si>
    <t>11:1 RIMPA SKYLINE OPP KASHIF CENTRE SHAHRAH E FAISAL KARACHI</t>
  </si>
  <si>
    <t>6400003045</t>
  </si>
  <si>
    <t>FDD 63200</t>
  </si>
  <si>
    <t>63200</t>
  </si>
  <si>
    <t>FDD 63198</t>
  </si>
  <si>
    <t>63198</t>
  </si>
  <si>
    <t>FDD 52275</t>
  </si>
  <si>
    <t>52275</t>
  </si>
  <si>
    <t>FDD 52270</t>
  </si>
  <si>
    <t>52270</t>
  </si>
  <si>
    <t>FDD 52271</t>
  </si>
  <si>
    <t>52271</t>
  </si>
  <si>
    <t>Abdul Ghafoor</t>
  </si>
  <si>
    <t>1044659</t>
  </si>
  <si>
    <t>Mian Muhammad Jamil</t>
  </si>
  <si>
    <t>1044672</t>
  </si>
  <si>
    <t>Nadeem Electronics</t>
  </si>
  <si>
    <t>1046518</t>
  </si>
  <si>
    <t>Nayyar &amp; Mansoor Law Associates</t>
  </si>
  <si>
    <t>1046523</t>
  </si>
  <si>
    <t>Shoaib Hafeez</t>
  </si>
  <si>
    <t>1046541</t>
  </si>
  <si>
    <t>Qamar ul Zaman/Shakeela Parveen</t>
  </si>
  <si>
    <t>1046542</t>
  </si>
  <si>
    <t>Waleed Leather</t>
  </si>
  <si>
    <t>1046543</t>
  </si>
  <si>
    <t>Agha Khan Socail Welfare Board</t>
  </si>
  <si>
    <t>1046550</t>
  </si>
  <si>
    <t>Precision Engineering Pvt Ltd</t>
  </si>
  <si>
    <t>1046553</t>
  </si>
  <si>
    <t>Muhammad Khawar Khan</t>
  </si>
  <si>
    <t>1046563</t>
  </si>
  <si>
    <t>Razia Begum/Anis Gul</t>
  </si>
  <si>
    <t>1046564</t>
  </si>
  <si>
    <t>Muhammad Amin</t>
  </si>
  <si>
    <t>1046565</t>
  </si>
  <si>
    <t>Health Line Pharma Pvt Ltd</t>
  </si>
  <si>
    <t>1046574</t>
  </si>
  <si>
    <t>Nassar Ahmed</t>
  </si>
  <si>
    <t>1051096</t>
  </si>
  <si>
    <t>Naeem Aftab</t>
  </si>
  <si>
    <t>1057601</t>
  </si>
  <si>
    <t>Abu Saeed</t>
  </si>
  <si>
    <t>1057602</t>
  </si>
  <si>
    <t>Syed Asim Zafar</t>
  </si>
  <si>
    <t>1057603</t>
  </si>
  <si>
    <t>Chimera Pvt Ltd</t>
  </si>
  <si>
    <t>1078392</t>
  </si>
  <si>
    <t>484</t>
  </si>
  <si>
    <t>MALL ROAD</t>
  </si>
  <si>
    <t>IRAM HAYAT</t>
  </si>
  <si>
    <t>1007</t>
  </si>
  <si>
    <t>EJAZ AHMAD</t>
  </si>
  <si>
    <t>10046</t>
  </si>
  <si>
    <t>SAMBA Bank Limited 
Unclaimed Deposits Data- As of December 31, 2011</t>
  </si>
  <si>
    <t>S.No.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</si>
</sst>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00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Garamond"/>
      <family val="1"/>
    </font>
    <font>
      <sz val="11"/>
      <color theme="1"/>
      <name val="Garamond"/>
      <family val="1"/>
    </font>
    <font>
      <b/>
      <sz val="11"/>
      <color theme="1"/>
      <name val="Garamond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1">
    <xf numFmtId="0" fontId="0" fillId="0" borderId="0" xfId="0"/>
    <xf numFmtId="164" fontId="19" fillId="0" borderId="21" xfId="0" applyNumberFormat="1" applyFont="1" applyBorder="1"/>
    <xf numFmtId="0" fontId="20" fillId="34" borderId="19" xfId="0" applyFont="1" applyFill="1" applyBorder="1" applyAlignment="1">
      <alignment horizontal="left"/>
    </xf>
    <xf numFmtId="1" fontId="19" fillId="0" borderId="21" xfId="0" applyNumberFormat="1" applyFont="1" applyBorder="1"/>
    <xf numFmtId="43" fontId="19" fillId="0" borderId="21" xfId="1" applyFont="1" applyBorder="1"/>
    <xf numFmtId="43" fontId="20" fillId="34" borderId="19" xfId="1" applyFont="1" applyFill="1" applyBorder="1"/>
    <xf numFmtId="164" fontId="20" fillId="34" borderId="19" xfId="0" applyNumberFormat="1" applyFont="1" applyFill="1" applyBorder="1"/>
    <xf numFmtId="1" fontId="19" fillId="0" borderId="21" xfId="0" applyNumberFormat="1" applyFont="1" applyBorder="1" applyAlignment="1">
      <alignment horizontal="left"/>
    </xf>
    <xf numFmtId="1" fontId="19" fillId="0" borderId="22" xfId="0" applyNumberFormat="1" applyFont="1" applyBorder="1"/>
    <xf numFmtId="1" fontId="20" fillId="34" borderId="19" xfId="0" applyNumberFormat="1" applyFont="1" applyFill="1" applyBorder="1"/>
    <xf numFmtId="0" fontId="19" fillId="0" borderId="20" xfId="0" applyFont="1" applyBorder="1" applyAlignment="1">
      <alignment horizontal="left"/>
    </xf>
    <xf numFmtId="14" fontId="19" fillId="0" borderId="21" xfId="0" applyNumberFormat="1" applyFont="1" applyBorder="1"/>
    <xf numFmtId="0" fontId="20" fillId="34" borderId="19" xfId="0" applyFont="1" applyFill="1" applyBorder="1"/>
    <xf numFmtId="1" fontId="20" fillId="34" borderId="19" xfId="0" applyNumberFormat="1" applyFont="1" applyFill="1" applyBorder="1" applyAlignment="1">
      <alignment horizontal="left"/>
    </xf>
    <xf numFmtId="0" fontId="19" fillId="0" borderId="21" xfId="0" applyFont="1" applyBorder="1"/>
    <xf numFmtId="0" fontId="19" fillId="0" borderId="0" xfId="0" applyFont="1"/>
    <xf numFmtId="1" fontId="19" fillId="0" borderId="0" xfId="0" applyNumberFormat="1" applyFont="1"/>
    <xf numFmtId="164" fontId="19" fillId="0" borderId="0" xfId="0" applyNumberFormat="1" applyFont="1"/>
    <xf numFmtId="0" fontId="19" fillId="0" borderId="10" xfId="0" applyFont="1" applyBorder="1"/>
    <xf numFmtId="1" fontId="19" fillId="0" borderId="10" xfId="0" applyNumberFormat="1" applyFont="1" applyBorder="1"/>
    <xf numFmtId="164" fontId="19" fillId="0" borderId="10" xfId="0" applyNumberFormat="1" applyFont="1" applyBorder="1"/>
    <xf numFmtId="14" fontId="19" fillId="0" borderId="10" xfId="0" applyNumberFormat="1" applyFont="1" applyBorder="1"/>
    <xf numFmtId="1" fontId="19" fillId="0" borderId="12" xfId="0" applyNumberFormat="1" applyFont="1" applyBorder="1"/>
    <xf numFmtId="1" fontId="19" fillId="0" borderId="14" xfId="0" applyNumberFormat="1" applyFont="1" applyBorder="1"/>
    <xf numFmtId="164" fontId="19" fillId="0" borderId="14" xfId="0" applyNumberFormat="1" applyFont="1" applyBorder="1"/>
    <xf numFmtId="0" fontId="19" fillId="0" borderId="14" xfId="0" applyFont="1" applyBorder="1"/>
    <xf numFmtId="1" fontId="19" fillId="0" borderId="15" xfId="0" applyNumberFormat="1" applyFont="1" applyBorder="1"/>
    <xf numFmtId="0" fontId="19" fillId="0" borderId="0" xfId="0" applyFont="1" applyAlignment="1">
      <alignment horizontal="left"/>
    </xf>
    <xf numFmtId="1" fontId="19" fillId="0" borderId="0" xfId="0" applyNumberFormat="1" applyFont="1" applyAlignment="1">
      <alignment horizontal="left"/>
    </xf>
    <xf numFmtId="1" fontId="19" fillId="0" borderId="10" xfId="0" applyNumberFormat="1" applyFont="1" applyBorder="1" applyAlignment="1">
      <alignment horizontal="left"/>
    </xf>
    <xf numFmtId="0" fontId="20" fillId="0" borderId="0" xfId="0" applyFont="1"/>
    <xf numFmtId="0" fontId="19" fillId="0" borderId="11" xfId="0" applyFont="1" applyBorder="1" applyAlignment="1">
      <alignment horizontal="left"/>
    </xf>
    <xf numFmtId="0" fontId="19" fillId="0" borderId="13" xfId="0" applyFont="1" applyBorder="1" applyAlignment="1">
      <alignment horizontal="left"/>
    </xf>
    <xf numFmtId="1" fontId="19" fillId="0" borderId="14" xfId="0" applyNumberFormat="1" applyFont="1" applyBorder="1" applyAlignment="1">
      <alignment horizontal="left"/>
    </xf>
    <xf numFmtId="43" fontId="19" fillId="0" borderId="10" xfId="1" applyFont="1" applyBorder="1"/>
    <xf numFmtId="43" fontId="19" fillId="0" borderId="14" xfId="1" applyFont="1" applyBorder="1"/>
    <xf numFmtId="43" fontId="19" fillId="0" borderId="0" xfId="1" applyFont="1"/>
    <xf numFmtId="0" fontId="18" fillId="33" borderId="16" xfId="0" applyFont="1" applyFill="1" applyBorder="1" applyAlignment="1">
      <alignment horizontal="left" vertical="center" wrapText="1"/>
    </xf>
    <xf numFmtId="0" fontId="18" fillId="33" borderId="17" xfId="0" applyFont="1" applyFill="1" applyBorder="1" applyAlignment="1">
      <alignment horizontal="left" vertical="center" wrapText="1"/>
    </xf>
    <xf numFmtId="43" fontId="18" fillId="33" borderId="17" xfId="1" applyFont="1" applyFill="1" applyBorder="1" applyAlignment="1">
      <alignment horizontal="left" vertical="center" wrapText="1"/>
    </xf>
    <xf numFmtId="0" fontId="18" fillId="33" borderId="18" xfId="0" applyFont="1" applyFill="1" applyBorder="1" applyAlignment="1">
      <alignment horizontal="left" vertical="center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51"/>
  <sheetViews>
    <sheetView tabSelected="1" zoomScale="80" zoomScaleNormal="80" workbookViewId="0">
      <pane ySplit="2" topLeftCell="A3" activePane="bottomLeft" state="frozen"/>
      <selection pane="bottomLeft" sqref="A1:U1"/>
    </sheetView>
  </sheetViews>
  <sheetFormatPr defaultRowHeight="15"/>
  <cols>
    <col min="1" max="1" width="6.28515625" style="27" bestFit="1" customWidth="1"/>
    <col min="2" max="2" width="16.140625" style="28" bestFit="1" customWidth="1"/>
    <col min="3" max="3" width="17.5703125" style="16" bestFit="1" customWidth="1"/>
    <col min="4" max="4" width="12.85546875" style="16" bestFit="1" customWidth="1"/>
    <col min="5" max="5" width="6.7109375" style="16" bestFit="1" customWidth="1"/>
    <col min="6" max="6" width="51.42578125" style="16" bestFit="1" customWidth="1"/>
    <col min="7" max="7" width="80.85546875" style="16" bestFit="1" customWidth="1"/>
    <col min="8" max="8" width="9.7109375" style="16" bestFit="1" customWidth="1"/>
    <col min="9" max="9" width="11" style="16" bestFit="1" customWidth="1"/>
    <col min="10" max="10" width="10.28515625" style="16" bestFit="1" customWidth="1"/>
    <col min="11" max="11" width="12.140625" style="16" bestFit="1" customWidth="1"/>
    <col min="12" max="12" width="10.28515625" style="16" bestFit="1" customWidth="1"/>
    <col min="13" max="13" width="12.5703125" style="16" bestFit="1" customWidth="1"/>
    <col min="14" max="14" width="12.85546875" style="16" bestFit="1" customWidth="1"/>
    <col min="15" max="15" width="11.7109375" style="16" bestFit="1" customWidth="1"/>
    <col min="16" max="16" width="14" style="17" bestFit="1" customWidth="1"/>
    <col min="17" max="17" width="14.42578125" style="15" bestFit="1" customWidth="1"/>
    <col min="18" max="18" width="14.5703125" style="36" bestFit="1" customWidth="1"/>
    <col min="19" max="19" width="10.7109375" style="17" bestFit="1" customWidth="1"/>
    <col min="20" max="20" width="13.140625" style="15" bestFit="1" customWidth="1"/>
    <col min="21" max="21" width="96.140625" style="16" bestFit="1" customWidth="1"/>
    <col min="22" max="16384" width="9.140625" style="15"/>
  </cols>
  <sheetData>
    <row r="1" spans="1:21" ht="54" customHeight="1" thickBot="1">
      <c r="A1" s="37" t="s">
        <v>133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9"/>
      <c r="S1" s="38"/>
      <c r="T1" s="38"/>
      <c r="U1" s="40"/>
    </row>
    <row r="2" spans="1:21" s="30" customFormat="1" ht="18.75" customHeight="1" thickBot="1">
      <c r="A2" s="2" t="s">
        <v>134</v>
      </c>
      <c r="B2" s="13" t="s">
        <v>0</v>
      </c>
      <c r="C2" s="9" t="s">
        <v>1</v>
      </c>
      <c r="D2" s="9" t="s">
        <v>2</v>
      </c>
      <c r="E2" s="9" t="s">
        <v>3</v>
      </c>
      <c r="F2" s="9" t="s">
        <v>4</v>
      </c>
      <c r="G2" s="9" t="s">
        <v>5</v>
      </c>
      <c r="H2" s="9" t="s">
        <v>6</v>
      </c>
      <c r="I2" s="9" t="s">
        <v>7</v>
      </c>
      <c r="J2" s="9" t="s">
        <v>8</v>
      </c>
      <c r="K2" s="9" t="s">
        <v>9</v>
      </c>
      <c r="L2" s="9" t="s">
        <v>10</v>
      </c>
      <c r="M2" s="9" t="s">
        <v>11</v>
      </c>
      <c r="N2" s="9" t="s">
        <v>12</v>
      </c>
      <c r="O2" s="9" t="s">
        <v>13</v>
      </c>
      <c r="P2" s="6" t="s">
        <v>14</v>
      </c>
      <c r="Q2" s="12" t="s">
        <v>15</v>
      </c>
      <c r="R2" s="5" t="s">
        <v>16</v>
      </c>
      <c r="S2" s="6" t="s">
        <v>17</v>
      </c>
      <c r="T2" s="12" t="s">
        <v>18</v>
      </c>
      <c r="U2" s="9" t="s">
        <v>19</v>
      </c>
    </row>
    <row r="3" spans="1:21">
      <c r="A3" s="10">
        <v>1</v>
      </c>
      <c r="B3" s="7" t="s">
        <v>20</v>
      </c>
      <c r="C3" s="3" t="s">
        <v>21</v>
      </c>
      <c r="D3" s="3" t="s">
        <v>22</v>
      </c>
      <c r="E3" s="3"/>
      <c r="F3" s="3" t="s">
        <v>23</v>
      </c>
      <c r="G3" s="3"/>
      <c r="H3" s="3" t="s">
        <v>24</v>
      </c>
      <c r="I3" s="3"/>
      <c r="J3" s="3"/>
      <c r="K3" s="3" t="s">
        <v>25</v>
      </c>
      <c r="L3" s="3" t="s">
        <v>26</v>
      </c>
      <c r="M3" s="3" t="s">
        <v>27</v>
      </c>
      <c r="N3" s="3"/>
      <c r="O3" s="3"/>
      <c r="P3" s="1"/>
      <c r="Q3" s="14"/>
      <c r="R3" s="4">
        <v>203</v>
      </c>
      <c r="S3" s="1"/>
      <c r="T3" s="11">
        <v>37230</v>
      </c>
      <c r="U3" s="8" t="s">
        <v>28</v>
      </c>
    </row>
    <row r="4" spans="1:21">
      <c r="A4" s="31">
        <f>1+A3</f>
        <v>2</v>
      </c>
      <c r="B4" s="29" t="s">
        <v>20</v>
      </c>
      <c r="C4" s="19" t="s">
        <v>21</v>
      </c>
      <c r="D4" s="19" t="s">
        <v>22</v>
      </c>
      <c r="E4" s="19"/>
      <c r="F4" s="19" t="s">
        <v>29</v>
      </c>
      <c r="G4" s="19"/>
      <c r="H4" s="19" t="s">
        <v>24</v>
      </c>
      <c r="I4" s="19"/>
      <c r="J4" s="19"/>
      <c r="K4" s="19" t="s">
        <v>25</v>
      </c>
      <c r="L4" s="19" t="s">
        <v>30</v>
      </c>
      <c r="M4" s="19" t="s">
        <v>27</v>
      </c>
      <c r="N4" s="19"/>
      <c r="O4" s="19"/>
      <c r="P4" s="20"/>
      <c r="Q4" s="18"/>
      <c r="R4" s="34">
        <v>348.75</v>
      </c>
      <c r="S4" s="20"/>
      <c r="T4" s="21">
        <v>37026</v>
      </c>
      <c r="U4" s="22" t="s">
        <v>28</v>
      </c>
    </row>
    <row r="5" spans="1:21">
      <c r="A5" s="31">
        <f t="shared" ref="A5:A48" si="0">1+A4</f>
        <v>3</v>
      </c>
      <c r="B5" s="29" t="s">
        <v>20</v>
      </c>
      <c r="C5" s="19" t="s">
        <v>21</v>
      </c>
      <c r="D5" s="19" t="s">
        <v>22</v>
      </c>
      <c r="E5" s="19"/>
      <c r="F5" s="19" t="s">
        <v>31</v>
      </c>
      <c r="G5" s="19"/>
      <c r="H5" s="19" t="s">
        <v>24</v>
      </c>
      <c r="I5" s="19"/>
      <c r="J5" s="19"/>
      <c r="K5" s="19" t="s">
        <v>25</v>
      </c>
      <c r="L5" s="19" t="s">
        <v>32</v>
      </c>
      <c r="M5" s="19" t="s">
        <v>27</v>
      </c>
      <c r="N5" s="19"/>
      <c r="O5" s="19"/>
      <c r="P5" s="20"/>
      <c r="Q5" s="18"/>
      <c r="R5" s="34">
        <v>294.39999999999998</v>
      </c>
      <c r="S5" s="20"/>
      <c r="T5" s="21">
        <v>37033</v>
      </c>
      <c r="U5" s="22" t="s">
        <v>28</v>
      </c>
    </row>
    <row r="6" spans="1:21">
      <c r="A6" s="31">
        <f t="shared" si="0"/>
        <v>4</v>
      </c>
      <c r="B6" s="29" t="s">
        <v>20</v>
      </c>
      <c r="C6" s="19" t="s">
        <v>21</v>
      </c>
      <c r="D6" s="19" t="s">
        <v>22</v>
      </c>
      <c r="E6" s="19"/>
      <c r="F6" s="19" t="s">
        <v>33</v>
      </c>
      <c r="G6" s="19"/>
      <c r="H6" s="19" t="s">
        <v>34</v>
      </c>
      <c r="I6" s="19"/>
      <c r="J6" s="19"/>
      <c r="K6" s="19" t="s">
        <v>35</v>
      </c>
      <c r="L6" s="19" t="s">
        <v>36</v>
      </c>
      <c r="M6" s="19" t="s">
        <v>37</v>
      </c>
      <c r="N6" s="19"/>
      <c r="O6" s="19"/>
      <c r="P6" s="20"/>
      <c r="Q6" s="18"/>
      <c r="R6" s="34">
        <v>3561.95</v>
      </c>
      <c r="S6" s="20"/>
      <c r="T6" s="21">
        <v>37199</v>
      </c>
      <c r="U6" s="22" t="s">
        <v>28</v>
      </c>
    </row>
    <row r="7" spans="1:21">
      <c r="A7" s="31">
        <f t="shared" si="0"/>
        <v>5</v>
      </c>
      <c r="B7" s="29" t="s">
        <v>20</v>
      </c>
      <c r="C7" s="19" t="s">
        <v>21</v>
      </c>
      <c r="D7" s="19" t="s">
        <v>22</v>
      </c>
      <c r="E7" s="19"/>
      <c r="F7" s="19" t="s">
        <v>38</v>
      </c>
      <c r="G7" s="19"/>
      <c r="H7" s="19" t="s">
        <v>34</v>
      </c>
      <c r="I7" s="19"/>
      <c r="J7" s="19"/>
      <c r="K7" s="19" t="s">
        <v>35</v>
      </c>
      <c r="L7" s="19" t="s">
        <v>39</v>
      </c>
      <c r="M7" s="19" t="s">
        <v>37</v>
      </c>
      <c r="N7" s="19"/>
      <c r="O7" s="19"/>
      <c r="P7" s="20"/>
      <c r="Q7" s="18"/>
      <c r="R7" s="34">
        <v>4320</v>
      </c>
      <c r="S7" s="20"/>
      <c r="T7" s="21">
        <v>36915</v>
      </c>
      <c r="U7" s="22" t="s">
        <v>28</v>
      </c>
    </row>
    <row r="8" spans="1:21">
      <c r="A8" s="31">
        <f t="shared" si="0"/>
        <v>6</v>
      </c>
      <c r="B8" s="29" t="s">
        <v>20</v>
      </c>
      <c r="C8" s="19" t="s">
        <v>21</v>
      </c>
      <c r="D8" s="19" t="s">
        <v>22</v>
      </c>
      <c r="E8" s="19"/>
      <c r="F8" s="19" t="s">
        <v>40</v>
      </c>
      <c r="G8" s="19"/>
      <c r="H8" s="19" t="s">
        <v>34</v>
      </c>
      <c r="I8" s="19"/>
      <c r="J8" s="19"/>
      <c r="K8" s="19" t="s">
        <v>35</v>
      </c>
      <c r="L8" s="19" t="s">
        <v>41</v>
      </c>
      <c r="M8" s="19" t="s">
        <v>37</v>
      </c>
      <c r="N8" s="19"/>
      <c r="O8" s="19"/>
      <c r="P8" s="20"/>
      <c r="Q8" s="18"/>
      <c r="R8" s="34">
        <v>3392</v>
      </c>
      <c r="S8" s="20"/>
      <c r="T8" s="21">
        <v>37165</v>
      </c>
      <c r="U8" s="22" t="s">
        <v>28</v>
      </c>
    </row>
    <row r="9" spans="1:21">
      <c r="A9" s="31">
        <f t="shared" si="0"/>
        <v>7</v>
      </c>
      <c r="B9" s="29" t="s">
        <v>42</v>
      </c>
      <c r="C9" s="19" t="s">
        <v>43</v>
      </c>
      <c r="D9" s="19" t="s">
        <v>22</v>
      </c>
      <c r="E9" s="19"/>
      <c r="F9" s="19" t="s">
        <v>44</v>
      </c>
      <c r="G9" s="19"/>
      <c r="H9" s="19" t="s">
        <v>34</v>
      </c>
      <c r="I9" s="19"/>
      <c r="J9" s="19"/>
      <c r="K9" s="19" t="s">
        <v>45</v>
      </c>
      <c r="L9" s="19"/>
      <c r="M9" s="19" t="s">
        <v>37</v>
      </c>
      <c r="N9" s="19"/>
      <c r="O9" s="19"/>
      <c r="P9" s="20"/>
      <c r="Q9" s="18"/>
      <c r="R9" s="34">
        <v>1450</v>
      </c>
      <c r="S9" s="20"/>
      <c r="T9" s="21">
        <v>37165</v>
      </c>
      <c r="U9" s="22" t="s">
        <v>28</v>
      </c>
    </row>
    <row r="10" spans="1:21">
      <c r="A10" s="31">
        <f t="shared" si="0"/>
        <v>8</v>
      </c>
      <c r="B10" s="29" t="s">
        <v>42</v>
      </c>
      <c r="C10" s="19" t="s">
        <v>43</v>
      </c>
      <c r="D10" s="19" t="s">
        <v>22</v>
      </c>
      <c r="E10" s="19"/>
      <c r="F10" s="19" t="s">
        <v>46</v>
      </c>
      <c r="G10" s="19"/>
      <c r="H10" s="19" t="s">
        <v>34</v>
      </c>
      <c r="I10" s="19"/>
      <c r="J10" s="19"/>
      <c r="K10" s="19" t="s">
        <v>45</v>
      </c>
      <c r="L10" s="19"/>
      <c r="M10" s="19" t="s">
        <v>37</v>
      </c>
      <c r="N10" s="19"/>
      <c r="O10" s="19"/>
      <c r="P10" s="20"/>
      <c r="Q10" s="18"/>
      <c r="R10" s="34">
        <v>359.51</v>
      </c>
      <c r="S10" s="20"/>
      <c r="T10" s="21">
        <v>36908</v>
      </c>
      <c r="U10" s="22" t="s">
        <v>28</v>
      </c>
    </row>
    <row r="11" spans="1:21">
      <c r="A11" s="31">
        <f t="shared" si="0"/>
        <v>9</v>
      </c>
      <c r="B11" s="29" t="s">
        <v>42</v>
      </c>
      <c r="C11" s="19" t="s">
        <v>43</v>
      </c>
      <c r="D11" s="19" t="s">
        <v>22</v>
      </c>
      <c r="E11" s="19"/>
      <c r="F11" s="19" t="s">
        <v>47</v>
      </c>
      <c r="G11" s="19"/>
      <c r="H11" s="19" t="s">
        <v>34</v>
      </c>
      <c r="I11" s="19"/>
      <c r="J11" s="19"/>
      <c r="K11" s="19" t="s">
        <v>45</v>
      </c>
      <c r="L11" s="19"/>
      <c r="M11" s="19" t="s">
        <v>37</v>
      </c>
      <c r="N11" s="19"/>
      <c r="O11" s="19"/>
      <c r="P11" s="20"/>
      <c r="Q11" s="18"/>
      <c r="R11" s="34">
        <v>2709</v>
      </c>
      <c r="S11" s="20"/>
      <c r="T11" s="21">
        <v>36980</v>
      </c>
      <c r="U11" s="22" t="s">
        <v>28</v>
      </c>
    </row>
    <row r="12" spans="1:21">
      <c r="A12" s="31">
        <f t="shared" si="0"/>
        <v>10</v>
      </c>
      <c r="B12" s="29" t="s">
        <v>42</v>
      </c>
      <c r="C12" s="19" t="s">
        <v>43</v>
      </c>
      <c r="D12" s="19" t="s">
        <v>22</v>
      </c>
      <c r="E12" s="19"/>
      <c r="F12" s="19" t="s">
        <v>48</v>
      </c>
      <c r="G12" s="19"/>
      <c r="H12" s="19" t="s">
        <v>34</v>
      </c>
      <c r="I12" s="19"/>
      <c r="J12" s="19"/>
      <c r="K12" s="19" t="s">
        <v>45</v>
      </c>
      <c r="L12" s="19"/>
      <c r="M12" s="19" t="s">
        <v>37</v>
      </c>
      <c r="N12" s="19"/>
      <c r="O12" s="19"/>
      <c r="P12" s="20"/>
      <c r="Q12" s="18"/>
      <c r="R12" s="34">
        <v>998</v>
      </c>
      <c r="S12" s="20"/>
      <c r="T12" s="21">
        <v>37099</v>
      </c>
      <c r="U12" s="22" t="s">
        <v>28</v>
      </c>
    </row>
    <row r="13" spans="1:21">
      <c r="A13" s="31">
        <f t="shared" si="0"/>
        <v>11</v>
      </c>
      <c r="B13" s="29" t="s">
        <v>42</v>
      </c>
      <c r="C13" s="19" t="s">
        <v>43</v>
      </c>
      <c r="D13" s="19" t="s">
        <v>22</v>
      </c>
      <c r="E13" s="19"/>
      <c r="F13" s="19" t="s">
        <v>49</v>
      </c>
      <c r="G13" s="19"/>
      <c r="H13" s="19" t="s">
        <v>34</v>
      </c>
      <c r="I13" s="19"/>
      <c r="J13" s="19"/>
      <c r="K13" s="19" t="s">
        <v>35</v>
      </c>
      <c r="L13" s="19"/>
      <c r="M13" s="19" t="s">
        <v>37</v>
      </c>
      <c r="N13" s="19"/>
      <c r="O13" s="19"/>
      <c r="P13" s="20"/>
      <c r="Q13" s="18"/>
      <c r="R13" s="34">
        <v>300</v>
      </c>
      <c r="S13" s="20"/>
      <c r="T13" s="21">
        <v>36979</v>
      </c>
      <c r="U13" s="22" t="s">
        <v>28</v>
      </c>
    </row>
    <row r="14" spans="1:21">
      <c r="A14" s="31">
        <f t="shared" si="0"/>
        <v>12</v>
      </c>
      <c r="B14" s="29" t="s">
        <v>42</v>
      </c>
      <c r="C14" s="19" t="s">
        <v>43</v>
      </c>
      <c r="D14" s="19" t="s">
        <v>22</v>
      </c>
      <c r="E14" s="19"/>
      <c r="F14" s="19" t="s">
        <v>50</v>
      </c>
      <c r="G14" s="19"/>
      <c r="H14" s="19" t="s">
        <v>34</v>
      </c>
      <c r="I14" s="19"/>
      <c r="J14" s="19"/>
      <c r="K14" s="19" t="s">
        <v>35</v>
      </c>
      <c r="L14" s="19"/>
      <c r="M14" s="19" t="s">
        <v>37</v>
      </c>
      <c r="N14" s="19"/>
      <c r="O14" s="19"/>
      <c r="P14" s="20"/>
      <c r="Q14" s="18"/>
      <c r="R14" s="34">
        <v>49509.9</v>
      </c>
      <c r="S14" s="20"/>
      <c r="T14" s="21">
        <v>36976</v>
      </c>
      <c r="U14" s="22" t="s">
        <v>28</v>
      </c>
    </row>
    <row r="15" spans="1:21">
      <c r="A15" s="31">
        <f t="shared" si="0"/>
        <v>13</v>
      </c>
      <c r="B15" s="29" t="s">
        <v>42</v>
      </c>
      <c r="C15" s="19" t="s">
        <v>43</v>
      </c>
      <c r="D15" s="19" t="s">
        <v>22</v>
      </c>
      <c r="E15" s="19"/>
      <c r="F15" s="19" t="s">
        <v>51</v>
      </c>
      <c r="G15" s="19"/>
      <c r="H15" s="19" t="s">
        <v>34</v>
      </c>
      <c r="I15" s="19"/>
      <c r="J15" s="19"/>
      <c r="K15" s="19" t="s">
        <v>35</v>
      </c>
      <c r="L15" s="19"/>
      <c r="M15" s="19" t="s">
        <v>37</v>
      </c>
      <c r="N15" s="19"/>
      <c r="O15" s="19"/>
      <c r="P15" s="20"/>
      <c r="Q15" s="18"/>
      <c r="R15" s="34">
        <v>44216.06</v>
      </c>
      <c r="S15" s="20"/>
      <c r="T15" s="21">
        <v>37071</v>
      </c>
      <c r="U15" s="22" t="s">
        <v>28</v>
      </c>
    </row>
    <row r="16" spans="1:21">
      <c r="A16" s="31">
        <f t="shared" si="0"/>
        <v>14</v>
      </c>
      <c r="B16" s="29" t="s">
        <v>52</v>
      </c>
      <c r="C16" s="19" t="s">
        <v>53</v>
      </c>
      <c r="D16" s="19" t="s">
        <v>54</v>
      </c>
      <c r="E16" s="19"/>
      <c r="F16" s="19" t="s">
        <v>55</v>
      </c>
      <c r="G16" s="19"/>
      <c r="H16" s="19" t="s">
        <v>34</v>
      </c>
      <c r="I16" s="19"/>
      <c r="J16" s="19"/>
      <c r="K16" s="19" t="s">
        <v>56</v>
      </c>
      <c r="L16" s="19" t="s">
        <v>57</v>
      </c>
      <c r="M16" s="19" t="s">
        <v>37</v>
      </c>
      <c r="N16" s="19"/>
      <c r="O16" s="19"/>
      <c r="P16" s="20"/>
      <c r="Q16" s="18"/>
      <c r="R16" s="34">
        <v>1790</v>
      </c>
      <c r="S16" s="20"/>
      <c r="T16" s="21">
        <v>37113</v>
      </c>
      <c r="U16" s="22" t="s">
        <v>28</v>
      </c>
    </row>
    <row r="17" spans="1:21">
      <c r="A17" s="31">
        <f t="shared" si="0"/>
        <v>15</v>
      </c>
      <c r="B17" s="29" t="s">
        <v>52</v>
      </c>
      <c r="C17" s="19" t="s">
        <v>53</v>
      </c>
      <c r="D17" s="19" t="s">
        <v>54</v>
      </c>
      <c r="E17" s="19"/>
      <c r="F17" s="19" t="s">
        <v>58</v>
      </c>
      <c r="G17" s="19"/>
      <c r="H17" s="19" t="s">
        <v>34</v>
      </c>
      <c r="I17" s="19"/>
      <c r="J17" s="19"/>
      <c r="K17" s="19" t="s">
        <v>56</v>
      </c>
      <c r="L17" s="19" t="s">
        <v>59</v>
      </c>
      <c r="M17" s="19" t="s">
        <v>37</v>
      </c>
      <c r="N17" s="19"/>
      <c r="O17" s="19"/>
      <c r="P17" s="20"/>
      <c r="Q17" s="18"/>
      <c r="R17" s="34">
        <v>132</v>
      </c>
      <c r="S17" s="20"/>
      <c r="T17" s="21">
        <v>37113</v>
      </c>
      <c r="U17" s="22" t="s">
        <v>28</v>
      </c>
    </row>
    <row r="18" spans="1:21">
      <c r="A18" s="31">
        <f t="shared" si="0"/>
        <v>16</v>
      </c>
      <c r="B18" s="29" t="s">
        <v>20</v>
      </c>
      <c r="C18" s="19" t="s">
        <v>21</v>
      </c>
      <c r="D18" s="19" t="s">
        <v>22</v>
      </c>
      <c r="E18" s="19"/>
      <c r="F18" s="19" t="s">
        <v>60</v>
      </c>
      <c r="G18" s="19" t="s">
        <v>61</v>
      </c>
      <c r="H18" s="19" t="s">
        <v>34</v>
      </c>
      <c r="I18" s="19" t="s">
        <v>62</v>
      </c>
      <c r="J18" s="19" t="s">
        <v>63</v>
      </c>
      <c r="K18" s="19"/>
      <c r="L18" s="19"/>
      <c r="M18" s="19" t="s">
        <v>37</v>
      </c>
      <c r="N18" s="19"/>
      <c r="O18" s="19"/>
      <c r="P18" s="20"/>
      <c r="Q18" s="18"/>
      <c r="R18" s="34">
        <v>33897.5</v>
      </c>
      <c r="S18" s="20"/>
      <c r="T18" s="21">
        <v>37009</v>
      </c>
      <c r="U18" s="22" t="s">
        <v>64</v>
      </c>
    </row>
    <row r="19" spans="1:21">
      <c r="A19" s="31">
        <f t="shared" si="0"/>
        <v>17</v>
      </c>
      <c r="B19" s="29" t="s">
        <v>20</v>
      </c>
      <c r="C19" s="19" t="s">
        <v>21</v>
      </c>
      <c r="D19" s="19" t="s">
        <v>22</v>
      </c>
      <c r="E19" s="19"/>
      <c r="F19" s="19" t="s">
        <v>65</v>
      </c>
      <c r="G19" s="19" t="s">
        <v>66</v>
      </c>
      <c r="H19" s="19" t="s">
        <v>34</v>
      </c>
      <c r="I19" s="19" t="s">
        <v>67</v>
      </c>
      <c r="J19" s="19" t="s">
        <v>63</v>
      </c>
      <c r="K19" s="19"/>
      <c r="L19" s="19"/>
      <c r="M19" s="19" t="s">
        <v>37</v>
      </c>
      <c r="N19" s="19"/>
      <c r="O19" s="19"/>
      <c r="P19" s="20"/>
      <c r="Q19" s="18"/>
      <c r="R19" s="34">
        <v>25994.5</v>
      </c>
      <c r="S19" s="20"/>
      <c r="T19" s="21">
        <v>37068</v>
      </c>
      <c r="U19" s="22" t="s">
        <v>64</v>
      </c>
    </row>
    <row r="20" spans="1:21">
      <c r="A20" s="31">
        <f t="shared" si="0"/>
        <v>18</v>
      </c>
      <c r="B20" s="29" t="s">
        <v>20</v>
      </c>
      <c r="C20" s="19" t="s">
        <v>21</v>
      </c>
      <c r="D20" s="19" t="s">
        <v>22</v>
      </c>
      <c r="E20" s="19"/>
      <c r="F20" s="19" t="s">
        <v>68</v>
      </c>
      <c r="G20" s="19" t="s">
        <v>69</v>
      </c>
      <c r="H20" s="19" t="s">
        <v>34</v>
      </c>
      <c r="I20" s="19" t="s">
        <v>70</v>
      </c>
      <c r="J20" s="19" t="s">
        <v>71</v>
      </c>
      <c r="K20" s="19"/>
      <c r="L20" s="19"/>
      <c r="M20" s="19" t="s">
        <v>37</v>
      </c>
      <c r="N20" s="19"/>
      <c r="O20" s="19"/>
      <c r="P20" s="20"/>
      <c r="Q20" s="18"/>
      <c r="R20" s="34">
        <v>5944.88</v>
      </c>
      <c r="S20" s="20"/>
      <c r="T20" s="21">
        <v>37200</v>
      </c>
      <c r="U20" s="22" t="s">
        <v>64</v>
      </c>
    </row>
    <row r="21" spans="1:21">
      <c r="A21" s="31">
        <f t="shared" si="0"/>
        <v>19</v>
      </c>
      <c r="B21" s="29" t="s">
        <v>20</v>
      </c>
      <c r="C21" s="19" t="s">
        <v>21</v>
      </c>
      <c r="D21" s="19" t="s">
        <v>22</v>
      </c>
      <c r="E21" s="19"/>
      <c r="F21" s="19" t="s">
        <v>72</v>
      </c>
      <c r="G21" s="19" t="s">
        <v>73</v>
      </c>
      <c r="H21" s="19" t="s">
        <v>34</v>
      </c>
      <c r="I21" s="19" t="s">
        <v>74</v>
      </c>
      <c r="J21" s="19" t="s">
        <v>71</v>
      </c>
      <c r="K21" s="19"/>
      <c r="L21" s="19"/>
      <c r="M21" s="19" t="s">
        <v>37</v>
      </c>
      <c r="N21" s="19"/>
      <c r="O21" s="19"/>
      <c r="P21" s="20"/>
      <c r="Q21" s="18"/>
      <c r="R21" s="34">
        <v>29416.43</v>
      </c>
      <c r="S21" s="20"/>
      <c r="T21" s="21">
        <v>37251</v>
      </c>
      <c r="U21" s="22" t="s">
        <v>64</v>
      </c>
    </row>
    <row r="22" spans="1:21">
      <c r="A22" s="31">
        <f t="shared" si="0"/>
        <v>20</v>
      </c>
      <c r="B22" s="29" t="s">
        <v>20</v>
      </c>
      <c r="C22" s="19" t="s">
        <v>21</v>
      </c>
      <c r="D22" s="19" t="s">
        <v>22</v>
      </c>
      <c r="E22" s="19"/>
      <c r="F22" s="19" t="s">
        <v>75</v>
      </c>
      <c r="G22" s="19" t="s">
        <v>76</v>
      </c>
      <c r="H22" s="19" t="s">
        <v>34</v>
      </c>
      <c r="I22" s="19" t="s">
        <v>77</v>
      </c>
      <c r="J22" s="19" t="s">
        <v>63</v>
      </c>
      <c r="K22" s="19"/>
      <c r="L22" s="19"/>
      <c r="M22" s="19" t="s">
        <v>37</v>
      </c>
      <c r="N22" s="19"/>
      <c r="O22" s="19"/>
      <c r="P22" s="20"/>
      <c r="Q22" s="18"/>
      <c r="R22" s="34">
        <v>17184</v>
      </c>
      <c r="S22" s="20"/>
      <c r="T22" s="21">
        <v>37251</v>
      </c>
      <c r="U22" s="22" t="s">
        <v>64</v>
      </c>
    </row>
    <row r="23" spans="1:21">
      <c r="A23" s="31">
        <f t="shared" si="0"/>
        <v>21</v>
      </c>
      <c r="B23" s="29" t="s">
        <v>20</v>
      </c>
      <c r="C23" s="19" t="s">
        <v>21</v>
      </c>
      <c r="D23" s="19" t="s">
        <v>22</v>
      </c>
      <c r="E23" s="19"/>
      <c r="F23" s="19" t="s">
        <v>78</v>
      </c>
      <c r="G23" s="19" t="s">
        <v>79</v>
      </c>
      <c r="H23" s="19" t="s">
        <v>34</v>
      </c>
      <c r="I23" s="19" t="s">
        <v>80</v>
      </c>
      <c r="J23" s="19" t="s">
        <v>71</v>
      </c>
      <c r="K23" s="19"/>
      <c r="L23" s="19"/>
      <c r="M23" s="19" t="s">
        <v>37</v>
      </c>
      <c r="N23" s="19"/>
      <c r="O23" s="19"/>
      <c r="P23" s="20"/>
      <c r="Q23" s="18"/>
      <c r="R23" s="34">
        <v>11315.45</v>
      </c>
      <c r="S23" s="20"/>
      <c r="T23" s="21">
        <v>36936</v>
      </c>
      <c r="U23" s="22" t="s">
        <v>64</v>
      </c>
    </row>
    <row r="24" spans="1:21">
      <c r="A24" s="31">
        <f t="shared" si="0"/>
        <v>22</v>
      </c>
      <c r="B24" s="29" t="s">
        <v>20</v>
      </c>
      <c r="C24" s="19" t="s">
        <v>21</v>
      </c>
      <c r="D24" s="19" t="s">
        <v>22</v>
      </c>
      <c r="E24" s="19"/>
      <c r="F24" s="19" t="s">
        <v>81</v>
      </c>
      <c r="G24" s="19"/>
      <c r="H24" s="19" t="s">
        <v>24</v>
      </c>
      <c r="I24" s="19"/>
      <c r="J24" s="19"/>
      <c r="K24" s="19" t="s">
        <v>25</v>
      </c>
      <c r="L24" s="19" t="s">
        <v>82</v>
      </c>
      <c r="M24" s="19" t="s">
        <v>27</v>
      </c>
      <c r="N24" s="19"/>
      <c r="O24" s="19"/>
      <c r="P24" s="20"/>
      <c r="Q24" s="18"/>
      <c r="R24" s="34">
        <v>140.88999999999999</v>
      </c>
      <c r="S24" s="20"/>
      <c r="T24" s="21">
        <v>36939</v>
      </c>
      <c r="U24" s="22" t="s">
        <v>28</v>
      </c>
    </row>
    <row r="25" spans="1:21">
      <c r="A25" s="31">
        <f t="shared" si="0"/>
        <v>23</v>
      </c>
      <c r="B25" s="29" t="s">
        <v>20</v>
      </c>
      <c r="C25" s="19" t="s">
        <v>21</v>
      </c>
      <c r="D25" s="19" t="s">
        <v>22</v>
      </c>
      <c r="E25" s="19"/>
      <c r="F25" s="19" t="s">
        <v>83</v>
      </c>
      <c r="G25" s="19"/>
      <c r="H25" s="19" t="s">
        <v>24</v>
      </c>
      <c r="I25" s="19"/>
      <c r="J25" s="19"/>
      <c r="K25" s="19" t="s">
        <v>25</v>
      </c>
      <c r="L25" s="19" t="s">
        <v>84</v>
      </c>
      <c r="M25" s="19" t="s">
        <v>27</v>
      </c>
      <c r="N25" s="19"/>
      <c r="O25" s="19"/>
      <c r="P25" s="20"/>
      <c r="Q25" s="18"/>
      <c r="R25" s="34">
        <v>786.04</v>
      </c>
      <c r="S25" s="20"/>
      <c r="T25" s="21">
        <v>36939</v>
      </c>
      <c r="U25" s="22" t="s">
        <v>28</v>
      </c>
    </row>
    <row r="26" spans="1:21">
      <c r="A26" s="31">
        <f t="shared" si="0"/>
        <v>24</v>
      </c>
      <c r="B26" s="29" t="s">
        <v>20</v>
      </c>
      <c r="C26" s="19" t="s">
        <v>21</v>
      </c>
      <c r="D26" s="19" t="s">
        <v>22</v>
      </c>
      <c r="E26" s="19"/>
      <c r="F26" s="19" t="s">
        <v>85</v>
      </c>
      <c r="G26" s="19"/>
      <c r="H26" s="19" t="s">
        <v>24</v>
      </c>
      <c r="I26" s="19"/>
      <c r="J26" s="19"/>
      <c r="K26" s="19" t="s">
        <v>25</v>
      </c>
      <c r="L26" s="19" t="s">
        <v>86</v>
      </c>
      <c r="M26" s="19" t="s">
        <v>27</v>
      </c>
      <c r="N26" s="19"/>
      <c r="O26" s="19"/>
      <c r="P26" s="20"/>
      <c r="Q26" s="18"/>
      <c r="R26" s="34">
        <v>43</v>
      </c>
      <c r="S26" s="20"/>
      <c r="T26" s="21">
        <v>36942</v>
      </c>
      <c r="U26" s="22" t="s">
        <v>28</v>
      </c>
    </row>
    <row r="27" spans="1:21">
      <c r="A27" s="31">
        <f t="shared" si="0"/>
        <v>25</v>
      </c>
      <c r="B27" s="29" t="s">
        <v>20</v>
      </c>
      <c r="C27" s="19" t="s">
        <v>21</v>
      </c>
      <c r="D27" s="19" t="s">
        <v>22</v>
      </c>
      <c r="E27" s="19"/>
      <c r="F27" s="19" t="s">
        <v>87</v>
      </c>
      <c r="G27" s="19"/>
      <c r="H27" s="19" t="s">
        <v>24</v>
      </c>
      <c r="I27" s="19"/>
      <c r="J27" s="19"/>
      <c r="K27" s="19" t="s">
        <v>25</v>
      </c>
      <c r="L27" s="19" t="s">
        <v>88</v>
      </c>
      <c r="M27" s="19" t="s">
        <v>27</v>
      </c>
      <c r="N27" s="19"/>
      <c r="O27" s="19"/>
      <c r="P27" s="20"/>
      <c r="Q27" s="18"/>
      <c r="R27" s="34">
        <v>50</v>
      </c>
      <c r="S27" s="20"/>
      <c r="T27" s="21">
        <v>36922</v>
      </c>
      <c r="U27" s="22" t="s">
        <v>28</v>
      </c>
    </row>
    <row r="28" spans="1:21">
      <c r="A28" s="31">
        <f t="shared" si="0"/>
        <v>26</v>
      </c>
      <c r="B28" s="29" t="s">
        <v>20</v>
      </c>
      <c r="C28" s="19" t="s">
        <v>21</v>
      </c>
      <c r="D28" s="19" t="s">
        <v>22</v>
      </c>
      <c r="E28" s="19"/>
      <c r="F28" s="19" t="s">
        <v>89</v>
      </c>
      <c r="G28" s="19"/>
      <c r="H28" s="19" t="s">
        <v>24</v>
      </c>
      <c r="I28" s="19"/>
      <c r="J28" s="19"/>
      <c r="K28" s="19" t="s">
        <v>25</v>
      </c>
      <c r="L28" s="19" t="s">
        <v>90</v>
      </c>
      <c r="M28" s="19" t="s">
        <v>27</v>
      </c>
      <c r="N28" s="19"/>
      <c r="O28" s="19"/>
      <c r="P28" s="20"/>
      <c r="Q28" s="18"/>
      <c r="R28" s="34">
        <v>165</v>
      </c>
      <c r="S28" s="20"/>
      <c r="T28" s="21">
        <v>36922</v>
      </c>
      <c r="U28" s="22" t="s">
        <v>28</v>
      </c>
    </row>
    <row r="29" spans="1:21">
      <c r="A29" s="31">
        <f t="shared" si="0"/>
        <v>27</v>
      </c>
      <c r="B29" s="29" t="s">
        <v>52</v>
      </c>
      <c r="C29" s="19" t="s">
        <v>53</v>
      </c>
      <c r="D29" s="19" t="s">
        <v>54</v>
      </c>
      <c r="E29" s="19"/>
      <c r="F29" s="19" t="s">
        <v>91</v>
      </c>
      <c r="G29" s="19"/>
      <c r="H29" s="19" t="s">
        <v>34</v>
      </c>
      <c r="I29" s="19"/>
      <c r="J29" s="19"/>
      <c r="K29" s="19" t="s">
        <v>56</v>
      </c>
      <c r="L29" s="19" t="s">
        <v>92</v>
      </c>
      <c r="M29" s="19" t="s">
        <v>37</v>
      </c>
      <c r="N29" s="19"/>
      <c r="O29" s="19"/>
      <c r="P29" s="20"/>
      <c r="Q29" s="18"/>
      <c r="R29" s="34">
        <v>413.5</v>
      </c>
      <c r="S29" s="20"/>
      <c r="T29" s="21">
        <v>37113</v>
      </c>
      <c r="U29" s="22" t="s">
        <v>28</v>
      </c>
    </row>
    <row r="30" spans="1:21">
      <c r="A30" s="31">
        <f t="shared" si="0"/>
        <v>28</v>
      </c>
      <c r="B30" s="29" t="s">
        <v>52</v>
      </c>
      <c r="C30" s="19" t="s">
        <v>53</v>
      </c>
      <c r="D30" s="19" t="s">
        <v>54</v>
      </c>
      <c r="E30" s="19"/>
      <c r="F30" s="19" t="s">
        <v>93</v>
      </c>
      <c r="G30" s="19"/>
      <c r="H30" s="19" t="s">
        <v>34</v>
      </c>
      <c r="I30" s="19"/>
      <c r="J30" s="19"/>
      <c r="K30" s="19" t="s">
        <v>56</v>
      </c>
      <c r="L30" s="19" t="s">
        <v>94</v>
      </c>
      <c r="M30" s="19" t="s">
        <v>37</v>
      </c>
      <c r="N30" s="19"/>
      <c r="O30" s="19"/>
      <c r="P30" s="20"/>
      <c r="Q30" s="18"/>
      <c r="R30" s="34">
        <v>1996.06</v>
      </c>
      <c r="S30" s="20"/>
      <c r="T30" s="21">
        <v>37113</v>
      </c>
      <c r="U30" s="22" t="s">
        <v>28</v>
      </c>
    </row>
    <row r="31" spans="1:21">
      <c r="A31" s="31">
        <f t="shared" si="0"/>
        <v>29</v>
      </c>
      <c r="B31" s="29" t="s">
        <v>52</v>
      </c>
      <c r="C31" s="19" t="s">
        <v>53</v>
      </c>
      <c r="D31" s="19" t="s">
        <v>54</v>
      </c>
      <c r="E31" s="19"/>
      <c r="F31" s="19" t="s">
        <v>95</v>
      </c>
      <c r="G31" s="19"/>
      <c r="H31" s="19" t="s">
        <v>34</v>
      </c>
      <c r="I31" s="19"/>
      <c r="J31" s="19"/>
      <c r="K31" s="19" t="s">
        <v>56</v>
      </c>
      <c r="L31" s="19" t="s">
        <v>96</v>
      </c>
      <c r="M31" s="19" t="s">
        <v>37</v>
      </c>
      <c r="N31" s="19"/>
      <c r="O31" s="19"/>
      <c r="P31" s="20"/>
      <c r="Q31" s="18"/>
      <c r="R31" s="34">
        <v>1612.24</v>
      </c>
      <c r="S31" s="20"/>
      <c r="T31" s="21">
        <v>37113</v>
      </c>
      <c r="U31" s="22" t="s">
        <v>28</v>
      </c>
    </row>
    <row r="32" spans="1:21">
      <c r="A32" s="31">
        <f t="shared" si="0"/>
        <v>30</v>
      </c>
      <c r="B32" s="29" t="s">
        <v>52</v>
      </c>
      <c r="C32" s="19" t="s">
        <v>53</v>
      </c>
      <c r="D32" s="19" t="s">
        <v>54</v>
      </c>
      <c r="E32" s="19"/>
      <c r="F32" s="19" t="s">
        <v>97</v>
      </c>
      <c r="G32" s="19"/>
      <c r="H32" s="19" t="s">
        <v>34</v>
      </c>
      <c r="I32" s="19"/>
      <c r="J32" s="19"/>
      <c r="K32" s="19" t="s">
        <v>56</v>
      </c>
      <c r="L32" s="19" t="s">
        <v>98</v>
      </c>
      <c r="M32" s="19" t="s">
        <v>37</v>
      </c>
      <c r="N32" s="19"/>
      <c r="O32" s="19"/>
      <c r="P32" s="20"/>
      <c r="Q32" s="18"/>
      <c r="R32" s="34">
        <v>586</v>
      </c>
      <c r="S32" s="20"/>
      <c r="T32" s="21">
        <v>37113</v>
      </c>
      <c r="U32" s="22" t="s">
        <v>28</v>
      </c>
    </row>
    <row r="33" spans="1:21">
      <c r="A33" s="31">
        <f t="shared" si="0"/>
        <v>31</v>
      </c>
      <c r="B33" s="29" t="s">
        <v>52</v>
      </c>
      <c r="C33" s="19" t="s">
        <v>53</v>
      </c>
      <c r="D33" s="19" t="s">
        <v>54</v>
      </c>
      <c r="E33" s="19"/>
      <c r="F33" s="19" t="s">
        <v>99</v>
      </c>
      <c r="G33" s="19"/>
      <c r="H33" s="19" t="s">
        <v>34</v>
      </c>
      <c r="I33" s="19"/>
      <c r="J33" s="19"/>
      <c r="K33" s="19" t="s">
        <v>56</v>
      </c>
      <c r="L33" s="19" t="s">
        <v>100</v>
      </c>
      <c r="M33" s="19" t="s">
        <v>37</v>
      </c>
      <c r="N33" s="19"/>
      <c r="O33" s="19"/>
      <c r="P33" s="20"/>
      <c r="Q33" s="18"/>
      <c r="R33" s="34">
        <v>293</v>
      </c>
      <c r="S33" s="20"/>
      <c r="T33" s="21">
        <v>37113</v>
      </c>
      <c r="U33" s="22" t="s">
        <v>28</v>
      </c>
    </row>
    <row r="34" spans="1:21">
      <c r="A34" s="31">
        <f t="shared" si="0"/>
        <v>32</v>
      </c>
      <c r="B34" s="29" t="s">
        <v>52</v>
      </c>
      <c r="C34" s="19" t="s">
        <v>53</v>
      </c>
      <c r="D34" s="19" t="s">
        <v>54</v>
      </c>
      <c r="E34" s="19"/>
      <c r="F34" s="19" t="s">
        <v>101</v>
      </c>
      <c r="G34" s="19"/>
      <c r="H34" s="19" t="s">
        <v>34</v>
      </c>
      <c r="I34" s="19"/>
      <c r="J34" s="19"/>
      <c r="K34" s="19" t="s">
        <v>56</v>
      </c>
      <c r="L34" s="19" t="s">
        <v>102</v>
      </c>
      <c r="M34" s="19" t="s">
        <v>37</v>
      </c>
      <c r="N34" s="19"/>
      <c r="O34" s="19"/>
      <c r="P34" s="20"/>
      <c r="Q34" s="18"/>
      <c r="R34" s="34">
        <v>288</v>
      </c>
      <c r="S34" s="20"/>
      <c r="T34" s="21">
        <v>37113</v>
      </c>
      <c r="U34" s="22" t="s">
        <v>28</v>
      </c>
    </row>
    <row r="35" spans="1:21">
      <c r="A35" s="31">
        <f t="shared" si="0"/>
        <v>33</v>
      </c>
      <c r="B35" s="29" t="s">
        <v>52</v>
      </c>
      <c r="C35" s="19" t="s">
        <v>53</v>
      </c>
      <c r="D35" s="19" t="s">
        <v>54</v>
      </c>
      <c r="E35" s="19"/>
      <c r="F35" s="19" t="s">
        <v>103</v>
      </c>
      <c r="G35" s="19"/>
      <c r="H35" s="19" t="s">
        <v>34</v>
      </c>
      <c r="I35" s="19"/>
      <c r="J35" s="19"/>
      <c r="K35" s="19" t="s">
        <v>56</v>
      </c>
      <c r="L35" s="19" t="s">
        <v>104</v>
      </c>
      <c r="M35" s="19" t="s">
        <v>37</v>
      </c>
      <c r="N35" s="19"/>
      <c r="O35" s="19"/>
      <c r="P35" s="20"/>
      <c r="Q35" s="18"/>
      <c r="R35" s="34">
        <v>1401</v>
      </c>
      <c r="S35" s="20"/>
      <c r="T35" s="21">
        <v>37113</v>
      </c>
      <c r="U35" s="22" t="s">
        <v>28</v>
      </c>
    </row>
    <row r="36" spans="1:21">
      <c r="A36" s="31">
        <f t="shared" si="0"/>
        <v>34</v>
      </c>
      <c r="B36" s="29" t="s">
        <v>52</v>
      </c>
      <c r="C36" s="19" t="s">
        <v>53</v>
      </c>
      <c r="D36" s="19" t="s">
        <v>54</v>
      </c>
      <c r="E36" s="19"/>
      <c r="F36" s="19" t="s">
        <v>105</v>
      </c>
      <c r="G36" s="19"/>
      <c r="H36" s="19" t="s">
        <v>34</v>
      </c>
      <c r="I36" s="19"/>
      <c r="J36" s="19"/>
      <c r="K36" s="19" t="s">
        <v>56</v>
      </c>
      <c r="L36" s="19" t="s">
        <v>106</v>
      </c>
      <c r="M36" s="19" t="s">
        <v>37</v>
      </c>
      <c r="N36" s="19"/>
      <c r="O36" s="19"/>
      <c r="P36" s="20"/>
      <c r="Q36" s="18"/>
      <c r="R36" s="34">
        <v>243</v>
      </c>
      <c r="S36" s="20"/>
      <c r="T36" s="21">
        <v>37113</v>
      </c>
      <c r="U36" s="22" t="s">
        <v>28</v>
      </c>
    </row>
    <row r="37" spans="1:21">
      <c r="A37" s="31">
        <f t="shared" si="0"/>
        <v>35</v>
      </c>
      <c r="B37" s="29" t="s">
        <v>52</v>
      </c>
      <c r="C37" s="19" t="s">
        <v>53</v>
      </c>
      <c r="D37" s="19" t="s">
        <v>54</v>
      </c>
      <c r="E37" s="19"/>
      <c r="F37" s="19" t="s">
        <v>107</v>
      </c>
      <c r="G37" s="19"/>
      <c r="H37" s="19" t="s">
        <v>34</v>
      </c>
      <c r="I37" s="19"/>
      <c r="J37" s="19"/>
      <c r="K37" s="19" t="s">
        <v>56</v>
      </c>
      <c r="L37" s="19" t="s">
        <v>108</v>
      </c>
      <c r="M37" s="19" t="s">
        <v>37</v>
      </c>
      <c r="N37" s="19"/>
      <c r="O37" s="19"/>
      <c r="P37" s="20"/>
      <c r="Q37" s="18"/>
      <c r="R37" s="34">
        <v>405</v>
      </c>
      <c r="S37" s="20"/>
      <c r="T37" s="21">
        <v>37113</v>
      </c>
      <c r="U37" s="22" t="s">
        <v>28</v>
      </c>
    </row>
    <row r="38" spans="1:21">
      <c r="A38" s="31">
        <f t="shared" si="0"/>
        <v>36</v>
      </c>
      <c r="B38" s="29" t="s">
        <v>52</v>
      </c>
      <c r="C38" s="19" t="s">
        <v>53</v>
      </c>
      <c r="D38" s="19" t="s">
        <v>54</v>
      </c>
      <c r="E38" s="19"/>
      <c r="F38" s="19" t="s">
        <v>109</v>
      </c>
      <c r="G38" s="19"/>
      <c r="H38" s="19" t="s">
        <v>34</v>
      </c>
      <c r="I38" s="19"/>
      <c r="J38" s="19"/>
      <c r="K38" s="19" t="s">
        <v>56</v>
      </c>
      <c r="L38" s="19" t="s">
        <v>110</v>
      </c>
      <c r="M38" s="19" t="s">
        <v>37</v>
      </c>
      <c r="N38" s="19"/>
      <c r="O38" s="19"/>
      <c r="P38" s="20"/>
      <c r="Q38" s="18"/>
      <c r="R38" s="34">
        <v>136</v>
      </c>
      <c r="S38" s="20"/>
      <c r="T38" s="21">
        <v>37113</v>
      </c>
      <c r="U38" s="22" t="s">
        <v>28</v>
      </c>
    </row>
    <row r="39" spans="1:21">
      <c r="A39" s="31">
        <f t="shared" si="0"/>
        <v>37</v>
      </c>
      <c r="B39" s="29" t="s">
        <v>52</v>
      </c>
      <c r="C39" s="19" t="s">
        <v>53</v>
      </c>
      <c r="D39" s="19" t="s">
        <v>54</v>
      </c>
      <c r="E39" s="19"/>
      <c r="F39" s="19" t="s">
        <v>111</v>
      </c>
      <c r="G39" s="19"/>
      <c r="H39" s="19" t="s">
        <v>34</v>
      </c>
      <c r="I39" s="19"/>
      <c r="J39" s="19"/>
      <c r="K39" s="19" t="s">
        <v>56</v>
      </c>
      <c r="L39" s="19" t="s">
        <v>112</v>
      </c>
      <c r="M39" s="19" t="s">
        <v>37</v>
      </c>
      <c r="N39" s="19"/>
      <c r="O39" s="19"/>
      <c r="P39" s="20"/>
      <c r="Q39" s="18"/>
      <c r="R39" s="34">
        <v>304</v>
      </c>
      <c r="S39" s="20"/>
      <c r="T39" s="21">
        <v>37113</v>
      </c>
      <c r="U39" s="22" t="s">
        <v>28</v>
      </c>
    </row>
    <row r="40" spans="1:21">
      <c r="A40" s="31">
        <f t="shared" si="0"/>
        <v>38</v>
      </c>
      <c r="B40" s="29" t="s">
        <v>52</v>
      </c>
      <c r="C40" s="19" t="s">
        <v>53</v>
      </c>
      <c r="D40" s="19" t="s">
        <v>54</v>
      </c>
      <c r="E40" s="19"/>
      <c r="F40" s="19" t="s">
        <v>113</v>
      </c>
      <c r="G40" s="19"/>
      <c r="H40" s="19" t="s">
        <v>34</v>
      </c>
      <c r="I40" s="19"/>
      <c r="J40" s="19"/>
      <c r="K40" s="19" t="s">
        <v>56</v>
      </c>
      <c r="L40" s="19" t="s">
        <v>114</v>
      </c>
      <c r="M40" s="19" t="s">
        <v>37</v>
      </c>
      <c r="N40" s="19"/>
      <c r="O40" s="19"/>
      <c r="P40" s="20"/>
      <c r="Q40" s="18"/>
      <c r="R40" s="34">
        <v>34645</v>
      </c>
      <c r="S40" s="20"/>
      <c r="T40" s="21">
        <v>37113</v>
      </c>
      <c r="U40" s="22" t="s">
        <v>28</v>
      </c>
    </row>
    <row r="41" spans="1:21">
      <c r="A41" s="31">
        <f t="shared" si="0"/>
        <v>39</v>
      </c>
      <c r="B41" s="29" t="s">
        <v>52</v>
      </c>
      <c r="C41" s="19" t="s">
        <v>53</v>
      </c>
      <c r="D41" s="19" t="s">
        <v>54</v>
      </c>
      <c r="E41" s="19"/>
      <c r="F41" s="19" t="s">
        <v>115</v>
      </c>
      <c r="G41" s="19"/>
      <c r="H41" s="19" t="s">
        <v>34</v>
      </c>
      <c r="I41" s="19"/>
      <c r="J41" s="19"/>
      <c r="K41" s="19" t="s">
        <v>56</v>
      </c>
      <c r="L41" s="19" t="s">
        <v>116</v>
      </c>
      <c r="M41" s="19" t="s">
        <v>37</v>
      </c>
      <c r="N41" s="19"/>
      <c r="O41" s="19"/>
      <c r="P41" s="20"/>
      <c r="Q41" s="18"/>
      <c r="R41" s="34">
        <v>790</v>
      </c>
      <c r="S41" s="20"/>
      <c r="T41" s="21">
        <v>37113</v>
      </c>
      <c r="U41" s="22" t="s">
        <v>28</v>
      </c>
    </row>
    <row r="42" spans="1:21">
      <c r="A42" s="31">
        <f t="shared" si="0"/>
        <v>40</v>
      </c>
      <c r="B42" s="29" t="s">
        <v>52</v>
      </c>
      <c r="C42" s="19" t="s">
        <v>53</v>
      </c>
      <c r="D42" s="19" t="s">
        <v>54</v>
      </c>
      <c r="E42" s="19"/>
      <c r="F42" s="19" t="s">
        <v>117</v>
      </c>
      <c r="G42" s="19"/>
      <c r="H42" s="19" t="s">
        <v>34</v>
      </c>
      <c r="I42" s="19"/>
      <c r="J42" s="19"/>
      <c r="K42" s="19" t="s">
        <v>56</v>
      </c>
      <c r="L42" s="19" t="s">
        <v>118</v>
      </c>
      <c r="M42" s="19" t="s">
        <v>37</v>
      </c>
      <c r="N42" s="19"/>
      <c r="O42" s="19"/>
      <c r="P42" s="20"/>
      <c r="Q42" s="18"/>
      <c r="R42" s="34">
        <v>327.11</v>
      </c>
      <c r="S42" s="20"/>
      <c r="T42" s="21">
        <v>37113</v>
      </c>
      <c r="U42" s="22" t="s">
        <v>28</v>
      </c>
    </row>
    <row r="43" spans="1:21">
      <c r="A43" s="31">
        <f t="shared" si="0"/>
        <v>41</v>
      </c>
      <c r="B43" s="29" t="s">
        <v>52</v>
      </c>
      <c r="C43" s="19" t="s">
        <v>53</v>
      </c>
      <c r="D43" s="19" t="s">
        <v>54</v>
      </c>
      <c r="E43" s="19"/>
      <c r="F43" s="19" t="s">
        <v>119</v>
      </c>
      <c r="G43" s="19"/>
      <c r="H43" s="19" t="s">
        <v>34</v>
      </c>
      <c r="I43" s="19"/>
      <c r="J43" s="19"/>
      <c r="K43" s="19" t="s">
        <v>56</v>
      </c>
      <c r="L43" s="19" t="s">
        <v>120</v>
      </c>
      <c r="M43" s="19" t="s">
        <v>37</v>
      </c>
      <c r="N43" s="19"/>
      <c r="O43" s="19"/>
      <c r="P43" s="20"/>
      <c r="Q43" s="18"/>
      <c r="R43" s="34">
        <v>14.6</v>
      </c>
      <c r="S43" s="20"/>
      <c r="T43" s="21">
        <v>37113</v>
      </c>
      <c r="U43" s="22" t="s">
        <v>28</v>
      </c>
    </row>
    <row r="44" spans="1:21">
      <c r="A44" s="31">
        <f t="shared" si="0"/>
        <v>42</v>
      </c>
      <c r="B44" s="29" t="s">
        <v>52</v>
      </c>
      <c r="C44" s="19" t="s">
        <v>53</v>
      </c>
      <c r="D44" s="19" t="s">
        <v>54</v>
      </c>
      <c r="E44" s="19"/>
      <c r="F44" s="19" t="s">
        <v>121</v>
      </c>
      <c r="G44" s="19"/>
      <c r="H44" s="19" t="s">
        <v>34</v>
      </c>
      <c r="I44" s="19"/>
      <c r="J44" s="19"/>
      <c r="K44" s="19" t="s">
        <v>56</v>
      </c>
      <c r="L44" s="19" t="s">
        <v>122</v>
      </c>
      <c r="M44" s="19" t="s">
        <v>37</v>
      </c>
      <c r="N44" s="19"/>
      <c r="O44" s="19"/>
      <c r="P44" s="20"/>
      <c r="Q44" s="18"/>
      <c r="R44" s="34">
        <v>14.6</v>
      </c>
      <c r="S44" s="20"/>
      <c r="T44" s="21">
        <v>37113</v>
      </c>
      <c r="U44" s="22" t="s">
        <v>28</v>
      </c>
    </row>
    <row r="45" spans="1:21">
      <c r="A45" s="31">
        <f t="shared" si="0"/>
        <v>43</v>
      </c>
      <c r="B45" s="29" t="s">
        <v>52</v>
      </c>
      <c r="C45" s="19" t="s">
        <v>53</v>
      </c>
      <c r="D45" s="19" t="s">
        <v>54</v>
      </c>
      <c r="E45" s="19"/>
      <c r="F45" s="19" t="s">
        <v>123</v>
      </c>
      <c r="G45" s="19"/>
      <c r="H45" s="19" t="s">
        <v>34</v>
      </c>
      <c r="I45" s="19"/>
      <c r="J45" s="19"/>
      <c r="K45" s="19" t="s">
        <v>56</v>
      </c>
      <c r="L45" s="19" t="s">
        <v>124</v>
      </c>
      <c r="M45" s="19" t="s">
        <v>37</v>
      </c>
      <c r="N45" s="19"/>
      <c r="O45" s="19"/>
      <c r="P45" s="20"/>
      <c r="Q45" s="18"/>
      <c r="R45" s="34">
        <v>1</v>
      </c>
      <c r="S45" s="20"/>
      <c r="T45" s="21">
        <v>37113</v>
      </c>
      <c r="U45" s="22" t="s">
        <v>28</v>
      </c>
    </row>
    <row r="46" spans="1:21">
      <c r="A46" s="31">
        <f t="shared" si="0"/>
        <v>44</v>
      </c>
      <c r="B46" s="29" t="s">
        <v>52</v>
      </c>
      <c r="C46" s="19" t="s">
        <v>53</v>
      </c>
      <c r="D46" s="19" t="s">
        <v>54</v>
      </c>
      <c r="E46" s="19"/>
      <c r="F46" s="19" t="s">
        <v>125</v>
      </c>
      <c r="G46" s="19"/>
      <c r="H46" s="19" t="s">
        <v>34</v>
      </c>
      <c r="I46" s="19"/>
      <c r="J46" s="19"/>
      <c r="K46" s="19" t="s">
        <v>56</v>
      </c>
      <c r="L46" s="19" t="s">
        <v>126</v>
      </c>
      <c r="M46" s="19" t="s">
        <v>37</v>
      </c>
      <c r="N46" s="19"/>
      <c r="O46" s="19"/>
      <c r="P46" s="20"/>
      <c r="Q46" s="18"/>
      <c r="R46" s="34">
        <v>12500</v>
      </c>
      <c r="S46" s="20"/>
      <c r="T46" s="21">
        <v>37113</v>
      </c>
      <c r="U46" s="22" t="s">
        <v>28</v>
      </c>
    </row>
    <row r="47" spans="1:21">
      <c r="A47" s="31">
        <f t="shared" si="0"/>
        <v>45</v>
      </c>
      <c r="B47" s="29" t="s">
        <v>127</v>
      </c>
      <c r="C47" s="19" t="s">
        <v>128</v>
      </c>
      <c r="D47" s="19" t="s">
        <v>54</v>
      </c>
      <c r="E47" s="19"/>
      <c r="F47" s="19" t="s">
        <v>129</v>
      </c>
      <c r="G47" s="19"/>
      <c r="H47" s="19" t="s">
        <v>34</v>
      </c>
      <c r="I47" s="19"/>
      <c r="J47" s="19"/>
      <c r="K47" s="19" t="s">
        <v>35</v>
      </c>
      <c r="L47" s="19" t="s">
        <v>130</v>
      </c>
      <c r="M47" s="19" t="s">
        <v>37</v>
      </c>
      <c r="N47" s="19"/>
      <c r="O47" s="19"/>
      <c r="P47" s="20"/>
      <c r="Q47" s="18"/>
      <c r="R47" s="34">
        <v>1000</v>
      </c>
      <c r="S47" s="20"/>
      <c r="T47" s="21">
        <v>37052</v>
      </c>
      <c r="U47" s="22" t="s">
        <v>28</v>
      </c>
    </row>
    <row r="48" spans="1:21">
      <c r="A48" s="31">
        <f t="shared" si="0"/>
        <v>46</v>
      </c>
      <c r="B48" s="29" t="s">
        <v>127</v>
      </c>
      <c r="C48" s="19" t="s">
        <v>128</v>
      </c>
      <c r="D48" s="19" t="s">
        <v>54</v>
      </c>
      <c r="E48" s="19"/>
      <c r="F48" s="19" t="s">
        <v>131</v>
      </c>
      <c r="G48" s="19"/>
      <c r="H48" s="19" t="s">
        <v>34</v>
      </c>
      <c r="I48" s="19"/>
      <c r="J48" s="19"/>
      <c r="K48" s="19" t="s">
        <v>35</v>
      </c>
      <c r="L48" s="19" t="s">
        <v>132</v>
      </c>
      <c r="M48" s="19" t="s">
        <v>37</v>
      </c>
      <c r="N48" s="19"/>
      <c r="O48" s="19"/>
      <c r="P48" s="20"/>
      <c r="Q48" s="18"/>
      <c r="R48" s="34">
        <v>6730.83</v>
      </c>
      <c r="S48" s="20"/>
      <c r="T48" s="21">
        <v>37194</v>
      </c>
      <c r="U48" s="22" t="s">
        <v>28</v>
      </c>
    </row>
    <row r="49" spans="1:21">
      <c r="A49" s="31"/>
      <c r="B49" s="2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20"/>
      <c r="Q49" s="18"/>
      <c r="R49" s="34">
        <f>SUBTOTAL(9,R3:R48)</f>
        <v>302223.2</v>
      </c>
      <c r="S49" s="20"/>
      <c r="T49" s="18"/>
      <c r="U49" s="22"/>
    </row>
    <row r="50" spans="1:21">
      <c r="A50" s="31"/>
      <c r="B50" s="2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20"/>
      <c r="Q50" s="18"/>
      <c r="R50" s="34"/>
      <c r="S50" s="20"/>
      <c r="T50" s="18"/>
      <c r="U50" s="22"/>
    </row>
    <row r="51" spans="1:21" ht="15.75" thickBot="1">
      <c r="A51" s="32"/>
      <c r="B51" s="3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4"/>
      <c r="Q51" s="25"/>
      <c r="R51" s="35"/>
      <c r="S51" s="24"/>
      <c r="T51" s="25"/>
      <c r="U51" s="26"/>
    </row>
  </sheetData>
  <mergeCells count="1">
    <mergeCell ref="A1:U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SAMBA-2011</vt:lpstr>
      <vt:lpstr>Database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Syed Imran Ali - CPD</dc:creator>
  <cp:lastModifiedBy>syed imran</cp:lastModifiedBy>
  <dcterms:created xsi:type="dcterms:W3CDTF">2012-07-03T07:49:33Z</dcterms:created>
  <dcterms:modified xsi:type="dcterms:W3CDTF">2012-07-13T07:17:10Z</dcterms:modified>
</cp:coreProperties>
</file>