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JSBL-2011" sheetId="1" r:id="rId1"/>
  </sheets>
  <definedNames>
    <definedName name="_xlnm._FilterDatabase" localSheetId="0" hidden="1">'JSBL-2011'!$A$2:$U$130</definedName>
    <definedName name="_xlnm.Database">'JSBL-2011'!$B$2:$U$130</definedName>
  </definedNames>
  <calcPr calcId="125725"/>
</workbook>
</file>

<file path=xl/calcChain.xml><?xml version="1.0" encoding="utf-8"?>
<calcChain xmlns="http://schemas.openxmlformats.org/spreadsheetml/2006/main">
  <c r="R131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</calcChain>
</file>

<file path=xl/sharedStrings.xml><?xml version="1.0" encoding="utf-8"?>
<sst xmlns="http://schemas.openxmlformats.org/spreadsheetml/2006/main" count="1298" uniqueCount="462">
  <si>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</si>
  <si>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</si>
  <si>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</si>
  <si>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</si>
  <si>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</si>
  <si>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</si>
  <si>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</si>
  <si>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</si>
  <si>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</si>
  <si>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</si>
  <si>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</si>
  <si>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</si>
  <si>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</si>
  <si>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</si>
  <si>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</si>
  <si>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</si>
  <si>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</si>
  <si>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</si>
  <si>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</si>
  <si>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</si>
  <si>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9001</t>
  </si>
  <si>
    <t>Shaheen Complex</t>
  </si>
  <si>
    <t>SD</t>
  </si>
  <si>
    <t>4230182554456</t>
  </si>
  <si>
    <t>SHAHNAZ TAHIR ALI</t>
  </si>
  <si>
    <t>12 , KH E TOUHEED , PHASE V , D HA , KHI</t>
  </si>
  <si>
    <t>LCY</t>
  </si>
  <si>
    <t>150023154</t>
  </si>
  <si>
    <t>PLS</t>
  </si>
  <si>
    <t>PKR</t>
  </si>
  <si>
    <t>Dor No Cl Act</t>
  </si>
  <si>
    <t>ARSALAN DANISH</t>
  </si>
  <si>
    <t>4, 10 F -C.C AREA , MAMCHS , KHI</t>
  </si>
  <si>
    <t>150040628</t>
  </si>
  <si>
    <t>4210118272621</t>
  </si>
  <si>
    <t>VARIETY HOUSE</t>
  </si>
  <si>
    <t>3RD FLOOR , 345 , DOLMEN CENTER , TARIQ ROAD  , KHI</t>
  </si>
  <si>
    <t>100096700</t>
  </si>
  <si>
    <t>CURR</t>
  </si>
  <si>
    <t>4200090212839</t>
  </si>
  <si>
    <t>S.M.IQBAL</t>
  </si>
  <si>
    <t>101-B-2 , PECHS , KHI</t>
  </si>
  <si>
    <t>150040105</t>
  </si>
  <si>
    <t>4220104877664</t>
  </si>
  <si>
    <t>ANIKA HAMID</t>
  </si>
  <si>
    <t>231 A - 2 , PECHS , TARIQ ROAD , KHI</t>
  </si>
  <si>
    <t>190005351</t>
  </si>
  <si>
    <t>4220149343351</t>
  </si>
  <si>
    <t>QAZI NAJAM-UD-DIN</t>
  </si>
  <si>
    <t>A-489 , BLOCK 1 , GULSHAN -E-IQBAL , KHI</t>
  </si>
  <si>
    <t>150026544</t>
  </si>
  <si>
    <t>NAIMA IQBAL</t>
  </si>
  <si>
    <t>A9, IQBAL PLAZA , NAGAN CHOWRANGI , KHI</t>
  </si>
  <si>
    <t>190003421</t>
  </si>
  <si>
    <t>M.SOHAIL SOZZER &amp;/OR SADA</t>
  </si>
  <si>
    <t>C-507 , ALNOOR CENTER , NEAR  UNCLE SERIA HOSPITAL , KHI</t>
  </si>
  <si>
    <t>100101127</t>
  </si>
  <si>
    <t>MANZAR ALI ABBASI</t>
  </si>
  <si>
    <t>D- 46 , BLOCK 7 , GULSHAN-E IQBAL , KHI</t>
  </si>
  <si>
    <t>150031491</t>
  </si>
  <si>
    <t>ABCO INDUSTRIES LIMITED</t>
  </si>
  <si>
    <t>28 - A , CENTERAL AVENUE , DHA , KHI</t>
  </si>
  <si>
    <t>100055613</t>
  </si>
  <si>
    <t>4230160587743</t>
  </si>
  <si>
    <t>FIDA HUSSAIN</t>
  </si>
  <si>
    <t>B376,BLOCK 10, GULSHANE IQBAL , KHI</t>
  </si>
  <si>
    <t>150025505</t>
  </si>
  <si>
    <t>MOHAMMAD RIAZ KADIR</t>
  </si>
  <si>
    <t>IST FLOOR, OFF SUITE NO 5,JASON CENTRE, KEHKASHAN, BC-8,BLOCK 9, CLIFTON, KARACHI.</t>
  </si>
  <si>
    <t>190004479</t>
  </si>
  <si>
    <t>4220197466645</t>
  </si>
  <si>
    <t>M/S ALI GLASS INDUSTRIES</t>
  </si>
  <si>
    <t>M/S ALI GLASS INDUSTRIES (PVT) LTD</t>
  </si>
  <si>
    <t>100089224</t>
  </si>
  <si>
    <t>4220103590702</t>
  </si>
  <si>
    <t>M.MUKHTAR AHMED &amp;/OR R.MU</t>
  </si>
  <si>
    <t>M.MUKHTAR AHMED &amp;/OR R.MUKHTAR,C.O CYNAMID (PAK)LTD,S-33,HAWKESBAY ROAD,S.I.T.E,KARACHI.</t>
  </si>
  <si>
    <t>150002092</t>
  </si>
  <si>
    <t>4250122136751</t>
  </si>
  <si>
    <t>SHEIKH ISHRAT ALI SIDDIQU</t>
  </si>
  <si>
    <t>SHEIKH ISHRAT ALI SIDDIQUI,HOUSE NO.3, PHASE I,DEFENCE VIEW, NEAR EXPRESS WAY,KARACHI.</t>
  </si>
  <si>
    <t>100100406</t>
  </si>
  <si>
    <t>3520014905575</t>
  </si>
  <si>
    <t>SUQLAIN HAIDER</t>
  </si>
  <si>
    <t>B-7 BLOCK 18 GULSHAN - -IQBAL,KARACHI</t>
  </si>
  <si>
    <t>150036779</t>
  </si>
  <si>
    <t>4230198295889</t>
  </si>
  <si>
    <t>ALTAF HASHWANI S/O HASSAN</t>
  </si>
  <si>
    <t>ALTAF HASHWANI S/O HASSANALI,40-K, BLOCK-6,HASHWANI,P.E.C.H. SOCIETY,KARACHI</t>
  </si>
  <si>
    <t>100103235</t>
  </si>
  <si>
    <t>ZELIN(PVT)LIMITED</t>
  </si>
  <si>
    <t>ZELIN(PVT)LIMITED,FIRST FLOOR,HABIB BANK BLDG,CORNER M.A JINNAH ROAD,A.HAROON ROAD,KARACHI</t>
  </si>
  <si>
    <t>100075460</t>
  </si>
  <si>
    <t>4230123785943</t>
  </si>
  <si>
    <t>EQUITY INTERNATIONAL (PVT</t>
  </si>
  <si>
    <t>EQUITY INTERNATIONAL (PVT) LTD,DEAN ARCADE, BLOCK 8,KEHKASHAN, CLIFTON,KARACHI.</t>
  </si>
  <si>
    <t>100096743</t>
  </si>
  <si>
    <t>4220134107287</t>
  </si>
  <si>
    <t>KENNETH EARL CULVER</t>
  </si>
  <si>
    <t>KENNETH EARL CULVER,C.O MARUBENI POWER DEVELOPMENT,PROJECT OFFICE, BLOCK 2,OFF.KHAYABANE SAADI, CLIFTON,KARACHI 75600.</t>
  </si>
  <si>
    <t>150038976</t>
  </si>
  <si>
    <t>4220182205967</t>
  </si>
  <si>
    <t>ZIA-UD-DIN</t>
  </si>
  <si>
    <t>ZIA-UD-DIN,C-38, BLOCK 2,K.A.E.C.H.S.,KARACHI</t>
  </si>
  <si>
    <t>100098142</t>
  </si>
  <si>
    <t>4220102860251</t>
  </si>
  <si>
    <t>PAY MARK TEXTILE</t>
  </si>
  <si>
    <t>PAY MARK TEXTILE,SUIT - 320, ANUM BLESSING,,NEAR DUTY FREE SHOP,OFF. SHAHRAH-E-FAISAL,KARACHI.</t>
  </si>
  <si>
    <t>100102638</t>
  </si>
  <si>
    <t>4220146473149</t>
  </si>
  <si>
    <t>SYED RIZWAN UL HASSAN</t>
  </si>
  <si>
    <t>SYED RIZWAN UL HASSAN,E-27-1, BLOCK - 8,GULSHAN-E-IQBAL,KARACHI</t>
  </si>
  <si>
    <t>150026404</t>
  </si>
  <si>
    <t>KUNAL ENTERPRISES</t>
  </si>
  <si>
    <t>KUNAL ENTERPRISES,SHOP NO.2, GROUND FLOOR,NO 825-C- BLOCK-2,</t>
  </si>
  <si>
    <t>190003057</t>
  </si>
  <si>
    <t>4230139464493</t>
  </si>
  <si>
    <t>MOHAMMAD WASIM QURESHI</t>
  </si>
  <si>
    <t>MOHAMMAD WASIM QURESHI,E-3 BRIDGE APTS,MAIN CLIFTON ROAD,FRERE TOWN, KARACHI,KARACHI</t>
  </si>
  <si>
    <t>150031653</t>
  </si>
  <si>
    <t>MOHAMMAD IQBAL</t>
  </si>
  <si>
    <t>MOHAMMAD IQBAL,S-189,KORANGI NO.1,KARACHI.</t>
  </si>
  <si>
    <t>150021496</t>
  </si>
  <si>
    <t>4210112065788</t>
  </si>
  <si>
    <t>SAFIA RIZWANA / ARIF UR R</t>
  </si>
  <si>
    <t>SAFIA RIZWANA / ARIF UR REHMAN,B-27. BLOCK-12,GULBERG F.B.AREA,KARACHI.</t>
  </si>
  <si>
    <t>150023898</t>
  </si>
  <si>
    <t>J L S SURVEILLANCE LTD</t>
  </si>
  <si>
    <t>J L S SURVEILLANCE LTD,STATELIFE BLDG SEVEN,M A JINNAH ROAD,KARACHI</t>
  </si>
  <si>
    <t>100059082</t>
  </si>
  <si>
    <t>4210168030669</t>
  </si>
  <si>
    <t>ARSHAD ALI</t>
  </si>
  <si>
    <t>ARSHAD ALI,210, AL FALAH MARKET,A.H.ROAD, SADDAR,KARACHI.</t>
  </si>
  <si>
    <t>150039670</t>
  </si>
  <si>
    <t>4200039921153</t>
  </si>
  <si>
    <t>FAZIL IRSHAD NAZIR</t>
  </si>
  <si>
    <t>FAZIL IRSHAD NAZIR,E-2 6TH FLOOR, DOLMAN HEIGHTS,KDA SCHEME,KARACHI</t>
  </si>
  <si>
    <t>100101380</t>
  </si>
  <si>
    <t>RASHID TARIQ KHAN</t>
  </si>
  <si>
    <t>RASHID TARIQ KHAN,664-C, BLOCK 2,P.E.C.H.S,KARACHI -75400.</t>
  </si>
  <si>
    <t>150041543</t>
  </si>
  <si>
    <t>BADAR ELECTRICAL ENGINEER</t>
  </si>
  <si>
    <t>BADAR ELECTRICAL ENGINEERING WORKS,ROOM NO.11,12 1ST FLOOR,SALEEM CENTRE OPP:DENSO HALL,M.A.JINNAH ROAD,K A R A C H I</t>
  </si>
  <si>
    <t>100103022</t>
  </si>
  <si>
    <t>6110119164289</t>
  </si>
  <si>
    <t>AZIM IQBAL</t>
  </si>
  <si>
    <t>AZIM IQBAL,49-1, LANE 19, KH-E-BADBAN,PHASE VII, D.H.A.,KARACHI.</t>
  </si>
  <si>
    <t>150037600</t>
  </si>
  <si>
    <t>4230107594953</t>
  </si>
  <si>
    <t>ABDUL RASHID QURESHI</t>
  </si>
  <si>
    <t>ABDUL RASHID QURESHI,AND OR FEROZ BANO,C-O MR. USMAN BALOCH,HOUSE NO.119,YUSUF ABBAS RD,NEAR DEGREE COLLEGE,KALLA KOT,LYARI,KHI</t>
  </si>
  <si>
    <t>150039255</t>
  </si>
  <si>
    <t>MUHAMMAD NASIM UDDIN &amp;/OR</t>
  </si>
  <si>
    <t>MUHAMMAD NASIM UDDIN &amp;/OR MOHAMMAD,ZAFAR NASIM,L-37, GULZAR-E-IBRAHIM,MALIR HALT,,KARACHI</t>
  </si>
  <si>
    <t>100100716</t>
  </si>
  <si>
    <t>4230110742531</t>
  </si>
  <si>
    <t>ASIF IBRAHIM</t>
  </si>
  <si>
    <t>ASIF IBRAHIM,ROOM NO.13, 4TH FLOOR,NAJMA BLDG., A.M.NO.1,BURNS ROAD,KARACHI</t>
  </si>
  <si>
    <t>100102905</t>
  </si>
  <si>
    <t>4220148151107</t>
  </si>
  <si>
    <t>MEHBOOB HASSAN WAJID</t>
  </si>
  <si>
    <t>MEHBOOB HASSAN WAJID 1864-15 FEDERAL B AREA KARACHI</t>
  </si>
  <si>
    <t>150017588</t>
  </si>
  <si>
    <t>BUKHARI TRADERS</t>
  </si>
  <si>
    <t>BUKHARI TRADERS,PLOT NO. 174 SECTOR 30 KORANGI INDUSTIAL AREA KARACHI</t>
  </si>
  <si>
    <t>100103316</t>
  </si>
  <si>
    <t>4230111102405</t>
  </si>
  <si>
    <t>SHAHMURAD SUGAR MILLS LTD</t>
  </si>
  <si>
    <t>SHAHMURAD SUGAR MILLS LTD,96-A,SINDHI MUSLIM SOCIETY,KARACHI.</t>
  </si>
  <si>
    <t>100076165</t>
  </si>
  <si>
    <t>FARAH MAJID</t>
  </si>
  <si>
    <t>FARAH MAJID,D-91, BLOCK B,NORTH NAZIMABAD,KARACHI.</t>
  </si>
  <si>
    <t>100102107</t>
  </si>
  <si>
    <t>MOHAMMAD KHALIL KHAN</t>
  </si>
  <si>
    <t>MOHAMMAD KHALIL KHAN HOUSE - L-788 SECTOR SECTOR 5C-4, NORTH KARACHI KARACHI.</t>
  </si>
  <si>
    <t>150027923</t>
  </si>
  <si>
    <t>RIZWAN ADHAMI/YASMIN ADHA</t>
  </si>
  <si>
    <t>18 , KH BADAR , PHASE 5 , DHS</t>
  </si>
  <si>
    <t>UFZ</t>
  </si>
  <si>
    <t>111078636</t>
  </si>
  <si>
    <t>USD</t>
  </si>
  <si>
    <t>4210126541883</t>
  </si>
  <si>
    <t>MOHAMMAD SHUJAAT ALI &amp;/OR</t>
  </si>
  <si>
    <t>4-B-5-23 , NAZIMABAD</t>
  </si>
  <si>
    <t>161003834</t>
  </si>
  <si>
    <t>RAJU RAZZAK DHAMANI</t>
  </si>
  <si>
    <t>S- 506 , KARIMABAD .COLONY , F B , AREA , KHI</t>
  </si>
  <si>
    <t>150029411</t>
  </si>
  <si>
    <t>4210132373983</t>
  </si>
  <si>
    <t>KHURSHID RASHID / AHSAN R</t>
  </si>
  <si>
    <t>4 -G , 5-1 , NAZIMABAD , BLOCK 4 , KHI</t>
  </si>
  <si>
    <t>150029845</t>
  </si>
  <si>
    <t>4230110769449</t>
  </si>
  <si>
    <t>SHAKIR AND COMPANY</t>
  </si>
  <si>
    <t>4TH FLOOR , JUBLIEE INSURANCE  HOUSE , II CHUNDRIGARH , KHI</t>
  </si>
  <si>
    <t>100103162</t>
  </si>
  <si>
    <t>MICHAEL ANTHONY BAKER</t>
  </si>
  <si>
    <t>APT , 505 , MEHRAN COMPLEX , CIVIL LINES, KHI</t>
  </si>
  <si>
    <t>150036698</t>
  </si>
  <si>
    <t>4250146973885</t>
  </si>
  <si>
    <t>FINE DYEING WORKS</t>
  </si>
  <si>
    <t>PLOT NO . B-567 ,SECTOR 35 -A , , ZAMAN TOWN , KORANGI NO 4 , KHI</t>
  </si>
  <si>
    <t>100096131</t>
  </si>
  <si>
    <t>M.N.USMANI</t>
  </si>
  <si>
    <t>34 , A-1 , BEACH HOTEL ROAD , KHI</t>
  </si>
  <si>
    <t>190005386</t>
  </si>
  <si>
    <t>Dormant Deceased</t>
  </si>
  <si>
    <t>4220163908301</t>
  </si>
  <si>
    <t>MOHAMMAD AMIR HASHMI</t>
  </si>
  <si>
    <t>10 , RCHS , HYDER ALI ROAD , KHI</t>
  </si>
  <si>
    <t>171000412</t>
  </si>
  <si>
    <t>4230160834695</t>
  </si>
  <si>
    <t>FAISAL EDHI</t>
  </si>
  <si>
    <t>4-75 , OT , MITHADAR BOULTAN MARKET , KHI</t>
  </si>
  <si>
    <t>161000118</t>
  </si>
  <si>
    <t>4220104376867</t>
  </si>
  <si>
    <t>SYED ALI AHMAD</t>
  </si>
  <si>
    <t>17-6 BLOCK 13-A, GULSHAN -E- IQBAL , KHI</t>
  </si>
  <si>
    <t>114000239</t>
  </si>
  <si>
    <t>4220118964055</t>
  </si>
  <si>
    <t>MOHAMMAD TASNEEM CHAUDHRY</t>
  </si>
  <si>
    <t>D-17 , BLOCK 7 , GULSHAN -E- IQBAL , KHI</t>
  </si>
  <si>
    <t>111087333</t>
  </si>
  <si>
    <t>BABAR MUFTI</t>
  </si>
  <si>
    <t>10C , EAST STREET , DHA , KHI</t>
  </si>
  <si>
    <t>FZ</t>
  </si>
  <si>
    <t>111027950</t>
  </si>
  <si>
    <t>FCSR</t>
  </si>
  <si>
    <t>01/12</t>
  </si>
  <si>
    <t>ABBOTT LAB PAK LTD STF PENSION FUND</t>
  </si>
  <si>
    <t>Opp. Radio Pakistan Transmission Centre, Landhi Karachi</t>
  </si>
  <si>
    <t>SC460074</t>
  </si>
  <si>
    <t>INTERDEPT VOUCHER</t>
  </si>
  <si>
    <t>SC456376</t>
  </si>
  <si>
    <t>SC457215</t>
  </si>
  <si>
    <t>SC461274</t>
  </si>
  <si>
    <t>SC461478</t>
  </si>
  <si>
    <t>SC461480</t>
  </si>
  <si>
    <t>SC461481</t>
  </si>
  <si>
    <t>SC461482</t>
  </si>
  <si>
    <t>SC461484</t>
  </si>
  <si>
    <t>SC462204</t>
  </si>
  <si>
    <t>SC463849</t>
  </si>
  <si>
    <t>SC466148</t>
  </si>
  <si>
    <t>NISAR ASHRAF</t>
  </si>
  <si>
    <t>1057 Block 17-K, Samia Park North Nazimabad Karachi</t>
  </si>
  <si>
    <t>SC462998</t>
  </si>
  <si>
    <t>PARKE DAVIS &amp; CO.LTD.</t>
  </si>
  <si>
    <t>B-2, S.I.T.E, Karachi</t>
  </si>
  <si>
    <t>SC458806</t>
  </si>
  <si>
    <t>SC465878</t>
  </si>
  <si>
    <t>Tariq Baluch</t>
  </si>
  <si>
    <t>A 53-4, 14 Street, 601 Garnet Apartments, Khayaban-e-Jami, Clifton Karachi</t>
  </si>
  <si>
    <t>296FDD042098</t>
  </si>
  <si>
    <t>Inter dept Voucher-Trade Finance</t>
  </si>
  <si>
    <t>296FDD042543</t>
  </si>
  <si>
    <t>A.M.Haidermota &amp;/or Khozem A. Haidermota</t>
  </si>
  <si>
    <t>D-79, Block-5, Clifton, K.D.A Scheme No.5, Karachi</t>
  </si>
  <si>
    <t>296FDD236392</t>
  </si>
  <si>
    <t>GBP</t>
  </si>
  <si>
    <t>296FDD236403</t>
  </si>
  <si>
    <t>Inter Dept Voucher-Trade Finance</t>
  </si>
  <si>
    <t>296FDD4553256</t>
  </si>
  <si>
    <t>EUR</t>
  </si>
  <si>
    <t>9004</t>
  </si>
  <si>
    <t>Park Tower</t>
  </si>
  <si>
    <t>4220114750665</t>
  </si>
  <si>
    <t>SYED WASIF WAJAHAT KAZMI</t>
  </si>
  <si>
    <t>89- ABID TOWN, BLOCK 2, GULSHANE IQBAL KARACHI</t>
  </si>
  <si>
    <t>350001065</t>
  </si>
  <si>
    <t>4230106302627</t>
  </si>
  <si>
    <t>UMAIR AHMED ALLAWALA</t>
  </si>
  <si>
    <t>10-A-11, NORTH CIRCULAR AVENUE, DHA PHASE 1, KARACHI</t>
  </si>
  <si>
    <t>350000840</t>
  </si>
  <si>
    <t>4230151045725</t>
  </si>
  <si>
    <t>TAHIR ZULFIQAR</t>
  </si>
  <si>
    <t>H. NO. 58-A, LAC NO.1 MAHMOODABAD KARACHI 44.</t>
  </si>
  <si>
    <t>350000794</t>
  </si>
  <si>
    <t>1730157413157</t>
  </si>
  <si>
    <t>KANEEZ SYEDA RAZA/SYED ZA</t>
  </si>
  <si>
    <t>ZENTELL NO 9 AHMED ARCADE BLOCK V CLIFTON KARACHI</t>
  </si>
  <si>
    <t>352000899</t>
  </si>
  <si>
    <t>4210131380305</t>
  </si>
  <si>
    <t>FAISAL IBRAHIM</t>
  </si>
  <si>
    <t>G-36 SHAKEEL SQURE, KARIMABAD, KARACHI</t>
  </si>
  <si>
    <t>350001553</t>
  </si>
  <si>
    <t>4230193722227</t>
  </si>
  <si>
    <t>MOHAMMAD MURTAZA RAFIQUE</t>
  </si>
  <si>
    <t>185-11, KH-E-HILAL , PHASE 6, D.H.A KARACHI</t>
  </si>
  <si>
    <t>350000727</t>
  </si>
  <si>
    <t>4200005061233</t>
  </si>
  <si>
    <t>KAMRAN MUSHTAQ</t>
  </si>
  <si>
    <t>G-7-A, DEFENCE VIEW PHASE II, KORANGI ROAD KARACHI</t>
  </si>
  <si>
    <t>350001499</t>
  </si>
  <si>
    <t>4220167394459</t>
  </si>
  <si>
    <t>IMTIAZ ARIF</t>
  </si>
  <si>
    <t>A-36, WAJID SQUARE BLOCK 16, GULSHAN-E-IQBAL KARACHI 75300</t>
  </si>
  <si>
    <t>350001502</t>
  </si>
  <si>
    <t>4210162834317</t>
  </si>
  <si>
    <t>SOHAIL IMRAN</t>
  </si>
  <si>
    <t>D-10 1ST FLOOR KDA FLAT, ST.2 SECTOR 11-H, NORTH KARACHI</t>
  </si>
  <si>
    <t>350001243</t>
  </si>
  <si>
    <t>SHABBIR HUSSAIN</t>
  </si>
  <si>
    <t>FLATE # 11, 3RD FLOOR, ASIF CENTRE, RAJA GHAZANFAR ALI ROAD SADDAR KARACHI</t>
  </si>
  <si>
    <t>350000964</t>
  </si>
  <si>
    <t>SUMERA SAEED</t>
  </si>
  <si>
    <t>R-122, BLOCK NO.6, GULSHAN-E-IQBQAL, KARACHI</t>
  </si>
  <si>
    <t>PT000430</t>
  </si>
  <si>
    <t>9009</t>
  </si>
  <si>
    <t>Upper Mall-Lahore</t>
  </si>
  <si>
    <t>PB</t>
  </si>
  <si>
    <t>3520222961156</t>
  </si>
  <si>
    <t>MRS.SADIQA RABANI</t>
  </si>
  <si>
    <t>MECCA COLONY  
HOUSE NO. 533, ST. NO.4  
GULBERG-III , LAHORE</t>
  </si>
  <si>
    <t>730046516</t>
  </si>
  <si>
    <t>3520188820609</t>
  </si>
  <si>
    <t>TAHIR MINHAS</t>
  </si>
  <si>
    <t>MINHAS HOUSE,  
STREET NO.11,  CIVIL LINES,  
GUJRANWALA.</t>
  </si>
  <si>
    <t>730074234</t>
  </si>
  <si>
    <t>3520205734251</t>
  </si>
  <si>
    <t>M/S VANDANA LTD</t>
  </si>
  <si>
    <t>12 KM LAHORE ROAD  
P.O. MUNOOPUR  
SHEIKHUPURA.</t>
  </si>
  <si>
    <t>770044085</t>
  </si>
  <si>
    <t>VIQAR AHMED</t>
  </si>
  <si>
    <t>120-N, LCCHS,  
LAHORE.</t>
  </si>
  <si>
    <t>770062687</t>
  </si>
  <si>
    <t>MUEEN UDDIN QAZI</t>
  </si>
  <si>
    <t>QAZI LAW OFFICES  
6-1, TURNER ROAD  
BEHIND HIGH COURT  
LAHORE</t>
  </si>
  <si>
    <t>770070795</t>
  </si>
  <si>
    <t>3520221662345</t>
  </si>
  <si>
    <t>SOFTWEAR INTERNATIONAL</t>
  </si>
  <si>
    <t>23-TAJ ROAD, BADAMI BAGH  
LAHORE</t>
  </si>
  <si>
    <t>770072887</t>
  </si>
  <si>
    <t>3520227429059</t>
  </si>
  <si>
    <t>SPENCER DISTRIBUTION LIMI</t>
  </si>
  <si>
    <t>1ST FLOOR, ASSOCIATED CHAMBERS,  
PATIALA GROUND 24-LINK MCLEOD ROAD,  
LAHORE.</t>
  </si>
  <si>
    <t>770073301</t>
  </si>
  <si>
    <t>3520147197005</t>
  </si>
  <si>
    <t>MUSTAFA FAIZAN</t>
  </si>
  <si>
    <t>16-28, ABID MAJEED ROAD,  
LAHORE CANTT.</t>
  </si>
  <si>
    <t>770073816</t>
  </si>
  <si>
    <t>3740523529478</t>
  </si>
  <si>
    <t>MARYAM AFNAN AHMAD</t>
  </si>
  <si>
    <t>360 W, PHASE III,  
DHA  
LAHORE-54792</t>
  </si>
  <si>
    <t>770074405</t>
  </si>
  <si>
    <t>3520206373401</t>
  </si>
  <si>
    <t>JEXAMS</t>
  </si>
  <si>
    <t>GOLDEN CRAF SOFIA ABAD  
ATTARI, 18-KM,  
FEROZEPUR ROAD  
LAHORE</t>
  </si>
  <si>
    <t>770074537</t>
  </si>
  <si>
    <t>3520114505073</t>
  </si>
  <si>
    <t>MASTER FOAM (PVT) LTD</t>
  </si>
  <si>
    <t>82-C-I,  
GULBERG III  
LAHORE.</t>
  </si>
  <si>
    <t>770074545</t>
  </si>
  <si>
    <t>3520109418289</t>
  </si>
  <si>
    <t>NISAR MAHMOOD</t>
  </si>
  <si>
    <t>112 - HABIBULLAH ROAD  
LAHORE</t>
  </si>
  <si>
    <t>770074707</t>
  </si>
  <si>
    <t>3520227496910</t>
  </si>
  <si>
    <t>AEYSHA MAROOF</t>
  </si>
  <si>
    <t>66-B,  
MODEL TOWN,  
LAHORE.</t>
  </si>
  <si>
    <t>790003716</t>
  </si>
  <si>
    <t>IRFAN KHAWJA</t>
  </si>
  <si>
    <t>137- D  
DEFENCE  
LAHORE</t>
  </si>
  <si>
    <t>790003821</t>
  </si>
  <si>
    <t>NAEEM GHAURI</t>
  </si>
  <si>
    <t>258-2-Z-BLOCK,  
L.C.C.H.S.  
LAHORE</t>
  </si>
  <si>
    <t>790004291</t>
  </si>
  <si>
    <t>3520221697841</t>
  </si>
  <si>
    <t>SARWAR FAROOQ</t>
  </si>
  <si>
    <t>BOLT HOUSE, 308, AL-HADEED  
LANDA MARKET  
LAHORE.</t>
  </si>
  <si>
    <t>790004674</t>
  </si>
  <si>
    <t>3520295074103</t>
  </si>
  <si>
    <t>MUHAMMAD QAYYUM</t>
  </si>
  <si>
    <t>HOUSE - 68, ST - 38,  
ABDUL KARIM ROAD,  
LAHORE.</t>
  </si>
  <si>
    <t>790005220</t>
  </si>
  <si>
    <t>3520271220352</t>
  </si>
  <si>
    <t>SAMINA ASIF</t>
  </si>
  <si>
    <t>102-B,  TECH SOCIETY, 
CANAL BANK,  
LAHORE</t>
  </si>
  <si>
    <t>730204200</t>
  </si>
  <si>
    <t>3520223132581</t>
  </si>
  <si>
    <t>M.IMRAN CHISTY &amp; HAFIZ M.</t>
  </si>
  <si>
    <t>93 AIBAK BLOCK,  
NEW GARDEN TOWN,  
LAHORE.</t>
  </si>
  <si>
    <t>730400468</t>
  </si>
  <si>
    <t>9150901164910</t>
  </si>
  <si>
    <t>ALIA SHARIF</t>
  </si>
  <si>
    <t>169 A-1,  TOWN SHIP,  
LAHORE.</t>
  </si>
  <si>
    <t>761003142</t>
  </si>
  <si>
    <t>Abdul Aleem</t>
  </si>
  <si>
    <t>61-B, NEW MUSLIM TOWN
LAHORE.</t>
  </si>
  <si>
    <t>120570</t>
  </si>
  <si>
    <t>Universal Impex</t>
  </si>
  <si>
    <t>H 978, NAMAD GRAN, AKBARI MANDI LAHORE</t>
  </si>
  <si>
    <t>122682</t>
  </si>
  <si>
    <t>Pervez Ahmed Mirza</t>
  </si>
  <si>
    <t>43-A, AHMED BLOCK NEW GARDEN TOWN LAHORE</t>
  </si>
  <si>
    <t>297FDD045158</t>
  </si>
  <si>
    <t>297FDD045157</t>
  </si>
  <si>
    <t>Netsol Technologies Limited</t>
  </si>
  <si>
    <t>FORM NETWORK SOLUTIONS PVT LTD, NETSOL IT VILLAGE SOFTWARE TECHNOLOGY PARK NETSOL AVENUE MAIN GHAZI RD LHR CANTT</t>
  </si>
  <si>
    <t>297FDD045317</t>
  </si>
  <si>
    <t>297FDD045320</t>
  </si>
  <si>
    <t>9003</t>
  </si>
  <si>
    <t>Blue Area Islamabad</t>
  </si>
  <si>
    <t>1730168858447</t>
  </si>
  <si>
    <t>SHAHZAD QURESHI</t>
  </si>
  <si>
    <t>C.O QURESHI FLOOR MILLS, KOHAT ROAD,  Peshawar</t>
  </si>
  <si>
    <t>915014513</t>
  </si>
  <si>
    <t>6110170845124</t>
  </si>
  <si>
    <t>BIRJEES ANWAR</t>
  </si>
  <si>
    <t>HOUSE 34, STREET 37, SECTOR F-7-1,   ISLAMABAD</t>
  </si>
  <si>
    <t>915009838</t>
  </si>
  <si>
    <t>6110119072399</t>
  </si>
  <si>
    <t>SHAFQUAT MEHMOOD SUFI</t>
  </si>
  <si>
    <t>HOUSE NO. 4, STREET NO. 39 G-7/4 ISLAMABAD</t>
  </si>
  <si>
    <t>915014181</t>
  </si>
  <si>
    <t>6110119866673</t>
  </si>
  <si>
    <t>TRIPLE STAR ASSOCIATES</t>
  </si>
  <si>
    <t>4-A PLAZA, F-8 MARKAZ ISLAMABAD</t>
  </si>
  <si>
    <t>910013993</t>
  </si>
  <si>
    <t>SYED ZAFAR RAZA</t>
  </si>
  <si>
    <t>7-B, STREET 28, DEFENCE PHASE V EXT. Karachi</t>
  </si>
  <si>
    <t>910013861</t>
  </si>
  <si>
    <t>ZEWAR (JEWELLERS)</t>
  </si>
  <si>
    <t>SHOP NO.5-A, BLOCK 12-E JINNAH SUPER MARKET, ISLAMABAD</t>
  </si>
  <si>
    <t>910011664</t>
  </si>
  <si>
    <t>AZHAR ELLAHI CHOUDHARY</t>
  </si>
  <si>
    <t>HOUSE NO.G-377, STREET NO.3 D.A.V. COLLEGE ROAD, RAWALPINDI.</t>
  </si>
  <si>
    <t>915013533</t>
  </si>
  <si>
    <t>JAMILA IBROHIM</t>
  </si>
  <si>
    <t>IFRC DELEGATION, PAKISTAN RED CRESCENT SOCIETY SECTOR H-8, ISLAMABAD</t>
  </si>
  <si>
    <t>910014183</t>
  </si>
  <si>
    <t>6110119181958</t>
  </si>
  <si>
    <t>SHAHIDA TAHIR</t>
  </si>
  <si>
    <t>HOUSE NO. 237, G-9/1 MAIN DOUBLE ROAD, ISLAMABAD</t>
  </si>
  <si>
    <t>990001350</t>
  </si>
  <si>
    <t>RAJA TAHIR YAQOOB</t>
  </si>
  <si>
    <t>VILLAGE - POST OFFICE BHARA KAU, ISLAMABAD</t>
  </si>
  <si>
    <t>910014477</t>
  </si>
  <si>
    <t>SAMUEL ALEC MCMILLAN</t>
  </si>
  <si>
    <t>C.O SAITA PAKISTAN, 183-D, KDA SCHEME - 1 OFF TIPU SULTAN ROAD, KARACHI.</t>
  </si>
  <si>
    <t>910014515</t>
  </si>
  <si>
    <t>3740548182795</t>
  </si>
  <si>
    <t>RAJA SHAHID JAMIL</t>
  </si>
  <si>
    <t>C.O CATHOLIC RELIEF SERVICES HOUSE NO.4, STREET NO.35 F-8-1, ISLAMABAD</t>
  </si>
  <si>
    <t>910013691</t>
  </si>
  <si>
    <t>ROVSHAN S. O. JAMSHIDOV</t>
  </si>
  <si>
    <t>HOUSE NO.3A, STREET NO.10 F-7-3, ISLAMABAD</t>
  </si>
  <si>
    <t>981000142</t>
  </si>
  <si>
    <t>ANIS ASGHAR/SQN LDR (RTD)</t>
  </si>
  <si>
    <t>C.O AMERICAN EXPRESS BANK LIMITED BLUE AREA, ISLAMABAD</t>
  </si>
  <si>
    <t>961001429</t>
  </si>
  <si>
    <t>PIR ASGHAR ALI SHAH/PIR RIZWAN ALI</t>
  </si>
  <si>
    <t>H. 272 STREET. 22 F-7 ISLAMABAD</t>
  </si>
  <si>
    <t>ISO69019</t>
  </si>
  <si>
    <t>CATHOLIC RELIEF SERRVICES</t>
  </si>
  <si>
    <t>H. 21 B. STREET. 44 SECTOR F-8-1 ISLAMABAD</t>
  </si>
  <si>
    <t>ISO69011</t>
  </si>
  <si>
    <t>SYED ABBAS MOHIUDDIN</t>
  </si>
  <si>
    <t>H. 186, ST. 69 F-10-3 ISLAMABAD</t>
  </si>
  <si>
    <t>299FDD044604</t>
  </si>
  <si>
    <t>JS Bank Limited 
Unclaimed Deposits Data- As of December 31, 2011</t>
  </si>
  <si>
    <t>S.No.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</si>
</sst>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14" fontId="19" fillId="0" borderId="18" xfId="0" applyNumberFormat="1" applyFont="1" applyBorder="1"/>
    <xf numFmtId="0" fontId="19" fillId="0" borderId="18" xfId="0" applyFont="1" applyBorder="1"/>
    <xf numFmtId="164" fontId="19" fillId="0" borderId="18" xfId="0" applyNumberFormat="1" applyFont="1" applyBorder="1"/>
    <xf numFmtId="1" fontId="19" fillId="0" borderId="18" xfId="0" applyNumberFormat="1" applyFont="1" applyBorder="1"/>
    <xf numFmtId="0" fontId="19" fillId="0" borderId="17" xfId="0" applyFont="1" applyBorder="1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20" fillId="0" borderId="0" xfId="0" applyFont="1"/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1" fontId="19" fillId="0" borderId="19" xfId="0" applyNumberFormat="1" applyFont="1" applyBorder="1"/>
    <xf numFmtId="0" fontId="19" fillId="0" borderId="12" xfId="0" applyFont="1" applyBorder="1"/>
    <xf numFmtId="0" fontId="19" fillId="0" borderId="14" xfId="0" applyFont="1" applyBorder="1"/>
    <xf numFmtId="43" fontId="19" fillId="0" borderId="18" xfId="1" applyFont="1" applyBorder="1"/>
    <xf numFmtId="0" fontId="20" fillId="34" borderId="10" xfId="0" applyFont="1" applyFill="1" applyBorder="1"/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43" fontId="20" fillId="34" borderId="10" xfId="1" applyFont="1" applyFill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4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6.42578125" style="6" bestFit="1" customWidth="1"/>
    <col min="2" max="2" width="16.5703125" style="7" bestFit="1" customWidth="1"/>
    <col min="3" max="3" width="20.7109375" style="7" bestFit="1" customWidth="1"/>
    <col min="4" max="4" width="12.140625" style="7" bestFit="1" customWidth="1"/>
    <col min="5" max="5" width="16.42578125" style="7" bestFit="1" customWidth="1"/>
    <col min="6" max="6" width="45.5703125" style="7" bestFit="1" customWidth="1"/>
    <col min="7" max="7" width="164.5703125" style="7" bestFit="1" customWidth="1"/>
    <col min="8" max="8" width="9.85546875" style="7" bestFit="1" customWidth="1"/>
    <col min="9" max="9" width="11.5703125" style="7" bestFit="1" customWidth="1"/>
    <col min="10" max="10" width="10.5703125" style="7" bestFit="1" customWidth="1"/>
    <col min="11" max="11" width="12.42578125" style="7" bestFit="1" customWidth="1"/>
    <col min="12" max="12" width="17" style="7" bestFit="1" customWidth="1"/>
    <col min="13" max="13" width="13" style="7" bestFit="1" customWidth="1"/>
    <col min="14" max="14" width="13.28515625" style="7" bestFit="1" customWidth="1"/>
    <col min="15" max="15" width="12" style="7" bestFit="1" customWidth="1"/>
    <col min="16" max="16" width="14.28515625" style="8" bestFit="1" customWidth="1"/>
    <col min="17" max="17" width="15.7109375" style="6" bestFit="1" customWidth="1"/>
    <col min="18" max="18" width="15.5703125" style="22" bestFit="1" customWidth="1"/>
    <col min="19" max="19" width="13" style="8" bestFit="1" customWidth="1"/>
    <col min="20" max="20" width="13.42578125" style="6" bestFit="1" customWidth="1"/>
    <col min="21" max="21" width="19.28515625" style="7" bestFit="1" customWidth="1"/>
    <col min="22" max="16384" width="9.140625" style="6"/>
  </cols>
  <sheetData>
    <row r="1" spans="1:21" ht="67.5" customHeight="1" thickBot="1">
      <c r="A1" s="31" t="s">
        <v>460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2"/>
      <c r="T1" s="32"/>
      <c r="U1" s="34"/>
    </row>
    <row r="2" spans="1:21" s="19" customFormat="1" ht="15.75" thickBot="1">
      <c r="A2" s="27" t="s">
        <v>461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9" t="s">
        <v>14</v>
      </c>
      <c r="Q2" s="27" t="s">
        <v>15</v>
      </c>
      <c r="R2" s="30" t="s">
        <v>16</v>
      </c>
      <c r="S2" s="29" t="s">
        <v>17</v>
      </c>
      <c r="T2" s="27" t="s">
        <v>18</v>
      </c>
      <c r="U2" s="28" t="s">
        <v>19</v>
      </c>
    </row>
    <row r="3" spans="1:21">
      <c r="A3" s="5">
        <v>1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/>
      <c r="L3" s="4"/>
      <c r="M3" s="4" t="s">
        <v>29</v>
      </c>
      <c r="N3" s="4"/>
      <c r="O3" s="4"/>
      <c r="P3" s="3"/>
      <c r="Q3" s="2"/>
      <c r="R3" s="26">
        <v>123159.36</v>
      </c>
      <c r="S3" s="3"/>
      <c r="T3" s="1">
        <v>37097</v>
      </c>
      <c r="U3" s="23" t="s">
        <v>30</v>
      </c>
    </row>
    <row r="4" spans="1:21">
      <c r="A4" s="24">
        <f>1+A3</f>
        <v>2</v>
      </c>
      <c r="B4" s="10" t="s">
        <v>20</v>
      </c>
      <c r="C4" s="10" t="s">
        <v>21</v>
      </c>
      <c r="D4" s="10" t="s">
        <v>22</v>
      </c>
      <c r="E4" s="10"/>
      <c r="F4" s="10" t="s">
        <v>31</v>
      </c>
      <c r="G4" s="10" t="s">
        <v>32</v>
      </c>
      <c r="H4" s="10" t="s">
        <v>26</v>
      </c>
      <c r="I4" s="10" t="s">
        <v>33</v>
      </c>
      <c r="J4" s="10" t="s">
        <v>28</v>
      </c>
      <c r="K4" s="10"/>
      <c r="L4" s="10"/>
      <c r="M4" s="10" t="s">
        <v>29</v>
      </c>
      <c r="N4" s="10"/>
      <c r="O4" s="10"/>
      <c r="P4" s="11"/>
      <c r="Q4" s="9"/>
      <c r="R4" s="20">
        <v>65736.05</v>
      </c>
      <c r="S4" s="11"/>
      <c r="T4" s="12">
        <v>37119</v>
      </c>
      <c r="U4" s="14" t="s">
        <v>30</v>
      </c>
    </row>
    <row r="5" spans="1:21">
      <c r="A5" s="24">
        <f t="shared" ref="A5:A68" si="0">1+A4</f>
        <v>3</v>
      </c>
      <c r="B5" s="10" t="s">
        <v>20</v>
      </c>
      <c r="C5" s="10" t="s">
        <v>21</v>
      </c>
      <c r="D5" s="10" t="s">
        <v>22</v>
      </c>
      <c r="E5" s="10" t="s">
        <v>34</v>
      </c>
      <c r="F5" s="10" t="s">
        <v>35</v>
      </c>
      <c r="G5" s="10" t="s">
        <v>36</v>
      </c>
      <c r="H5" s="10" t="s">
        <v>26</v>
      </c>
      <c r="I5" s="10" t="s">
        <v>37</v>
      </c>
      <c r="J5" s="10" t="s">
        <v>38</v>
      </c>
      <c r="K5" s="10"/>
      <c r="L5" s="10"/>
      <c r="M5" s="10" t="s">
        <v>29</v>
      </c>
      <c r="N5" s="10"/>
      <c r="O5" s="10"/>
      <c r="P5" s="11"/>
      <c r="Q5" s="9"/>
      <c r="R5" s="20">
        <v>4.9400000000000004</v>
      </c>
      <c r="S5" s="11"/>
      <c r="T5" s="12">
        <v>37124</v>
      </c>
      <c r="U5" s="14" t="s">
        <v>30</v>
      </c>
    </row>
    <row r="6" spans="1:21">
      <c r="A6" s="24">
        <f t="shared" si="0"/>
        <v>4</v>
      </c>
      <c r="B6" s="10" t="s">
        <v>20</v>
      </c>
      <c r="C6" s="10" t="s">
        <v>21</v>
      </c>
      <c r="D6" s="10" t="s">
        <v>22</v>
      </c>
      <c r="E6" s="10" t="s">
        <v>39</v>
      </c>
      <c r="F6" s="10" t="s">
        <v>40</v>
      </c>
      <c r="G6" s="10" t="s">
        <v>41</v>
      </c>
      <c r="H6" s="10" t="s">
        <v>26</v>
      </c>
      <c r="I6" s="10" t="s">
        <v>42</v>
      </c>
      <c r="J6" s="10" t="s">
        <v>28</v>
      </c>
      <c r="K6" s="10"/>
      <c r="L6" s="10"/>
      <c r="M6" s="10" t="s">
        <v>29</v>
      </c>
      <c r="N6" s="10"/>
      <c r="O6" s="10"/>
      <c r="P6" s="11"/>
      <c r="Q6" s="9"/>
      <c r="R6" s="20">
        <v>63224.28</v>
      </c>
      <c r="S6" s="11"/>
      <c r="T6" s="12">
        <v>37133</v>
      </c>
      <c r="U6" s="14" t="s">
        <v>30</v>
      </c>
    </row>
    <row r="7" spans="1:21">
      <c r="A7" s="24">
        <f t="shared" si="0"/>
        <v>5</v>
      </c>
      <c r="B7" s="10" t="s">
        <v>20</v>
      </c>
      <c r="C7" s="10" t="s">
        <v>21</v>
      </c>
      <c r="D7" s="10" t="s">
        <v>22</v>
      </c>
      <c r="E7" s="10" t="s">
        <v>43</v>
      </c>
      <c r="F7" s="10" t="s">
        <v>44</v>
      </c>
      <c r="G7" s="10" t="s">
        <v>45</v>
      </c>
      <c r="H7" s="10" t="s">
        <v>26</v>
      </c>
      <c r="I7" s="10" t="s">
        <v>46</v>
      </c>
      <c r="J7" s="10" t="s">
        <v>28</v>
      </c>
      <c r="K7" s="10"/>
      <c r="L7" s="10"/>
      <c r="M7" s="10" t="s">
        <v>29</v>
      </c>
      <c r="N7" s="10"/>
      <c r="O7" s="10"/>
      <c r="P7" s="11"/>
      <c r="Q7" s="9"/>
      <c r="R7" s="20">
        <v>1583.08</v>
      </c>
      <c r="S7" s="11"/>
      <c r="T7" s="12">
        <v>37177</v>
      </c>
      <c r="U7" s="14" t="s">
        <v>30</v>
      </c>
    </row>
    <row r="8" spans="1:21">
      <c r="A8" s="24">
        <f t="shared" si="0"/>
        <v>6</v>
      </c>
      <c r="B8" s="10" t="s">
        <v>20</v>
      </c>
      <c r="C8" s="10" t="s">
        <v>21</v>
      </c>
      <c r="D8" s="10" t="s">
        <v>22</v>
      </c>
      <c r="E8" s="10" t="s">
        <v>47</v>
      </c>
      <c r="F8" s="10" t="s">
        <v>48</v>
      </c>
      <c r="G8" s="10" t="s">
        <v>49</v>
      </c>
      <c r="H8" s="10" t="s">
        <v>26</v>
      </c>
      <c r="I8" s="10" t="s">
        <v>50</v>
      </c>
      <c r="J8" s="10" t="s">
        <v>28</v>
      </c>
      <c r="K8" s="10"/>
      <c r="L8" s="10"/>
      <c r="M8" s="10" t="s">
        <v>29</v>
      </c>
      <c r="N8" s="10"/>
      <c r="O8" s="10"/>
      <c r="P8" s="11"/>
      <c r="Q8" s="9"/>
      <c r="R8" s="20">
        <v>794.35</v>
      </c>
      <c r="S8" s="11"/>
      <c r="T8" s="12">
        <v>37191</v>
      </c>
      <c r="U8" s="14" t="s">
        <v>30</v>
      </c>
    </row>
    <row r="9" spans="1:21">
      <c r="A9" s="24">
        <f t="shared" si="0"/>
        <v>7</v>
      </c>
      <c r="B9" s="10" t="s">
        <v>20</v>
      </c>
      <c r="C9" s="10" t="s">
        <v>21</v>
      </c>
      <c r="D9" s="10" t="s">
        <v>22</v>
      </c>
      <c r="E9" s="10"/>
      <c r="F9" s="10" t="s">
        <v>51</v>
      </c>
      <c r="G9" s="10" t="s">
        <v>52</v>
      </c>
      <c r="H9" s="10" t="s">
        <v>26</v>
      </c>
      <c r="I9" s="10" t="s">
        <v>53</v>
      </c>
      <c r="J9" s="10" t="s">
        <v>28</v>
      </c>
      <c r="K9" s="10"/>
      <c r="L9" s="10"/>
      <c r="M9" s="10" t="s">
        <v>29</v>
      </c>
      <c r="N9" s="10"/>
      <c r="O9" s="10"/>
      <c r="P9" s="11"/>
      <c r="Q9" s="9"/>
      <c r="R9" s="20">
        <v>7493.43</v>
      </c>
      <c r="S9" s="11"/>
      <c r="T9" s="12">
        <v>37201</v>
      </c>
      <c r="U9" s="14" t="s">
        <v>30</v>
      </c>
    </row>
    <row r="10" spans="1:21">
      <c r="A10" s="24">
        <f t="shared" si="0"/>
        <v>8</v>
      </c>
      <c r="B10" s="10" t="s">
        <v>20</v>
      </c>
      <c r="C10" s="10" t="s">
        <v>21</v>
      </c>
      <c r="D10" s="10" t="s">
        <v>22</v>
      </c>
      <c r="E10" s="10"/>
      <c r="F10" s="10" t="s">
        <v>54</v>
      </c>
      <c r="G10" s="10" t="s">
        <v>55</v>
      </c>
      <c r="H10" s="10" t="s">
        <v>26</v>
      </c>
      <c r="I10" s="10" t="s">
        <v>56</v>
      </c>
      <c r="J10" s="10" t="s">
        <v>38</v>
      </c>
      <c r="K10" s="10"/>
      <c r="L10" s="10"/>
      <c r="M10" s="10" t="s">
        <v>29</v>
      </c>
      <c r="N10" s="10"/>
      <c r="O10" s="10"/>
      <c r="P10" s="11"/>
      <c r="Q10" s="9"/>
      <c r="R10" s="20">
        <v>92</v>
      </c>
      <c r="S10" s="11"/>
      <c r="T10" s="12">
        <v>37209</v>
      </c>
      <c r="U10" s="14" t="s">
        <v>30</v>
      </c>
    </row>
    <row r="11" spans="1:21">
      <c r="A11" s="24">
        <f t="shared" si="0"/>
        <v>9</v>
      </c>
      <c r="B11" s="10" t="s">
        <v>20</v>
      </c>
      <c r="C11" s="10" t="s">
        <v>21</v>
      </c>
      <c r="D11" s="10" t="s">
        <v>22</v>
      </c>
      <c r="E11" s="10"/>
      <c r="F11" s="10" t="s">
        <v>57</v>
      </c>
      <c r="G11" s="10" t="s">
        <v>58</v>
      </c>
      <c r="H11" s="10" t="s">
        <v>26</v>
      </c>
      <c r="I11" s="10" t="s">
        <v>59</v>
      </c>
      <c r="J11" s="10" t="s">
        <v>28</v>
      </c>
      <c r="K11" s="10"/>
      <c r="L11" s="10"/>
      <c r="M11" s="10" t="s">
        <v>29</v>
      </c>
      <c r="N11" s="10"/>
      <c r="O11" s="10"/>
      <c r="P11" s="11"/>
      <c r="Q11" s="9"/>
      <c r="R11" s="20">
        <v>80110.92</v>
      </c>
      <c r="S11" s="11"/>
      <c r="T11" s="12">
        <v>37216</v>
      </c>
      <c r="U11" s="14" t="s">
        <v>30</v>
      </c>
    </row>
    <row r="12" spans="1:21">
      <c r="A12" s="24">
        <f t="shared" si="0"/>
        <v>10</v>
      </c>
      <c r="B12" s="10" t="s">
        <v>20</v>
      </c>
      <c r="C12" s="10" t="s">
        <v>21</v>
      </c>
      <c r="D12" s="10" t="s">
        <v>22</v>
      </c>
      <c r="E12" s="10"/>
      <c r="F12" s="10" t="s">
        <v>60</v>
      </c>
      <c r="G12" s="10" t="s">
        <v>61</v>
      </c>
      <c r="H12" s="10" t="s">
        <v>26</v>
      </c>
      <c r="I12" s="10" t="s">
        <v>62</v>
      </c>
      <c r="J12" s="10" t="s">
        <v>38</v>
      </c>
      <c r="K12" s="10"/>
      <c r="L12" s="10"/>
      <c r="M12" s="10" t="s">
        <v>29</v>
      </c>
      <c r="N12" s="10"/>
      <c r="O12" s="10"/>
      <c r="P12" s="11"/>
      <c r="Q12" s="9"/>
      <c r="R12" s="20">
        <v>39364</v>
      </c>
      <c r="S12" s="11"/>
      <c r="T12" s="12">
        <v>37218</v>
      </c>
      <c r="U12" s="14" t="s">
        <v>30</v>
      </c>
    </row>
    <row r="13" spans="1:21">
      <c r="A13" s="24">
        <f t="shared" si="0"/>
        <v>11</v>
      </c>
      <c r="B13" s="10" t="s">
        <v>20</v>
      </c>
      <c r="C13" s="10" t="s">
        <v>21</v>
      </c>
      <c r="D13" s="10" t="s">
        <v>22</v>
      </c>
      <c r="E13" s="10" t="s">
        <v>63</v>
      </c>
      <c r="F13" s="10" t="s">
        <v>64</v>
      </c>
      <c r="G13" s="10" t="s">
        <v>65</v>
      </c>
      <c r="H13" s="10" t="s">
        <v>26</v>
      </c>
      <c r="I13" s="10" t="s">
        <v>66</v>
      </c>
      <c r="J13" s="10" t="s">
        <v>28</v>
      </c>
      <c r="K13" s="10"/>
      <c r="L13" s="10"/>
      <c r="M13" s="10" t="s">
        <v>29</v>
      </c>
      <c r="N13" s="10"/>
      <c r="O13" s="10"/>
      <c r="P13" s="11"/>
      <c r="Q13" s="9"/>
      <c r="R13" s="20">
        <v>245.61</v>
      </c>
      <c r="S13" s="11"/>
      <c r="T13" s="12">
        <v>37226</v>
      </c>
      <c r="U13" s="14" t="s">
        <v>30</v>
      </c>
    </row>
    <row r="14" spans="1:21">
      <c r="A14" s="24">
        <f t="shared" si="0"/>
        <v>12</v>
      </c>
      <c r="B14" s="10" t="s">
        <v>20</v>
      </c>
      <c r="C14" s="10" t="s">
        <v>21</v>
      </c>
      <c r="D14" s="10" t="s">
        <v>22</v>
      </c>
      <c r="E14" s="10"/>
      <c r="F14" s="10" t="s">
        <v>67</v>
      </c>
      <c r="G14" s="10" t="s">
        <v>68</v>
      </c>
      <c r="H14" s="10" t="s">
        <v>26</v>
      </c>
      <c r="I14" s="10" t="s">
        <v>69</v>
      </c>
      <c r="J14" s="10" t="s">
        <v>28</v>
      </c>
      <c r="K14" s="10"/>
      <c r="L14" s="10"/>
      <c r="M14" s="10" t="s">
        <v>29</v>
      </c>
      <c r="N14" s="10"/>
      <c r="O14" s="10"/>
      <c r="P14" s="11"/>
      <c r="Q14" s="9"/>
      <c r="R14" s="20">
        <v>3473.02</v>
      </c>
      <c r="S14" s="11"/>
      <c r="T14" s="12">
        <v>36901</v>
      </c>
      <c r="U14" s="14" t="s">
        <v>30</v>
      </c>
    </row>
    <row r="15" spans="1:21">
      <c r="A15" s="24">
        <f t="shared" si="0"/>
        <v>13</v>
      </c>
      <c r="B15" s="10" t="s">
        <v>20</v>
      </c>
      <c r="C15" s="10" t="s">
        <v>21</v>
      </c>
      <c r="D15" s="10" t="s">
        <v>22</v>
      </c>
      <c r="E15" s="10" t="s">
        <v>70</v>
      </c>
      <c r="F15" s="10" t="s">
        <v>71</v>
      </c>
      <c r="G15" s="10" t="s">
        <v>72</v>
      </c>
      <c r="H15" s="10" t="s">
        <v>26</v>
      </c>
      <c r="I15" s="10" t="s">
        <v>73</v>
      </c>
      <c r="J15" s="10" t="s">
        <v>38</v>
      </c>
      <c r="K15" s="10"/>
      <c r="L15" s="10"/>
      <c r="M15" s="10" t="s">
        <v>29</v>
      </c>
      <c r="N15" s="10"/>
      <c r="O15" s="10"/>
      <c r="P15" s="11"/>
      <c r="Q15" s="9"/>
      <c r="R15" s="20">
        <v>4695.03</v>
      </c>
      <c r="S15" s="11"/>
      <c r="T15" s="12">
        <v>36917</v>
      </c>
      <c r="U15" s="14" t="s">
        <v>30</v>
      </c>
    </row>
    <row r="16" spans="1:21">
      <c r="A16" s="24">
        <f t="shared" si="0"/>
        <v>14</v>
      </c>
      <c r="B16" s="10" t="s">
        <v>20</v>
      </c>
      <c r="C16" s="10" t="s">
        <v>21</v>
      </c>
      <c r="D16" s="10" t="s">
        <v>22</v>
      </c>
      <c r="E16" s="10" t="s">
        <v>74</v>
      </c>
      <c r="F16" s="10" t="s">
        <v>75</v>
      </c>
      <c r="G16" s="10" t="s">
        <v>76</v>
      </c>
      <c r="H16" s="10" t="s">
        <v>26</v>
      </c>
      <c r="I16" s="10" t="s">
        <v>77</v>
      </c>
      <c r="J16" s="10" t="s">
        <v>28</v>
      </c>
      <c r="K16" s="10"/>
      <c r="L16" s="10"/>
      <c r="M16" s="10" t="s">
        <v>29</v>
      </c>
      <c r="N16" s="10"/>
      <c r="O16" s="10"/>
      <c r="P16" s="11"/>
      <c r="Q16" s="9"/>
      <c r="R16" s="20">
        <v>47.24</v>
      </c>
      <c r="S16" s="11"/>
      <c r="T16" s="12">
        <v>36921</v>
      </c>
      <c r="U16" s="14" t="s">
        <v>30</v>
      </c>
    </row>
    <row r="17" spans="1:21">
      <c r="A17" s="24">
        <f t="shared" si="0"/>
        <v>15</v>
      </c>
      <c r="B17" s="10" t="s">
        <v>20</v>
      </c>
      <c r="C17" s="10" t="s">
        <v>21</v>
      </c>
      <c r="D17" s="10" t="s">
        <v>22</v>
      </c>
      <c r="E17" s="10" t="s">
        <v>78</v>
      </c>
      <c r="F17" s="10" t="s">
        <v>79</v>
      </c>
      <c r="G17" s="10" t="s">
        <v>80</v>
      </c>
      <c r="H17" s="10" t="s">
        <v>26</v>
      </c>
      <c r="I17" s="10" t="s">
        <v>81</v>
      </c>
      <c r="J17" s="10" t="s">
        <v>38</v>
      </c>
      <c r="K17" s="10"/>
      <c r="L17" s="10"/>
      <c r="M17" s="10" t="s">
        <v>29</v>
      </c>
      <c r="N17" s="10"/>
      <c r="O17" s="10"/>
      <c r="P17" s="11"/>
      <c r="Q17" s="9"/>
      <c r="R17" s="20">
        <v>234</v>
      </c>
      <c r="S17" s="11"/>
      <c r="T17" s="12">
        <v>36948</v>
      </c>
      <c r="U17" s="14" t="s">
        <v>30</v>
      </c>
    </row>
    <row r="18" spans="1:21">
      <c r="A18" s="24">
        <f t="shared" si="0"/>
        <v>16</v>
      </c>
      <c r="B18" s="10" t="s">
        <v>20</v>
      </c>
      <c r="C18" s="10" t="s">
        <v>21</v>
      </c>
      <c r="D18" s="10" t="s">
        <v>22</v>
      </c>
      <c r="E18" s="10" t="s">
        <v>82</v>
      </c>
      <c r="F18" s="10" t="s">
        <v>83</v>
      </c>
      <c r="G18" s="10" t="s">
        <v>84</v>
      </c>
      <c r="H18" s="10" t="s">
        <v>26</v>
      </c>
      <c r="I18" s="10" t="s">
        <v>85</v>
      </c>
      <c r="J18" s="10" t="s">
        <v>28</v>
      </c>
      <c r="K18" s="10"/>
      <c r="L18" s="10"/>
      <c r="M18" s="10" t="s">
        <v>29</v>
      </c>
      <c r="N18" s="10"/>
      <c r="O18" s="10"/>
      <c r="P18" s="11"/>
      <c r="Q18" s="9"/>
      <c r="R18" s="20">
        <v>414.87</v>
      </c>
      <c r="S18" s="11"/>
      <c r="T18" s="12">
        <v>36949</v>
      </c>
      <c r="U18" s="14" t="s">
        <v>30</v>
      </c>
    </row>
    <row r="19" spans="1:21">
      <c r="A19" s="24">
        <f t="shared" si="0"/>
        <v>17</v>
      </c>
      <c r="B19" s="10" t="s">
        <v>20</v>
      </c>
      <c r="C19" s="10" t="s">
        <v>21</v>
      </c>
      <c r="D19" s="10" t="s">
        <v>22</v>
      </c>
      <c r="E19" s="10" t="s">
        <v>86</v>
      </c>
      <c r="F19" s="10" t="s">
        <v>87</v>
      </c>
      <c r="G19" s="10" t="s">
        <v>88</v>
      </c>
      <c r="H19" s="10" t="s">
        <v>26</v>
      </c>
      <c r="I19" s="10" t="s">
        <v>89</v>
      </c>
      <c r="J19" s="10" t="s">
        <v>38</v>
      </c>
      <c r="K19" s="10"/>
      <c r="L19" s="10"/>
      <c r="M19" s="10" t="s">
        <v>29</v>
      </c>
      <c r="N19" s="10"/>
      <c r="O19" s="10"/>
      <c r="P19" s="11"/>
      <c r="Q19" s="9"/>
      <c r="R19" s="20">
        <v>4292</v>
      </c>
      <c r="S19" s="11"/>
      <c r="T19" s="12">
        <v>36967</v>
      </c>
      <c r="U19" s="14" t="s">
        <v>30</v>
      </c>
    </row>
    <row r="20" spans="1:21">
      <c r="A20" s="24">
        <f t="shared" si="0"/>
        <v>18</v>
      </c>
      <c r="B20" s="10" t="s">
        <v>20</v>
      </c>
      <c r="C20" s="10" t="s">
        <v>21</v>
      </c>
      <c r="D20" s="10" t="s">
        <v>22</v>
      </c>
      <c r="E20" s="10"/>
      <c r="F20" s="10" t="s">
        <v>90</v>
      </c>
      <c r="G20" s="10" t="s">
        <v>91</v>
      </c>
      <c r="H20" s="10" t="s">
        <v>26</v>
      </c>
      <c r="I20" s="10" t="s">
        <v>92</v>
      </c>
      <c r="J20" s="10" t="s">
        <v>38</v>
      </c>
      <c r="K20" s="10"/>
      <c r="L20" s="10"/>
      <c r="M20" s="10" t="s">
        <v>29</v>
      </c>
      <c r="N20" s="10"/>
      <c r="O20" s="10"/>
      <c r="P20" s="11"/>
      <c r="Q20" s="9"/>
      <c r="R20" s="20">
        <v>846.34</v>
      </c>
      <c r="S20" s="11"/>
      <c r="T20" s="12">
        <v>36977</v>
      </c>
      <c r="U20" s="14" t="s">
        <v>30</v>
      </c>
    </row>
    <row r="21" spans="1:21">
      <c r="A21" s="24">
        <f t="shared" si="0"/>
        <v>19</v>
      </c>
      <c r="B21" s="10" t="s">
        <v>20</v>
      </c>
      <c r="C21" s="10" t="s">
        <v>21</v>
      </c>
      <c r="D21" s="10" t="s">
        <v>22</v>
      </c>
      <c r="E21" s="10" t="s">
        <v>93</v>
      </c>
      <c r="F21" s="10" t="s">
        <v>94</v>
      </c>
      <c r="G21" s="10" t="s">
        <v>95</v>
      </c>
      <c r="H21" s="10" t="s">
        <v>26</v>
      </c>
      <c r="I21" s="10" t="s">
        <v>96</v>
      </c>
      <c r="J21" s="10" t="s">
        <v>38</v>
      </c>
      <c r="K21" s="10"/>
      <c r="L21" s="10"/>
      <c r="M21" s="10" t="s">
        <v>29</v>
      </c>
      <c r="N21" s="10"/>
      <c r="O21" s="10"/>
      <c r="P21" s="11"/>
      <c r="Q21" s="9"/>
      <c r="R21" s="20">
        <v>51625</v>
      </c>
      <c r="S21" s="11"/>
      <c r="T21" s="12">
        <v>36980</v>
      </c>
      <c r="U21" s="14" t="s">
        <v>30</v>
      </c>
    </row>
    <row r="22" spans="1:21">
      <c r="A22" s="24">
        <f t="shared" si="0"/>
        <v>20</v>
      </c>
      <c r="B22" s="10" t="s">
        <v>20</v>
      </c>
      <c r="C22" s="10" t="s">
        <v>21</v>
      </c>
      <c r="D22" s="10" t="s">
        <v>22</v>
      </c>
      <c r="E22" s="10" t="s">
        <v>97</v>
      </c>
      <c r="F22" s="10" t="s">
        <v>98</v>
      </c>
      <c r="G22" s="10" t="s">
        <v>99</v>
      </c>
      <c r="H22" s="10" t="s">
        <v>26</v>
      </c>
      <c r="I22" s="10" t="s">
        <v>100</v>
      </c>
      <c r="J22" s="10" t="s">
        <v>28</v>
      </c>
      <c r="K22" s="10"/>
      <c r="L22" s="10"/>
      <c r="M22" s="10" t="s">
        <v>29</v>
      </c>
      <c r="N22" s="10"/>
      <c r="O22" s="10"/>
      <c r="P22" s="11"/>
      <c r="Q22" s="9"/>
      <c r="R22" s="20">
        <v>5322.78</v>
      </c>
      <c r="S22" s="11"/>
      <c r="T22" s="12">
        <v>36987</v>
      </c>
      <c r="U22" s="14" t="s">
        <v>30</v>
      </c>
    </row>
    <row r="23" spans="1:21">
      <c r="A23" s="24">
        <f t="shared" si="0"/>
        <v>21</v>
      </c>
      <c r="B23" s="10" t="s">
        <v>20</v>
      </c>
      <c r="C23" s="10" t="s">
        <v>21</v>
      </c>
      <c r="D23" s="10" t="s">
        <v>22</v>
      </c>
      <c r="E23" s="10" t="s">
        <v>101</v>
      </c>
      <c r="F23" s="10" t="s">
        <v>102</v>
      </c>
      <c r="G23" s="10" t="s">
        <v>103</v>
      </c>
      <c r="H23" s="10" t="s">
        <v>26</v>
      </c>
      <c r="I23" s="10" t="s">
        <v>104</v>
      </c>
      <c r="J23" s="10" t="s">
        <v>38</v>
      </c>
      <c r="K23" s="10"/>
      <c r="L23" s="10"/>
      <c r="M23" s="10" t="s">
        <v>29</v>
      </c>
      <c r="N23" s="10"/>
      <c r="O23" s="10"/>
      <c r="P23" s="11"/>
      <c r="Q23" s="9"/>
      <c r="R23" s="20">
        <v>238.78</v>
      </c>
      <c r="S23" s="11"/>
      <c r="T23" s="12">
        <v>36998</v>
      </c>
      <c r="U23" s="14" t="s">
        <v>30</v>
      </c>
    </row>
    <row r="24" spans="1:21">
      <c r="A24" s="24">
        <f t="shared" si="0"/>
        <v>22</v>
      </c>
      <c r="B24" s="10" t="s">
        <v>20</v>
      </c>
      <c r="C24" s="10" t="s">
        <v>21</v>
      </c>
      <c r="D24" s="10" t="s">
        <v>22</v>
      </c>
      <c r="E24" s="10" t="s">
        <v>105</v>
      </c>
      <c r="F24" s="10" t="s">
        <v>106</v>
      </c>
      <c r="G24" s="10" t="s">
        <v>107</v>
      </c>
      <c r="H24" s="10" t="s">
        <v>26</v>
      </c>
      <c r="I24" s="10" t="s">
        <v>108</v>
      </c>
      <c r="J24" s="10" t="s">
        <v>38</v>
      </c>
      <c r="K24" s="10"/>
      <c r="L24" s="10"/>
      <c r="M24" s="10" t="s">
        <v>29</v>
      </c>
      <c r="N24" s="10"/>
      <c r="O24" s="10"/>
      <c r="P24" s="11"/>
      <c r="Q24" s="9"/>
      <c r="R24" s="20">
        <v>356.4</v>
      </c>
      <c r="S24" s="11"/>
      <c r="T24" s="12">
        <v>36998</v>
      </c>
      <c r="U24" s="14" t="s">
        <v>30</v>
      </c>
    </row>
    <row r="25" spans="1:21">
      <c r="A25" s="24">
        <f t="shared" si="0"/>
        <v>23</v>
      </c>
      <c r="B25" s="10" t="s">
        <v>20</v>
      </c>
      <c r="C25" s="10" t="s">
        <v>21</v>
      </c>
      <c r="D25" s="10" t="s">
        <v>22</v>
      </c>
      <c r="E25" s="10" t="s">
        <v>109</v>
      </c>
      <c r="F25" s="10" t="s">
        <v>110</v>
      </c>
      <c r="G25" s="10" t="s">
        <v>111</v>
      </c>
      <c r="H25" s="10" t="s">
        <v>26</v>
      </c>
      <c r="I25" s="10" t="s">
        <v>112</v>
      </c>
      <c r="J25" s="10" t="s">
        <v>28</v>
      </c>
      <c r="K25" s="10"/>
      <c r="L25" s="10"/>
      <c r="M25" s="10" t="s">
        <v>29</v>
      </c>
      <c r="N25" s="10"/>
      <c r="O25" s="10"/>
      <c r="P25" s="11"/>
      <c r="Q25" s="9"/>
      <c r="R25" s="20">
        <v>4249.6899999999996</v>
      </c>
      <c r="S25" s="11"/>
      <c r="T25" s="12">
        <v>37004</v>
      </c>
      <c r="U25" s="14" t="s">
        <v>30</v>
      </c>
    </row>
    <row r="26" spans="1:21">
      <c r="A26" s="24">
        <f t="shared" si="0"/>
        <v>24</v>
      </c>
      <c r="B26" s="10" t="s">
        <v>20</v>
      </c>
      <c r="C26" s="10" t="s">
        <v>21</v>
      </c>
      <c r="D26" s="10" t="s">
        <v>22</v>
      </c>
      <c r="E26" s="10" t="s">
        <v>109</v>
      </c>
      <c r="F26" s="10" t="s">
        <v>113</v>
      </c>
      <c r="G26" s="10" t="s">
        <v>114</v>
      </c>
      <c r="H26" s="10" t="s">
        <v>26</v>
      </c>
      <c r="I26" s="10" t="s">
        <v>115</v>
      </c>
      <c r="J26" s="10" t="s">
        <v>28</v>
      </c>
      <c r="K26" s="10"/>
      <c r="L26" s="10"/>
      <c r="M26" s="10" t="s">
        <v>29</v>
      </c>
      <c r="N26" s="10"/>
      <c r="O26" s="10"/>
      <c r="P26" s="11"/>
      <c r="Q26" s="9"/>
      <c r="R26" s="20">
        <v>4226.6400000000003</v>
      </c>
      <c r="S26" s="11"/>
      <c r="T26" s="12">
        <v>37016</v>
      </c>
      <c r="U26" s="14" t="s">
        <v>30</v>
      </c>
    </row>
    <row r="27" spans="1:21">
      <c r="A27" s="24">
        <f t="shared" si="0"/>
        <v>25</v>
      </c>
      <c r="B27" s="10" t="s">
        <v>20</v>
      </c>
      <c r="C27" s="10" t="s">
        <v>21</v>
      </c>
      <c r="D27" s="10" t="s">
        <v>22</v>
      </c>
      <c r="E27" s="10" t="s">
        <v>116</v>
      </c>
      <c r="F27" s="10" t="s">
        <v>117</v>
      </c>
      <c r="G27" s="10" t="s">
        <v>118</v>
      </c>
      <c r="H27" s="10" t="s">
        <v>26</v>
      </c>
      <c r="I27" s="10" t="s">
        <v>119</v>
      </c>
      <c r="J27" s="10" t="s">
        <v>28</v>
      </c>
      <c r="K27" s="10"/>
      <c r="L27" s="10"/>
      <c r="M27" s="10" t="s">
        <v>29</v>
      </c>
      <c r="N27" s="10"/>
      <c r="O27" s="10"/>
      <c r="P27" s="11"/>
      <c r="Q27" s="9"/>
      <c r="R27" s="20">
        <v>0.01</v>
      </c>
      <c r="S27" s="11"/>
      <c r="T27" s="12">
        <v>37016</v>
      </c>
      <c r="U27" s="14" t="s">
        <v>30</v>
      </c>
    </row>
    <row r="28" spans="1:21">
      <c r="A28" s="24">
        <f t="shared" si="0"/>
        <v>26</v>
      </c>
      <c r="B28" s="10" t="s">
        <v>20</v>
      </c>
      <c r="C28" s="10" t="s">
        <v>21</v>
      </c>
      <c r="D28" s="10" t="s">
        <v>22</v>
      </c>
      <c r="E28" s="10"/>
      <c r="F28" s="10" t="s">
        <v>120</v>
      </c>
      <c r="G28" s="10" t="s">
        <v>121</v>
      </c>
      <c r="H28" s="10" t="s">
        <v>26</v>
      </c>
      <c r="I28" s="10" t="s">
        <v>122</v>
      </c>
      <c r="J28" s="10" t="s">
        <v>28</v>
      </c>
      <c r="K28" s="10"/>
      <c r="L28" s="10"/>
      <c r="M28" s="10" t="s">
        <v>29</v>
      </c>
      <c r="N28" s="10"/>
      <c r="O28" s="10"/>
      <c r="P28" s="11"/>
      <c r="Q28" s="9"/>
      <c r="R28" s="20">
        <v>5245.26</v>
      </c>
      <c r="S28" s="11"/>
      <c r="T28" s="12">
        <v>37035</v>
      </c>
      <c r="U28" s="14" t="s">
        <v>30</v>
      </c>
    </row>
    <row r="29" spans="1:21">
      <c r="A29" s="24">
        <f t="shared" si="0"/>
        <v>27</v>
      </c>
      <c r="B29" s="10" t="s">
        <v>20</v>
      </c>
      <c r="C29" s="10" t="s">
        <v>21</v>
      </c>
      <c r="D29" s="10" t="s">
        <v>22</v>
      </c>
      <c r="E29" s="10" t="s">
        <v>123</v>
      </c>
      <c r="F29" s="10" t="s">
        <v>124</v>
      </c>
      <c r="G29" s="10" t="s">
        <v>125</v>
      </c>
      <c r="H29" s="10" t="s">
        <v>26</v>
      </c>
      <c r="I29" s="10" t="s">
        <v>126</v>
      </c>
      <c r="J29" s="10" t="s">
        <v>28</v>
      </c>
      <c r="K29" s="10"/>
      <c r="L29" s="10"/>
      <c r="M29" s="10" t="s">
        <v>29</v>
      </c>
      <c r="N29" s="10"/>
      <c r="O29" s="10"/>
      <c r="P29" s="11"/>
      <c r="Q29" s="9"/>
      <c r="R29" s="20">
        <v>0.03</v>
      </c>
      <c r="S29" s="11"/>
      <c r="T29" s="12">
        <v>37039</v>
      </c>
      <c r="U29" s="14" t="s">
        <v>30</v>
      </c>
    </row>
    <row r="30" spans="1:21">
      <c r="A30" s="24">
        <f t="shared" si="0"/>
        <v>28</v>
      </c>
      <c r="B30" s="10" t="s">
        <v>20</v>
      </c>
      <c r="C30" s="10" t="s">
        <v>21</v>
      </c>
      <c r="D30" s="10" t="s">
        <v>22</v>
      </c>
      <c r="E30" s="10"/>
      <c r="F30" s="10" t="s">
        <v>127</v>
      </c>
      <c r="G30" s="10" t="s">
        <v>128</v>
      </c>
      <c r="H30" s="10" t="s">
        <v>26</v>
      </c>
      <c r="I30" s="10" t="s">
        <v>129</v>
      </c>
      <c r="J30" s="10" t="s">
        <v>38</v>
      </c>
      <c r="K30" s="10"/>
      <c r="L30" s="10"/>
      <c r="M30" s="10" t="s">
        <v>29</v>
      </c>
      <c r="N30" s="10"/>
      <c r="O30" s="10"/>
      <c r="P30" s="11"/>
      <c r="Q30" s="9"/>
      <c r="R30" s="20">
        <v>9681.44</v>
      </c>
      <c r="S30" s="11"/>
      <c r="T30" s="12">
        <v>37063</v>
      </c>
      <c r="U30" s="14" t="s">
        <v>30</v>
      </c>
    </row>
    <row r="31" spans="1:21">
      <c r="A31" s="24">
        <f t="shared" si="0"/>
        <v>29</v>
      </c>
      <c r="B31" s="10" t="s">
        <v>20</v>
      </c>
      <c r="C31" s="10" t="s">
        <v>21</v>
      </c>
      <c r="D31" s="10" t="s">
        <v>22</v>
      </c>
      <c r="E31" s="10" t="s">
        <v>130</v>
      </c>
      <c r="F31" s="10" t="s">
        <v>131</v>
      </c>
      <c r="G31" s="10" t="s">
        <v>132</v>
      </c>
      <c r="H31" s="10" t="s">
        <v>26</v>
      </c>
      <c r="I31" s="10" t="s">
        <v>133</v>
      </c>
      <c r="J31" s="10" t="s">
        <v>28</v>
      </c>
      <c r="K31" s="10"/>
      <c r="L31" s="10"/>
      <c r="M31" s="10" t="s">
        <v>29</v>
      </c>
      <c r="N31" s="10"/>
      <c r="O31" s="10"/>
      <c r="P31" s="11"/>
      <c r="Q31" s="9"/>
      <c r="R31" s="20">
        <v>0.17</v>
      </c>
      <c r="S31" s="11"/>
      <c r="T31" s="12">
        <v>37063</v>
      </c>
      <c r="U31" s="14" t="s">
        <v>30</v>
      </c>
    </row>
    <row r="32" spans="1:21">
      <c r="A32" s="24">
        <f t="shared" si="0"/>
        <v>30</v>
      </c>
      <c r="B32" s="10" t="s">
        <v>20</v>
      </c>
      <c r="C32" s="10" t="s">
        <v>21</v>
      </c>
      <c r="D32" s="10" t="s">
        <v>22</v>
      </c>
      <c r="E32" s="10" t="s">
        <v>134</v>
      </c>
      <c r="F32" s="10" t="s">
        <v>135</v>
      </c>
      <c r="G32" s="10" t="s">
        <v>136</v>
      </c>
      <c r="H32" s="10" t="s">
        <v>26</v>
      </c>
      <c r="I32" s="10" t="s">
        <v>137</v>
      </c>
      <c r="J32" s="10" t="s">
        <v>38</v>
      </c>
      <c r="K32" s="10"/>
      <c r="L32" s="10"/>
      <c r="M32" s="10" t="s">
        <v>29</v>
      </c>
      <c r="N32" s="10"/>
      <c r="O32" s="10"/>
      <c r="P32" s="11"/>
      <c r="Q32" s="9"/>
      <c r="R32" s="20">
        <v>516</v>
      </c>
      <c r="S32" s="11"/>
      <c r="T32" s="12">
        <v>37077</v>
      </c>
      <c r="U32" s="14" t="s">
        <v>30</v>
      </c>
    </row>
    <row r="33" spans="1:21">
      <c r="A33" s="24">
        <f t="shared" si="0"/>
        <v>31</v>
      </c>
      <c r="B33" s="10" t="s">
        <v>20</v>
      </c>
      <c r="C33" s="10" t="s">
        <v>21</v>
      </c>
      <c r="D33" s="10" t="s">
        <v>22</v>
      </c>
      <c r="E33" s="10"/>
      <c r="F33" s="10" t="s">
        <v>138</v>
      </c>
      <c r="G33" s="10" t="s">
        <v>139</v>
      </c>
      <c r="H33" s="10" t="s">
        <v>26</v>
      </c>
      <c r="I33" s="10" t="s">
        <v>140</v>
      </c>
      <c r="J33" s="10" t="s">
        <v>28</v>
      </c>
      <c r="K33" s="10"/>
      <c r="L33" s="10"/>
      <c r="M33" s="10" t="s">
        <v>29</v>
      </c>
      <c r="N33" s="10"/>
      <c r="O33" s="10"/>
      <c r="P33" s="11"/>
      <c r="Q33" s="9"/>
      <c r="R33" s="20">
        <v>1209545.08</v>
      </c>
      <c r="S33" s="11"/>
      <c r="T33" s="12">
        <v>37120</v>
      </c>
      <c r="U33" s="14" t="s">
        <v>30</v>
      </c>
    </row>
    <row r="34" spans="1:21">
      <c r="A34" s="24">
        <f t="shared" si="0"/>
        <v>32</v>
      </c>
      <c r="B34" s="10" t="s">
        <v>20</v>
      </c>
      <c r="C34" s="10" t="s">
        <v>21</v>
      </c>
      <c r="D34" s="10" t="s">
        <v>22</v>
      </c>
      <c r="E34" s="10"/>
      <c r="F34" s="10" t="s">
        <v>141</v>
      </c>
      <c r="G34" s="10" t="s">
        <v>142</v>
      </c>
      <c r="H34" s="10" t="s">
        <v>26</v>
      </c>
      <c r="I34" s="10" t="s">
        <v>143</v>
      </c>
      <c r="J34" s="10" t="s">
        <v>38</v>
      </c>
      <c r="K34" s="10"/>
      <c r="L34" s="10"/>
      <c r="M34" s="10" t="s">
        <v>29</v>
      </c>
      <c r="N34" s="10"/>
      <c r="O34" s="10"/>
      <c r="P34" s="11"/>
      <c r="Q34" s="9"/>
      <c r="R34" s="20">
        <v>4289.16</v>
      </c>
      <c r="S34" s="11"/>
      <c r="T34" s="12">
        <v>37147</v>
      </c>
      <c r="U34" s="14" t="s">
        <v>30</v>
      </c>
    </row>
    <row r="35" spans="1:21">
      <c r="A35" s="24">
        <f t="shared" si="0"/>
        <v>33</v>
      </c>
      <c r="B35" s="10" t="s">
        <v>20</v>
      </c>
      <c r="C35" s="10" t="s">
        <v>21</v>
      </c>
      <c r="D35" s="10" t="s">
        <v>22</v>
      </c>
      <c r="E35" s="10" t="s">
        <v>144</v>
      </c>
      <c r="F35" s="10" t="s">
        <v>145</v>
      </c>
      <c r="G35" s="10" t="s">
        <v>146</v>
      </c>
      <c r="H35" s="10" t="s">
        <v>26</v>
      </c>
      <c r="I35" s="10" t="s">
        <v>147</v>
      </c>
      <c r="J35" s="10" t="s">
        <v>28</v>
      </c>
      <c r="K35" s="10"/>
      <c r="L35" s="10"/>
      <c r="M35" s="10" t="s">
        <v>29</v>
      </c>
      <c r="N35" s="10"/>
      <c r="O35" s="10"/>
      <c r="P35" s="11"/>
      <c r="Q35" s="9"/>
      <c r="R35" s="20">
        <v>2691.49</v>
      </c>
      <c r="S35" s="11"/>
      <c r="T35" s="12">
        <v>37162</v>
      </c>
      <c r="U35" s="14" t="s">
        <v>30</v>
      </c>
    </row>
    <row r="36" spans="1:21">
      <c r="A36" s="24">
        <f t="shared" si="0"/>
        <v>34</v>
      </c>
      <c r="B36" s="10" t="s">
        <v>20</v>
      </c>
      <c r="C36" s="10" t="s">
        <v>21</v>
      </c>
      <c r="D36" s="10" t="s">
        <v>22</v>
      </c>
      <c r="E36" s="10" t="s">
        <v>148</v>
      </c>
      <c r="F36" s="10" t="s">
        <v>149</v>
      </c>
      <c r="G36" s="10" t="s">
        <v>150</v>
      </c>
      <c r="H36" s="10" t="s">
        <v>26</v>
      </c>
      <c r="I36" s="10" t="s">
        <v>151</v>
      </c>
      <c r="J36" s="10" t="s">
        <v>28</v>
      </c>
      <c r="K36" s="10"/>
      <c r="L36" s="10"/>
      <c r="M36" s="10" t="s">
        <v>29</v>
      </c>
      <c r="N36" s="10"/>
      <c r="O36" s="10"/>
      <c r="P36" s="11"/>
      <c r="Q36" s="9"/>
      <c r="R36" s="20">
        <v>0.15</v>
      </c>
      <c r="S36" s="11"/>
      <c r="T36" s="12">
        <v>37163</v>
      </c>
      <c r="U36" s="14" t="s">
        <v>30</v>
      </c>
    </row>
    <row r="37" spans="1:21">
      <c r="A37" s="24">
        <f t="shared" si="0"/>
        <v>35</v>
      </c>
      <c r="B37" s="10" t="s">
        <v>20</v>
      </c>
      <c r="C37" s="10" t="s">
        <v>21</v>
      </c>
      <c r="D37" s="10" t="s">
        <v>22</v>
      </c>
      <c r="E37" s="10"/>
      <c r="F37" s="10" t="s">
        <v>152</v>
      </c>
      <c r="G37" s="10" t="s">
        <v>153</v>
      </c>
      <c r="H37" s="10" t="s">
        <v>26</v>
      </c>
      <c r="I37" s="10" t="s">
        <v>154</v>
      </c>
      <c r="J37" s="10" t="s">
        <v>38</v>
      </c>
      <c r="K37" s="10"/>
      <c r="L37" s="10"/>
      <c r="M37" s="10" t="s">
        <v>29</v>
      </c>
      <c r="N37" s="10"/>
      <c r="O37" s="10"/>
      <c r="P37" s="11"/>
      <c r="Q37" s="9"/>
      <c r="R37" s="20">
        <v>1717</v>
      </c>
      <c r="S37" s="11"/>
      <c r="T37" s="12">
        <v>37175</v>
      </c>
      <c r="U37" s="14" t="s">
        <v>30</v>
      </c>
    </row>
    <row r="38" spans="1:21">
      <c r="A38" s="24">
        <f t="shared" si="0"/>
        <v>36</v>
      </c>
      <c r="B38" s="10" t="s">
        <v>20</v>
      </c>
      <c r="C38" s="10" t="s">
        <v>21</v>
      </c>
      <c r="D38" s="10" t="s">
        <v>22</v>
      </c>
      <c r="E38" s="10" t="s">
        <v>155</v>
      </c>
      <c r="F38" s="10" t="s">
        <v>156</v>
      </c>
      <c r="G38" s="10" t="s">
        <v>157</v>
      </c>
      <c r="H38" s="10" t="s">
        <v>26</v>
      </c>
      <c r="I38" s="10" t="s">
        <v>158</v>
      </c>
      <c r="J38" s="10" t="s">
        <v>38</v>
      </c>
      <c r="K38" s="10"/>
      <c r="L38" s="10"/>
      <c r="M38" s="10" t="s">
        <v>29</v>
      </c>
      <c r="N38" s="10"/>
      <c r="O38" s="10"/>
      <c r="P38" s="11"/>
      <c r="Q38" s="9"/>
      <c r="R38" s="20">
        <v>192</v>
      </c>
      <c r="S38" s="11"/>
      <c r="T38" s="12">
        <v>37237</v>
      </c>
      <c r="U38" s="14" t="s">
        <v>30</v>
      </c>
    </row>
    <row r="39" spans="1:21">
      <c r="A39" s="24">
        <f t="shared" si="0"/>
        <v>37</v>
      </c>
      <c r="B39" s="10" t="s">
        <v>20</v>
      </c>
      <c r="C39" s="10" t="s">
        <v>21</v>
      </c>
      <c r="D39" s="10" t="s">
        <v>22</v>
      </c>
      <c r="E39" s="10" t="s">
        <v>159</v>
      </c>
      <c r="F39" s="10" t="s">
        <v>160</v>
      </c>
      <c r="G39" s="10" t="s">
        <v>161</v>
      </c>
      <c r="H39" s="10" t="s">
        <v>26</v>
      </c>
      <c r="I39" s="10" t="s">
        <v>162</v>
      </c>
      <c r="J39" s="10" t="s">
        <v>28</v>
      </c>
      <c r="K39" s="10"/>
      <c r="L39" s="10"/>
      <c r="M39" s="10" t="s">
        <v>29</v>
      </c>
      <c r="N39" s="10"/>
      <c r="O39" s="10"/>
      <c r="P39" s="11"/>
      <c r="Q39" s="9"/>
      <c r="R39" s="20">
        <v>268.44</v>
      </c>
      <c r="S39" s="11"/>
      <c r="T39" s="12">
        <v>37210</v>
      </c>
      <c r="U39" s="14" t="s">
        <v>30</v>
      </c>
    </row>
    <row r="40" spans="1:21">
      <c r="A40" s="24">
        <f t="shared" si="0"/>
        <v>38</v>
      </c>
      <c r="B40" s="10" t="s">
        <v>20</v>
      </c>
      <c r="C40" s="10" t="s">
        <v>21</v>
      </c>
      <c r="D40" s="10" t="s">
        <v>22</v>
      </c>
      <c r="E40" s="10"/>
      <c r="F40" s="10" t="s">
        <v>163</v>
      </c>
      <c r="G40" s="10" t="s">
        <v>164</v>
      </c>
      <c r="H40" s="10" t="s">
        <v>26</v>
      </c>
      <c r="I40" s="10" t="s">
        <v>165</v>
      </c>
      <c r="J40" s="10" t="s">
        <v>38</v>
      </c>
      <c r="K40" s="10"/>
      <c r="L40" s="10"/>
      <c r="M40" s="10" t="s">
        <v>29</v>
      </c>
      <c r="N40" s="10"/>
      <c r="O40" s="10"/>
      <c r="P40" s="11"/>
      <c r="Q40" s="9"/>
      <c r="R40" s="20">
        <v>1142</v>
      </c>
      <c r="S40" s="11"/>
      <c r="T40" s="12">
        <v>37151</v>
      </c>
      <c r="U40" s="14" t="s">
        <v>30</v>
      </c>
    </row>
    <row r="41" spans="1:21">
      <c r="A41" s="24">
        <f t="shared" si="0"/>
        <v>39</v>
      </c>
      <c r="B41" s="10" t="s">
        <v>20</v>
      </c>
      <c r="C41" s="10" t="s">
        <v>21</v>
      </c>
      <c r="D41" s="10" t="s">
        <v>22</v>
      </c>
      <c r="E41" s="10" t="s">
        <v>166</v>
      </c>
      <c r="F41" s="10" t="s">
        <v>167</v>
      </c>
      <c r="G41" s="10" t="s">
        <v>168</v>
      </c>
      <c r="H41" s="10" t="s">
        <v>26</v>
      </c>
      <c r="I41" s="10" t="s">
        <v>169</v>
      </c>
      <c r="J41" s="10" t="s">
        <v>38</v>
      </c>
      <c r="K41" s="10"/>
      <c r="L41" s="10"/>
      <c r="M41" s="10" t="s">
        <v>29</v>
      </c>
      <c r="N41" s="10"/>
      <c r="O41" s="10"/>
      <c r="P41" s="11"/>
      <c r="Q41" s="9"/>
      <c r="R41" s="20">
        <v>150.86000000000001</v>
      </c>
      <c r="S41" s="11"/>
      <c r="T41" s="12">
        <v>37222</v>
      </c>
      <c r="U41" s="14" t="s">
        <v>30</v>
      </c>
    </row>
    <row r="42" spans="1:21">
      <c r="A42" s="24">
        <f t="shared" si="0"/>
        <v>40</v>
      </c>
      <c r="B42" s="10" t="s">
        <v>20</v>
      </c>
      <c r="C42" s="10" t="s">
        <v>21</v>
      </c>
      <c r="D42" s="10" t="s">
        <v>22</v>
      </c>
      <c r="E42" s="10"/>
      <c r="F42" s="10" t="s">
        <v>170</v>
      </c>
      <c r="G42" s="10" t="s">
        <v>171</v>
      </c>
      <c r="H42" s="10" t="s">
        <v>26</v>
      </c>
      <c r="I42" s="10" t="s">
        <v>172</v>
      </c>
      <c r="J42" s="10" t="s">
        <v>38</v>
      </c>
      <c r="K42" s="10"/>
      <c r="L42" s="10"/>
      <c r="M42" s="10" t="s">
        <v>29</v>
      </c>
      <c r="N42" s="10"/>
      <c r="O42" s="10"/>
      <c r="P42" s="11"/>
      <c r="Q42" s="9"/>
      <c r="R42" s="20">
        <v>193.04</v>
      </c>
      <c r="S42" s="11"/>
      <c r="T42" s="12">
        <v>37225</v>
      </c>
      <c r="U42" s="14" t="s">
        <v>30</v>
      </c>
    </row>
    <row r="43" spans="1:21">
      <c r="A43" s="24">
        <f t="shared" si="0"/>
        <v>41</v>
      </c>
      <c r="B43" s="10" t="s">
        <v>20</v>
      </c>
      <c r="C43" s="10" t="s">
        <v>21</v>
      </c>
      <c r="D43" s="10" t="s">
        <v>22</v>
      </c>
      <c r="E43" s="10"/>
      <c r="F43" s="10" t="s">
        <v>173</v>
      </c>
      <c r="G43" s="10" t="s">
        <v>174</v>
      </c>
      <c r="H43" s="10" t="s">
        <v>26</v>
      </c>
      <c r="I43" s="10" t="s">
        <v>175</v>
      </c>
      <c r="J43" s="10" t="s">
        <v>28</v>
      </c>
      <c r="K43" s="10"/>
      <c r="L43" s="10"/>
      <c r="M43" s="10" t="s">
        <v>29</v>
      </c>
      <c r="N43" s="10"/>
      <c r="O43" s="10"/>
      <c r="P43" s="11"/>
      <c r="Q43" s="9"/>
      <c r="R43" s="20">
        <v>3.7</v>
      </c>
      <c r="S43" s="11"/>
      <c r="T43" s="12">
        <v>37233</v>
      </c>
      <c r="U43" s="14" t="s">
        <v>30</v>
      </c>
    </row>
    <row r="44" spans="1:21">
      <c r="A44" s="24">
        <f t="shared" si="0"/>
        <v>42</v>
      </c>
      <c r="B44" s="10" t="s">
        <v>20</v>
      </c>
      <c r="C44" s="10" t="s">
        <v>21</v>
      </c>
      <c r="D44" s="10" t="s">
        <v>22</v>
      </c>
      <c r="E44" s="10"/>
      <c r="F44" s="10" t="s">
        <v>176</v>
      </c>
      <c r="G44" s="10" t="s">
        <v>177</v>
      </c>
      <c r="H44" s="10" t="s">
        <v>178</v>
      </c>
      <c r="I44" s="10" t="s">
        <v>179</v>
      </c>
      <c r="J44" s="10" t="s">
        <v>28</v>
      </c>
      <c r="K44" s="10"/>
      <c r="L44" s="10"/>
      <c r="M44" s="10" t="s">
        <v>180</v>
      </c>
      <c r="N44" s="10"/>
      <c r="O44" s="10"/>
      <c r="P44" s="11"/>
      <c r="Q44" s="9"/>
      <c r="R44" s="11">
        <v>15.13</v>
      </c>
      <c r="S44" s="11"/>
      <c r="T44" s="12">
        <v>37034</v>
      </c>
      <c r="U44" s="14" t="s">
        <v>30</v>
      </c>
    </row>
    <row r="45" spans="1:21">
      <c r="A45" s="24">
        <f t="shared" si="0"/>
        <v>43</v>
      </c>
      <c r="B45" s="10" t="s">
        <v>20</v>
      </c>
      <c r="C45" s="10" t="s">
        <v>21</v>
      </c>
      <c r="D45" s="10" t="s">
        <v>22</v>
      </c>
      <c r="E45" s="10" t="s">
        <v>181</v>
      </c>
      <c r="F45" s="10" t="s">
        <v>182</v>
      </c>
      <c r="G45" s="10" t="s">
        <v>183</v>
      </c>
      <c r="H45" s="10" t="s">
        <v>178</v>
      </c>
      <c r="I45" s="10" t="s">
        <v>184</v>
      </c>
      <c r="J45" s="10" t="s">
        <v>28</v>
      </c>
      <c r="K45" s="10"/>
      <c r="L45" s="10"/>
      <c r="M45" s="10" t="s">
        <v>180</v>
      </c>
      <c r="N45" s="10"/>
      <c r="O45" s="10"/>
      <c r="P45" s="11"/>
      <c r="Q45" s="9"/>
      <c r="R45" s="11">
        <v>9.83</v>
      </c>
      <c r="S45" s="11"/>
      <c r="T45" s="12">
        <v>37040</v>
      </c>
      <c r="U45" s="14" t="s">
        <v>30</v>
      </c>
    </row>
    <row r="46" spans="1:21">
      <c r="A46" s="24">
        <f t="shared" si="0"/>
        <v>44</v>
      </c>
      <c r="B46" s="10" t="s">
        <v>20</v>
      </c>
      <c r="C46" s="10" t="s">
        <v>21</v>
      </c>
      <c r="D46" s="10" t="s">
        <v>22</v>
      </c>
      <c r="E46" s="10" t="s">
        <v>43</v>
      </c>
      <c r="F46" s="10" t="s">
        <v>185</v>
      </c>
      <c r="G46" s="10" t="s">
        <v>186</v>
      </c>
      <c r="H46" s="10" t="s">
        <v>26</v>
      </c>
      <c r="I46" s="10" t="s">
        <v>187</v>
      </c>
      <c r="J46" s="10" t="s">
        <v>28</v>
      </c>
      <c r="K46" s="10"/>
      <c r="L46" s="10"/>
      <c r="M46" s="10" t="s">
        <v>29</v>
      </c>
      <c r="N46" s="10"/>
      <c r="O46" s="10"/>
      <c r="P46" s="11"/>
      <c r="Q46" s="9"/>
      <c r="R46" s="20">
        <v>21729.94</v>
      </c>
      <c r="S46" s="11"/>
      <c r="T46" s="12">
        <v>36907</v>
      </c>
      <c r="U46" s="14" t="s">
        <v>30</v>
      </c>
    </row>
    <row r="47" spans="1:21">
      <c r="A47" s="24">
        <f t="shared" si="0"/>
        <v>45</v>
      </c>
      <c r="B47" s="10" t="s">
        <v>20</v>
      </c>
      <c r="C47" s="10" t="s">
        <v>21</v>
      </c>
      <c r="D47" s="10" t="s">
        <v>22</v>
      </c>
      <c r="E47" s="10" t="s">
        <v>188</v>
      </c>
      <c r="F47" s="10" t="s">
        <v>189</v>
      </c>
      <c r="G47" s="10" t="s">
        <v>190</v>
      </c>
      <c r="H47" s="10" t="s">
        <v>26</v>
      </c>
      <c r="I47" s="10" t="s">
        <v>191</v>
      </c>
      <c r="J47" s="10" t="s">
        <v>28</v>
      </c>
      <c r="K47" s="10"/>
      <c r="L47" s="10"/>
      <c r="M47" s="10" t="s">
        <v>29</v>
      </c>
      <c r="N47" s="10"/>
      <c r="O47" s="10"/>
      <c r="P47" s="11"/>
      <c r="Q47" s="9"/>
      <c r="R47" s="20">
        <v>85985.14</v>
      </c>
      <c r="S47" s="11"/>
      <c r="T47" s="12">
        <v>36910</v>
      </c>
      <c r="U47" s="14" t="s">
        <v>30</v>
      </c>
    </row>
    <row r="48" spans="1:21">
      <c r="A48" s="24">
        <f t="shared" si="0"/>
        <v>46</v>
      </c>
      <c r="B48" s="10" t="s">
        <v>20</v>
      </c>
      <c r="C48" s="10" t="s">
        <v>21</v>
      </c>
      <c r="D48" s="10" t="s">
        <v>22</v>
      </c>
      <c r="E48" s="10" t="s">
        <v>192</v>
      </c>
      <c r="F48" s="10" t="s">
        <v>193</v>
      </c>
      <c r="G48" s="10" t="s">
        <v>194</v>
      </c>
      <c r="H48" s="10" t="s">
        <v>26</v>
      </c>
      <c r="I48" s="10" t="s">
        <v>195</v>
      </c>
      <c r="J48" s="10" t="s">
        <v>38</v>
      </c>
      <c r="K48" s="10"/>
      <c r="L48" s="10"/>
      <c r="M48" s="10" t="s">
        <v>29</v>
      </c>
      <c r="N48" s="10"/>
      <c r="O48" s="10"/>
      <c r="P48" s="11"/>
      <c r="Q48" s="9"/>
      <c r="R48" s="20">
        <v>92</v>
      </c>
      <c r="S48" s="11"/>
      <c r="T48" s="12">
        <v>36939</v>
      </c>
      <c r="U48" s="14" t="s">
        <v>30</v>
      </c>
    </row>
    <row r="49" spans="1:21">
      <c r="A49" s="24">
        <f t="shared" si="0"/>
        <v>47</v>
      </c>
      <c r="B49" s="10" t="s">
        <v>20</v>
      </c>
      <c r="C49" s="10" t="s">
        <v>21</v>
      </c>
      <c r="D49" s="10" t="s">
        <v>22</v>
      </c>
      <c r="E49" s="10"/>
      <c r="F49" s="10" t="s">
        <v>196</v>
      </c>
      <c r="G49" s="10" t="s">
        <v>197</v>
      </c>
      <c r="H49" s="10" t="s">
        <v>26</v>
      </c>
      <c r="I49" s="10" t="s">
        <v>198</v>
      </c>
      <c r="J49" s="10" t="s">
        <v>28</v>
      </c>
      <c r="K49" s="10"/>
      <c r="L49" s="10"/>
      <c r="M49" s="10" t="s">
        <v>29</v>
      </c>
      <c r="N49" s="10"/>
      <c r="O49" s="10"/>
      <c r="P49" s="11"/>
      <c r="Q49" s="9"/>
      <c r="R49" s="20">
        <v>168934.42</v>
      </c>
      <c r="S49" s="11"/>
      <c r="T49" s="12">
        <v>37020</v>
      </c>
      <c r="U49" s="14" t="s">
        <v>30</v>
      </c>
    </row>
    <row r="50" spans="1:21">
      <c r="A50" s="24">
        <f t="shared" si="0"/>
        <v>48</v>
      </c>
      <c r="B50" s="10" t="s">
        <v>20</v>
      </c>
      <c r="C50" s="10" t="s">
        <v>21</v>
      </c>
      <c r="D50" s="10" t="s">
        <v>22</v>
      </c>
      <c r="E50" s="10" t="s">
        <v>199</v>
      </c>
      <c r="F50" s="10" t="s">
        <v>200</v>
      </c>
      <c r="G50" s="10" t="s">
        <v>201</v>
      </c>
      <c r="H50" s="10" t="s">
        <v>26</v>
      </c>
      <c r="I50" s="10" t="s">
        <v>202</v>
      </c>
      <c r="J50" s="10" t="s">
        <v>38</v>
      </c>
      <c r="K50" s="10"/>
      <c r="L50" s="10"/>
      <c r="M50" s="10" t="s">
        <v>29</v>
      </c>
      <c r="N50" s="10"/>
      <c r="O50" s="10"/>
      <c r="P50" s="11"/>
      <c r="Q50" s="9"/>
      <c r="R50" s="20">
        <v>32863</v>
      </c>
      <c r="S50" s="11"/>
      <c r="T50" s="12">
        <v>37064</v>
      </c>
      <c r="U50" s="14" t="s">
        <v>30</v>
      </c>
    </row>
    <row r="51" spans="1:21">
      <c r="A51" s="24">
        <f t="shared" si="0"/>
        <v>49</v>
      </c>
      <c r="B51" s="10" t="s">
        <v>20</v>
      </c>
      <c r="C51" s="10" t="s">
        <v>21</v>
      </c>
      <c r="D51" s="10" t="s">
        <v>22</v>
      </c>
      <c r="E51" s="10"/>
      <c r="F51" s="10" t="s">
        <v>203</v>
      </c>
      <c r="G51" s="10" t="s">
        <v>204</v>
      </c>
      <c r="H51" s="10" t="s">
        <v>26</v>
      </c>
      <c r="I51" s="10" t="s">
        <v>205</v>
      </c>
      <c r="J51" s="10" t="s">
        <v>28</v>
      </c>
      <c r="K51" s="10"/>
      <c r="L51" s="10"/>
      <c r="M51" s="10" t="s">
        <v>29</v>
      </c>
      <c r="N51" s="10"/>
      <c r="O51" s="10"/>
      <c r="P51" s="11"/>
      <c r="Q51" s="9"/>
      <c r="R51" s="20">
        <v>290904.24</v>
      </c>
      <c r="S51" s="11"/>
      <c r="T51" s="12">
        <v>37092</v>
      </c>
      <c r="U51" s="14" t="s">
        <v>206</v>
      </c>
    </row>
    <row r="52" spans="1:21">
      <c r="A52" s="24">
        <f t="shared" si="0"/>
        <v>50</v>
      </c>
      <c r="B52" s="10" t="s">
        <v>20</v>
      </c>
      <c r="C52" s="10" t="s">
        <v>21</v>
      </c>
      <c r="D52" s="10" t="s">
        <v>22</v>
      </c>
      <c r="E52" s="10" t="s">
        <v>207</v>
      </c>
      <c r="F52" s="10" t="s">
        <v>208</v>
      </c>
      <c r="G52" s="10" t="s">
        <v>209</v>
      </c>
      <c r="H52" s="10" t="s">
        <v>178</v>
      </c>
      <c r="I52" s="10" t="s">
        <v>210</v>
      </c>
      <c r="J52" s="10" t="s">
        <v>28</v>
      </c>
      <c r="K52" s="10"/>
      <c r="L52" s="10"/>
      <c r="M52" s="10" t="s">
        <v>180</v>
      </c>
      <c r="N52" s="10"/>
      <c r="O52" s="10"/>
      <c r="P52" s="11"/>
      <c r="Q52" s="9"/>
      <c r="R52" s="11">
        <v>2366.0300000000002</v>
      </c>
      <c r="S52" s="11"/>
      <c r="T52" s="12">
        <v>37053</v>
      </c>
      <c r="U52" s="14" t="s">
        <v>30</v>
      </c>
    </row>
    <row r="53" spans="1:21">
      <c r="A53" s="24">
        <f t="shared" si="0"/>
        <v>51</v>
      </c>
      <c r="B53" s="10" t="s">
        <v>20</v>
      </c>
      <c r="C53" s="10" t="s">
        <v>21</v>
      </c>
      <c r="D53" s="10" t="s">
        <v>22</v>
      </c>
      <c r="E53" s="10" t="s">
        <v>211</v>
      </c>
      <c r="F53" s="10" t="s">
        <v>212</v>
      </c>
      <c r="G53" s="10" t="s">
        <v>213</v>
      </c>
      <c r="H53" s="10" t="s">
        <v>178</v>
      </c>
      <c r="I53" s="10" t="s">
        <v>214</v>
      </c>
      <c r="J53" s="10" t="s">
        <v>28</v>
      </c>
      <c r="K53" s="10"/>
      <c r="L53" s="10"/>
      <c r="M53" s="10" t="s">
        <v>180</v>
      </c>
      <c r="N53" s="10"/>
      <c r="O53" s="10"/>
      <c r="P53" s="11"/>
      <c r="Q53" s="9"/>
      <c r="R53" s="11">
        <v>13330.85</v>
      </c>
      <c r="S53" s="11"/>
      <c r="T53" s="12">
        <v>37116</v>
      </c>
      <c r="U53" s="14" t="s">
        <v>30</v>
      </c>
    </row>
    <row r="54" spans="1:21">
      <c r="A54" s="24">
        <f t="shared" si="0"/>
        <v>52</v>
      </c>
      <c r="B54" s="10" t="s">
        <v>20</v>
      </c>
      <c r="C54" s="10" t="s">
        <v>21</v>
      </c>
      <c r="D54" s="10" t="s">
        <v>22</v>
      </c>
      <c r="E54" s="10" t="s">
        <v>215</v>
      </c>
      <c r="F54" s="10" t="s">
        <v>216</v>
      </c>
      <c r="G54" s="10" t="s">
        <v>217</v>
      </c>
      <c r="H54" s="10" t="s">
        <v>178</v>
      </c>
      <c r="I54" s="10" t="s">
        <v>218</v>
      </c>
      <c r="J54" s="10" t="s">
        <v>28</v>
      </c>
      <c r="K54" s="10"/>
      <c r="L54" s="10"/>
      <c r="M54" s="10" t="s">
        <v>180</v>
      </c>
      <c r="N54" s="10"/>
      <c r="O54" s="10"/>
      <c r="P54" s="11"/>
      <c r="Q54" s="9"/>
      <c r="R54" s="11">
        <v>36.24</v>
      </c>
      <c r="S54" s="11"/>
      <c r="T54" s="12">
        <v>37137</v>
      </c>
      <c r="U54" s="14" t="s">
        <v>30</v>
      </c>
    </row>
    <row r="55" spans="1:21">
      <c r="A55" s="24">
        <f t="shared" si="0"/>
        <v>53</v>
      </c>
      <c r="B55" s="10" t="s">
        <v>20</v>
      </c>
      <c r="C55" s="10" t="s">
        <v>21</v>
      </c>
      <c r="D55" s="10" t="s">
        <v>22</v>
      </c>
      <c r="E55" s="10" t="s">
        <v>219</v>
      </c>
      <c r="F55" s="10" t="s">
        <v>220</v>
      </c>
      <c r="G55" s="10" t="s">
        <v>221</v>
      </c>
      <c r="H55" s="10" t="s">
        <v>178</v>
      </c>
      <c r="I55" s="10" t="s">
        <v>222</v>
      </c>
      <c r="J55" s="10" t="s">
        <v>28</v>
      </c>
      <c r="K55" s="10"/>
      <c r="L55" s="10"/>
      <c r="M55" s="10" t="s">
        <v>180</v>
      </c>
      <c r="N55" s="10"/>
      <c r="O55" s="10"/>
      <c r="P55" s="11"/>
      <c r="Q55" s="9"/>
      <c r="R55" s="11">
        <v>0.01</v>
      </c>
      <c r="S55" s="11"/>
      <c r="T55" s="12">
        <v>37205</v>
      </c>
      <c r="U55" s="14" t="s">
        <v>30</v>
      </c>
    </row>
    <row r="56" spans="1:21">
      <c r="A56" s="24">
        <f t="shared" si="0"/>
        <v>54</v>
      </c>
      <c r="B56" s="10" t="s">
        <v>20</v>
      </c>
      <c r="C56" s="10" t="s">
        <v>21</v>
      </c>
      <c r="D56" s="10" t="s">
        <v>22</v>
      </c>
      <c r="E56" s="10"/>
      <c r="F56" s="10" t="s">
        <v>223</v>
      </c>
      <c r="G56" s="10" t="s">
        <v>224</v>
      </c>
      <c r="H56" s="10" t="s">
        <v>225</v>
      </c>
      <c r="I56" s="10" t="s">
        <v>226</v>
      </c>
      <c r="J56" s="10" t="s">
        <v>28</v>
      </c>
      <c r="K56" s="10"/>
      <c r="L56" s="10"/>
      <c r="M56" s="10" t="s">
        <v>180</v>
      </c>
      <c r="N56" s="10" t="s">
        <v>227</v>
      </c>
      <c r="O56" s="10" t="s">
        <v>228</v>
      </c>
      <c r="P56" s="11">
        <v>90.987799999999993</v>
      </c>
      <c r="Q56" s="9"/>
      <c r="R56" s="11">
        <v>757.26</v>
      </c>
      <c r="S56" s="11">
        <v>68901.42</v>
      </c>
      <c r="T56" s="12">
        <v>35782</v>
      </c>
      <c r="U56" s="14" t="s">
        <v>30</v>
      </c>
    </row>
    <row r="57" spans="1:21">
      <c r="A57" s="24">
        <f t="shared" si="0"/>
        <v>55</v>
      </c>
      <c r="B57" s="10" t="s">
        <v>20</v>
      </c>
      <c r="C57" s="10" t="s">
        <v>21</v>
      </c>
      <c r="D57" s="10" t="s">
        <v>22</v>
      </c>
      <c r="E57" s="10"/>
      <c r="F57" s="10" t="s">
        <v>229</v>
      </c>
      <c r="G57" s="10" t="s">
        <v>230</v>
      </c>
      <c r="H57" s="10" t="s">
        <v>26</v>
      </c>
      <c r="I57" s="10"/>
      <c r="J57" s="10"/>
      <c r="K57" s="10"/>
      <c r="L57" s="10" t="s">
        <v>231</v>
      </c>
      <c r="M57" s="10" t="s">
        <v>29</v>
      </c>
      <c r="N57" s="10"/>
      <c r="O57" s="10"/>
      <c r="P57" s="11"/>
      <c r="Q57" s="9"/>
      <c r="R57" s="20">
        <v>1518</v>
      </c>
      <c r="S57" s="11"/>
      <c r="T57" s="12">
        <v>37041</v>
      </c>
      <c r="U57" s="14"/>
    </row>
    <row r="58" spans="1:21">
      <c r="A58" s="24">
        <f t="shared" si="0"/>
        <v>56</v>
      </c>
      <c r="B58" s="10" t="s">
        <v>20</v>
      </c>
      <c r="C58" s="10" t="s">
        <v>21</v>
      </c>
      <c r="D58" s="10" t="s">
        <v>22</v>
      </c>
      <c r="E58" s="10"/>
      <c r="F58" s="10" t="s">
        <v>232</v>
      </c>
      <c r="G58" s="10"/>
      <c r="H58" s="10" t="s">
        <v>26</v>
      </c>
      <c r="I58" s="10"/>
      <c r="J58" s="10"/>
      <c r="K58" s="10"/>
      <c r="L58" s="10" t="s">
        <v>233</v>
      </c>
      <c r="M58" s="10" t="s">
        <v>29</v>
      </c>
      <c r="N58" s="10"/>
      <c r="O58" s="10"/>
      <c r="P58" s="11"/>
      <c r="Q58" s="9"/>
      <c r="R58" s="20">
        <v>866.42</v>
      </c>
      <c r="S58" s="11"/>
      <c r="T58" s="12">
        <v>36908</v>
      </c>
      <c r="U58" s="14"/>
    </row>
    <row r="59" spans="1:21">
      <c r="A59" s="24">
        <f t="shared" si="0"/>
        <v>57</v>
      </c>
      <c r="B59" s="10" t="s">
        <v>20</v>
      </c>
      <c r="C59" s="10" t="s">
        <v>21</v>
      </c>
      <c r="D59" s="10" t="s">
        <v>22</v>
      </c>
      <c r="E59" s="10"/>
      <c r="F59" s="10" t="s">
        <v>232</v>
      </c>
      <c r="G59" s="10"/>
      <c r="H59" s="10" t="s">
        <v>26</v>
      </c>
      <c r="I59" s="10"/>
      <c r="J59" s="10"/>
      <c r="K59" s="10"/>
      <c r="L59" s="10" t="s">
        <v>234</v>
      </c>
      <c r="M59" s="10" t="s">
        <v>29</v>
      </c>
      <c r="N59" s="10"/>
      <c r="O59" s="10"/>
      <c r="P59" s="11"/>
      <c r="Q59" s="9"/>
      <c r="R59" s="20">
        <v>5745.92</v>
      </c>
      <c r="S59" s="11"/>
      <c r="T59" s="12">
        <v>36941</v>
      </c>
      <c r="U59" s="14"/>
    </row>
    <row r="60" spans="1:21">
      <c r="A60" s="24">
        <f t="shared" si="0"/>
        <v>58</v>
      </c>
      <c r="B60" s="10" t="s">
        <v>20</v>
      </c>
      <c r="C60" s="10" t="s">
        <v>21</v>
      </c>
      <c r="D60" s="10" t="s">
        <v>22</v>
      </c>
      <c r="E60" s="10"/>
      <c r="F60" s="10" t="s">
        <v>232</v>
      </c>
      <c r="G60" s="10"/>
      <c r="H60" s="10" t="s">
        <v>26</v>
      </c>
      <c r="I60" s="10"/>
      <c r="J60" s="10"/>
      <c r="K60" s="10"/>
      <c r="L60" s="10" t="s">
        <v>235</v>
      </c>
      <c r="M60" s="10" t="s">
        <v>29</v>
      </c>
      <c r="N60" s="10"/>
      <c r="O60" s="10"/>
      <c r="P60" s="11"/>
      <c r="Q60" s="9"/>
      <c r="R60" s="20">
        <v>9350</v>
      </c>
      <c r="S60" s="11"/>
      <c r="T60" s="12">
        <v>37085</v>
      </c>
      <c r="U60" s="14"/>
    </row>
    <row r="61" spans="1:21">
      <c r="A61" s="24">
        <f t="shared" si="0"/>
        <v>59</v>
      </c>
      <c r="B61" s="10" t="s">
        <v>20</v>
      </c>
      <c r="C61" s="10" t="s">
        <v>21</v>
      </c>
      <c r="D61" s="10" t="s">
        <v>22</v>
      </c>
      <c r="E61" s="10"/>
      <c r="F61" s="10" t="s">
        <v>232</v>
      </c>
      <c r="G61" s="10"/>
      <c r="H61" s="10" t="s">
        <v>26</v>
      </c>
      <c r="I61" s="10"/>
      <c r="J61" s="10"/>
      <c r="K61" s="10"/>
      <c r="L61" s="10" t="s">
        <v>236</v>
      </c>
      <c r="M61" s="10" t="s">
        <v>29</v>
      </c>
      <c r="N61" s="10"/>
      <c r="O61" s="10"/>
      <c r="P61" s="11"/>
      <c r="Q61" s="9"/>
      <c r="R61" s="20">
        <v>957.52</v>
      </c>
      <c r="S61" s="11"/>
      <c r="T61" s="12">
        <v>37098</v>
      </c>
      <c r="U61" s="14"/>
    </row>
    <row r="62" spans="1:21">
      <c r="A62" s="24">
        <f t="shared" si="0"/>
        <v>60</v>
      </c>
      <c r="B62" s="10" t="s">
        <v>20</v>
      </c>
      <c r="C62" s="10" t="s">
        <v>21</v>
      </c>
      <c r="D62" s="10" t="s">
        <v>22</v>
      </c>
      <c r="E62" s="10"/>
      <c r="F62" s="10" t="s">
        <v>232</v>
      </c>
      <c r="G62" s="10"/>
      <c r="H62" s="10" t="s">
        <v>26</v>
      </c>
      <c r="I62" s="10"/>
      <c r="J62" s="10"/>
      <c r="K62" s="10"/>
      <c r="L62" s="10" t="s">
        <v>237</v>
      </c>
      <c r="M62" s="10" t="s">
        <v>29</v>
      </c>
      <c r="N62" s="10"/>
      <c r="O62" s="10"/>
      <c r="P62" s="11"/>
      <c r="Q62" s="9"/>
      <c r="R62" s="20">
        <v>499.67</v>
      </c>
      <c r="S62" s="11"/>
      <c r="T62" s="12">
        <v>37098</v>
      </c>
      <c r="U62" s="14"/>
    </row>
    <row r="63" spans="1:21">
      <c r="A63" s="24">
        <f t="shared" si="0"/>
        <v>61</v>
      </c>
      <c r="B63" s="10" t="s">
        <v>20</v>
      </c>
      <c r="C63" s="10" t="s">
        <v>21</v>
      </c>
      <c r="D63" s="10" t="s">
        <v>22</v>
      </c>
      <c r="E63" s="10"/>
      <c r="F63" s="10" t="s">
        <v>232</v>
      </c>
      <c r="G63" s="10"/>
      <c r="H63" s="10" t="s">
        <v>26</v>
      </c>
      <c r="I63" s="10"/>
      <c r="J63" s="10"/>
      <c r="K63" s="10"/>
      <c r="L63" s="10" t="s">
        <v>238</v>
      </c>
      <c r="M63" s="10" t="s">
        <v>29</v>
      </c>
      <c r="N63" s="10"/>
      <c r="O63" s="10"/>
      <c r="P63" s="11"/>
      <c r="Q63" s="9"/>
      <c r="R63" s="20">
        <v>571.05999999999995</v>
      </c>
      <c r="S63" s="11"/>
      <c r="T63" s="12">
        <v>37098</v>
      </c>
      <c r="U63" s="14"/>
    </row>
    <row r="64" spans="1:21">
      <c r="A64" s="24">
        <f t="shared" si="0"/>
        <v>62</v>
      </c>
      <c r="B64" s="10" t="s">
        <v>20</v>
      </c>
      <c r="C64" s="10" t="s">
        <v>21</v>
      </c>
      <c r="D64" s="10" t="s">
        <v>22</v>
      </c>
      <c r="E64" s="10"/>
      <c r="F64" s="10" t="s">
        <v>232</v>
      </c>
      <c r="G64" s="10"/>
      <c r="H64" s="10" t="s">
        <v>26</v>
      </c>
      <c r="I64" s="10"/>
      <c r="J64" s="10"/>
      <c r="K64" s="10"/>
      <c r="L64" s="10" t="s">
        <v>239</v>
      </c>
      <c r="M64" s="10" t="s">
        <v>29</v>
      </c>
      <c r="N64" s="10"/>
      <c r="O64" s="10"/>
      <c r="P64" s="11"/>
      <c r="Q64" s="9"/>
      <c r="R64" s="20">
        <v>437.62</v>
      </c>
      <c r="S64" s="11"/>
      <c r="T64" s="12">
        <v>37098</v>
      </c>
      <c r="U64" s="14"/>
    </row>
    <row r="65" spans="1:21">
      <c r="A65" s="24">
        <f t="shared" si="0"/>
        <v>63</v>
      </c>
      <c r="B65" s="10" t="s">
        <v>20</v>
      </c>
      <c r="C65" s="10" t="s">
        <v>21</v>
      </c>
      <c r="D65" s="10" t="s">
        <v>22</v>
      </c>
      <c r="E65" s="10"/>
      <c r="F65" s="10" t="s">
        <v>232</v>
      </c>
      <c r="G65" s="10"/>
      <c r="H65" s="10" t="s">
        <v>26</v>
      </c>
      <c r="I65" s="10"/>
      <c r="J65" s="10"/>
      <c r="K65" s="10"/>
      <c r="L65" s="10" t="s">
        <v>240</v>
      </c>
      <c r="M65" s="10" t="s">
        <v>29</v>
      </c>
      <c r="N65" s="10"/>
      <c r="O65" s="10"/>
      <c r="P65" s="11"/>
      <c r="Q65" s="9"/>
      <c r="R65" s="20">
        <v>118.53</v>
      </c>
      <c r="S65" s="11"/>
      <c r="T65" s="12">
        <v>37098</v>
      </c>
      <c r="U65" s="14"/>
    </row>
    <row r="66" spans="1:21">
      <c r="A66" s="24">
        <f t="shared" si="0"/>
        <v>64</v>
      </c>
      <c r="B66" s="10" t="s">
        <v>20</v>
      </c>
      <c r="C66" s="10" t="s">
        <v>21</v>
      </c>
      <c r="D66" s="10" t="s">
        <v>22</v>
      </c>
      <c r="E66" s="10"/>
      <c r="F66" s="10" t="s">
        <v>232</v>
      </c>
      <c r="G66" s="10"/>
      <c r="H66" s="10" t="s">
        <v>26</v>
      </c>
      <c r="I66" s="10"/>
      <c r="J66" s="10"/>
      <c r="K66" s="10"/>
      <c r="L66" s="10" t="s">
        <v>241</v>
      </c>
      <c r="M66" s="10" t="s">
        <v>29</v>
      </c>
      <c r="N66" s="10"/>
      <c r="O66" s="10"/>
      <c r="P66" s="11"/>
      <c r="Q66" s="9"/>
      <c r="R66" s="20">
        <v>204.5</v>
      </c>
      <c r="S66" s="11"/>
      <c r="T66" s="12">
        <v>37120</v>
      </c>
      <c r="U66" s="14"/>
    </row>
    <row r="67" spans="1:21">
      <c r="A67" s="24">
        <f t="shared" si="0"/>
        <v>65</v>
      </c>
      <c r="B67" s="10" t="s">
        <v>20</v>
      </c>
      <c r="C67" s="10" t="s">
        <v>21</v>
      </c>
      <c r="D67" s="10" t="s">
        <v>22</v>
      </c>
      <c r="E67" s="10"/>
      <c r="F67" s="10" t="s">
        <v>232</v>
      </c>
      <c r="G67" s="10"/>
      <c r="H67" s="10" t="s">
        <v>26</v>
      </c>
      <c r="I67" s="10"/>
      <c r="J67" s="10"/>
      <c r="K67" s="10"/>
      <c r="L67" s="10" t="s">
        <v>242</v>
      </c>
      <c r="M67" s="10" t="s">
        <v>29</v>
      </c>
      <c r="N67" s="10"/>
      <c r="O67" s="10"/>
      <c r="P67" s="11"/>
      <c r="Q67" s="9"/>
      <c r="R67" s="20">
        <v>2029.06</v>
      </c>
      <c r="S67" s="11"/>
      <c r="T67" s="12">
        <v>37176</v>
      </c>
      <c r="U67" s="14"/>
    </row>
    <row r="68" spans="1:21">
      <c r="A68" s="24">
        <f t="shared" si="0"/>
        <v>66</v>
      </c>
      <c r="B68" s="10" t="s">
        <v>20</v>
      </c>
      <c r="C68" s="10" t="s">
        <v>21</v>
      </c>
      <c r="D68" s="10" t="s">
        <v>22</v>
      </c>
      <c r="E68" s="10"/>
      <c r="F68" s="10" t="s">
        <v>232</v>
      </c>
      <c r="G68" s="10"/>
      <c r="H68" s="10" t="s">
        <v>26</v>
      </c>
      <c r="I68" s="10"/>
      <c r="J68" s="10"/>
      <c r="K68" s="10"/>
      <c r="L68" s="10" t="s">
        <v>243</v>
      </c>
      <c r="M68" s="10" t="s">
        <v>29</v>
      </c>
      <c r="N68" s="10"/>
      <c r="O68" s="10"/>
      <c r="P68" s="11"/>
      <c r="Q68" s="9"/>
      <c r="R68" s="20">
        <v>90</v>
      </c>
      <c r="S68" s="11"/>
      <c r="T68" s="12">
        <v>37256</v>
      </c>
      <c r="U68" s="14"/>
    </row>
    <row r="69" spans="1:21">
      <c r="A69" s="24">
        <f t="shared" ref="A69:A130" si="1">1+A68</f>
        <v>67</v>
      </c>
      <c r="B69" s="10" t="s">
        <v>20</v>
      </c>
      <c r="C69" s="10" t="s">
        <v>21</v>
      </c>
      <c r="D69" s="10" t="s">
        <v>22</v>
      </c>
      <c r="E69" s="10"/>
      <c r="F69" s="10" t="s">
        <v>244</v>
      </c>
      <c r="G69" s="10" t="s">
        <v>245</v>
      </c>
      <c r="H69" s="10" t="s">
        <v>26</v>
      </c>
      <c r="I69" s="10"/>
      <c r="J69" s="10"/>
      <c r="K69" s="10"/>
      <c r="L69" s="10" t="s">
        <v>246</v>
      </c>
      <c r="M69" s="10" t="s">
        <v>29</v>
      </c>
      <c r="N69" s="10"/>
      <c r="O69" s="10"/>
      <c r="P69" s="11"/>
      <c r="Q69" s="9"/>
      <c r="R69" s="20">
        <v>130</v>
      </c>
      <c r="S69" s="11"/>
      <c r="T69" s="12">
        <v>37148</v>
      </c>
      <c r="U69" s="14"/>
    </row>
    <row r="70" spans="1:21">
      <c r="A70" s="24">
        <f t="shared" si="1"/>
        <v>68</v>
      </c>
      <c r="B70" s="10" t="s">
        <v>20</v>
      </c>
      <c r="C70" s="10" t="s">
        <v>21</v>
      </c>
      <c r="D70" s="10" t="s">
        <v>22</v>
      </c>
      <c r="E70" s="10"/>
      <c r="F70" s="10" t="s">
        <v>247</v>
      </c>
      <c r="G70" s="10" t="s">
        <v>248</v>
      </c>
      <c r="H70" s="10" t="s">
        <v>26</v>
      </c>
      <c r="I70" s="10"/>
      <c r="J70" s="10"/>
      <c r="K70" s="10"/>
      <c r="L70" s="10" t="s">
        <v>249</v>
      </c>
      <c r="M70" s="10" t="s">
        <v>29</v>
      </c>
      <c r="N70" s="10"/>
      <c r="O70" s="10"/>
      <c r="P70" s="11"/>
      <c r="Q70" s="9"/>
      <c r="R70" s="20">
        <v>60000</v>
      </c>
      <c r="S70" s="11"/>
      <c r="T70" s="12">
        <v>37000</v>
      </c>
      <c r="U70" s="14"/>
    </row>
    <row r="71" spans="1:21">
      <c r="A71" s="24">
        <f t="shared" si="1"/>
        <v>69</v>
      </c>
      <c r="B71" s="10" t="s">
        <v>20</v>
      </c>
      <c r="C71" s="10" t="s">
        <v>21</v>
      </c>
      <c r="D71" s="10" t="s">
        <v>22</v>
      </c>
      <c r="E71" s="10"/>
      <c r="F71" s="10" t="s">
        <v>247</v>
      </c>
      <c r="G71" s="10" t="s">
        <v>248</v>
      </c>
      <c r="H71" s="10" t="s">
        <v>26</v>
      </c>
      <c r="I71" s="10"/>
      <c r="J71" s="10"/>
      <c r="K71" s="10"/>
      <c r="L71" s="10" t="s">
        <v>250</v>
      </c>
      <c r="M71" s="10" t="s">
        <v>29</v>
      </c>
      <c r="N71" s="10"/>
      <c r="O71" s="10"/>
      <c r="P71" s="11"/>
      <c r="Q71" s="9"/>
      <c r="R71" s="20">
        <v>25742</v>
      </c>
      <c r="S71" s="11"/>
      <c r="T71" s="12">
        <v>37251</v>
      </c>
      <c r="U71" s="14"/>
    </row>
    <row r="72" spans="1:21">
      <c r="A72" s="24">
        <f t="shared" si="1"/>
        <v>70</v>
      </c>
      <c r="B72" s="10" t="s">
        <v>20</v>
      </c>
      <c r="C72" s="10" t="s">
        <v>21</v>
      </c>
      <c r="D72" s="10" t="s">
        <v>22</v>
      </c>
      <c r="E72" s="10"/>
      <c r="F72" s="10" t="s">
        <v>251</v>
      </c>
      <c r="G72" s="10" t="s">
        <v>252</v>
      </c>
      <c r="H72" s="10" t="s">
        <v>178</v>
      </c>
      <c r="I72" s="10"/>
      <c r="J72" s="10"/>
      <c r="K72" s="10"/>
      <c r="L72" s="10" t="s">
        <v>253</v>
      </c>
      <c r="M72" s="10" t="s">
        <v>180</v>
      </c>
      <c r="N72" s="10"/>
      <c r="O72" s="10"/>
      <c r="P72" s="11"/>
      <c r="Q72" s="9"/>
      <c r="R72" s="11">
        <v>10</v>
      </c>
      <c r="S72" s="11"/>
      <c r="T72" s="12">
        <v>37183</v>
      </c>
      <c r="U72" s="14"/>
    </row>
    <row r="73" spans="1:21">
      <c r="A73" s="24">
        <f t="shared" si="1"/>
        <v>71</v>
      </c>
      <c r="B73" s="10" t="s">
        <v>20</v>
      </c>
      <c r="C73" s="10" t="s">
        <v>21</v>
      </c>
      <c r="D73" s="10" t="s">
        <v>22</v>
      </c>
      <c r="E73" s="10"/>
      <c r="F73" s="10" t="s">
        <v>254</v>
      </c>
      <c r="G73" s="10"/>
      <c r="H73" s="10" t="s">
        <v>178</v>
      </c>
      <c r="I73" s="10"/>
      <c r="J73" s="10"/>
      <c r="K73" s="10"/>
      <c r="L73" s="10" t="s">
        <v>255</v>
      </c>
      <c r="M73" s="10" t="s">
        <v>180</v>
      </c>
      <c r="N73" s="10"/>
      <c r="O73" s="10"/>
      <c r="P73" s="11"/>
      <c r="Q73" s="9"/>
      <c r="R73" s="11">
        <v>1944</v>
      </c>
      <c r="S73" s="11"/>
      <c r="T73" s="12">
        <v>37221</v>
      </c>
      <c r="U73" s="14"/>
    </row>
    <row r="74" spans="1:21">
      <c r="A74" s="24">
        <f t="shared" si="1"/>
        <v>72</v>
      </c>
      <c r="B74" s="10" t="s">
        <v>20</v>
      </c>
      <c r="C74" s="10" t="s">
        <v>21</v>
      </c>
      <c r="D74" s="10" t="s">
        <v>22</v>
      </c>
      <c r="E74" s="10"/>
      <c r="F74" s="10" t="s">
        <v>256</v>
      </c>
      <c r="G74" s="10" t="s">
        <v>257</v>
      </c>
      <c r="H74" s="10" t="s">
        <v>178</v>
      </c>
      <c r="I74" s="10"/>
      <c r="J74" s="10"/>
      <c r="K74" s="10"/>
      <c r="L74" s="10" t="s">
        <v>258</v>
      </c>
      <c r="M74" s="10" t="s">
        <v>259</v>
      </c>
      <c r="N74" s="10"/>
      <c r="O74" s="10"/>
      <c r="P74" s="11"/>
      <c r="Q74" s="9"/>
      <c r="R74" s="11">
        <v>425</v>
      </c>
      <c r="S74" s="11"/>
      <c r="T74" s="12">
        <v>37118</v>
      </c>
      <c r="U74" s="14"/>
    </row>
    <row r="75" spans="1:21">
      <c r="A75" s="24">
        <f t="shared" si="1"/>
        <v>73</v>
      </c>
      <c r="B75" s="10" t="s">
        <v>20</v>
      </c>
      <c r="C75" s="10" t="s">
        <v>21</v>
      </c>
      <c r="D75" s="10" t="s">
        <v>22</v>
      </c>
      <c r="E75" s="10"/>
      <c r="F75" s="10" t="s">
        <v>256</v>
      </c>
      <c r="G75" s="10" t="s">
        <v>257</v>
      </c>
      <c r="H75" s="10" t="s">
        <v>178</v>
      </c>
      <c r="I75" s="10"/>
      <c r="J75" s="10"/>
      <c r="K75" s="10"/>
      <c r="L75" s="10" t="s">
        <v>260</v>
      </c>
      <c r="M75" s="10" t="s">
        <v>259</v>
      </c>
      <c r="N75" s="10"/>
      <c r="O75" s="10"/>
      <c r="P75" s="11"/>
      <c r="Q75" s="9"/>
      <c r="R75" s="11">
        <v>375</v>
      </c>
      <c r="S75" s="11"/>
      <c r="T75" s="12">
        <v>37130</v>
      </c>
      <c r="U75" s="14"/>
    </row>
    <row r="76" spans="1:21">
      <c r="A76" s="24">
        <f t="shared" si="1"/>
        <v>74</v>
      </c>
      <c r="B76" s="10" t="s">
        <v>20</v>
      </c>
      <c r="C76" s="10" t="s">
        <v>21</v>
      </c>
      <c r="D76" s="10" t="s">
        <v>22</v>
      </c>
      <c r="E76" s="10"/>
      <c r="F76" s="10" t="s">
        <v>261</v>
      </c>
      <c r="G76" s="10"/>
      <c r="H76" s="10" t="s">
        <v>178</v>
      </c>
      <c r="I76" s="10"/>
      <c r="J76" s="10"/>
      <c r="K76" s="10"/>
      <c r="L76" s="10" t="s">
        <v>262</v>
      </c>
      <c r="M76" s="10" t="s">
        <v>263</v>
      </c>
      <c r="N76" s="10"/>
      <c r="O76" s="10"/>
      <c r="P76" s="11"/>
      <c r="Q76" s="9"/>
      <c r="R76" s="11">
        <v>105.87</v>
      </c>
      <c r="S76" s="11"/>
      <c r="T76" s="12">
        <v>36894</v>
      </c>
      <c r="U76" s="14"/>
    </row>
    <row r="77" spans="1:21">
      <c r="A77" s="24">
        <f t="shared" si="1"/>
        <v>75</v>
      </c>
      <c r="B77" s="10" t="s">
        <v>264</v>
      </c>
      <c r="C77" s="10" t="s">
        <v>265</v>
      </c>
      <c r="D77" s="10" t="s">
        <v>22</v>
      </c>
      <c r="E77" s="10" t="s">
        <v>266</v>
      </c>
      <c r="F77" s="10" t="s">
        <v>267</v>
      </c>
      <c r="G77" s="10" t="s">
        <v>268</v>
      </c>
      <c r="H77" s="10" t="s">
        <v>26</v>
      </c>
      <c r="I77" s="10" t="s">
        <v>269</v>
      </c>
      <c r="J77" s="10" t="s">
        <v>38</v>
      </c>
      <c r="K77" s="10"/>
      <c r="L77" s="10"/>
      <c r="M77" s="10" t="s">
        <v>29</v>
      </c>
      <c r="N77" s="10"/>
      <c r="O77" s="10"/>
      <c r="P77" s="11"/>
      <c r="Q77" s="9"/>
      <c r="R77" s="20">
        <v>20601</v>
      </c>
      <c r="S77" s="11"/>
      <c r="T77" s="12">
        <v>36911</v>
      </c>
      <c r="U77" s="14" t="s">
        <v>30</v>
      </c>
    </row>
    <row r="78" spans="1:21">
      <c r="A78" s="24">
        <f t="shared" si="1"/>
        <v>76</v>
      </c>
      <c r="B78" s="10" t="s">
        <v>264</v>
      </c>
      <c r="C78" s="10" t="s">
        <v>265</v>
      </c>
      <c r="D78" s="10" t="s">
        <v>22</v>
      </c>
      <c r="E78" s="10" t="s">
        <v>270</v>
      </c>
      <c r="F78" s="10" t="s">
        <v>271</v>
      </c>
      <c r="G78" s="10" t="s">
        <v>272</v>
      </c>
      <c r="H78" s="10" t="s">
        <v>26</v>
      </c>
      <c r="I78" s="10" t="s">
        <v>273</v>
      </c>
      <c r="J78" s="10" t="s">
        <v>38</v>
      </c>
      <c r="K78" s="10"/>
      <c r="L78" s="10"/>
      <c r="M78" s="10" t="s">
        <v>29</v>
      </c>
      <c r="N78" s="10"/>
      <c r="O78" s="10"/>
      <c r="P78" s="11"/>
      <c r="Q78" s="9"/>
      <c r="R78" s="20">
        <v>868</v>
      </c>
      <c r="S78" s="11"/>
      <c r="T78" s="12">
        <v>36948</v>
      </c>
      <c r="U78" s="14" t="s">
        <v>30</v>
      </c>
    </row>
    <row r="79" spans="1:21">
      <c r="A79" s="24">
        <f t="shared" si="1"/>
        <v>77</v>
      </c>
      <c r="B79" s="10" t="s">
        <v>264</v>
      </c>
      <c r="C79" s="10" t="s">
        <v>265</v>
      </c>
      <c r="D79" s="10" t="s">
        <v>22</v>
      </c>
      <c r="E79" s="10" t="s">
        <v>274</v>
      </c>
      <c r="F79" s="10" t="s">
        <v>275</v>
      </c>
      <c r="G79" s="10" t="s">
        <v>276</v>
      </c>
      <c r="H79" s="10" t="s">
        <v>26</v>
      </c>
      <c r="I79" s="10" t="s">
        <v>277</v>
      </c>
      <c r="J79" s="10" t="s">
        <v>38</v>
      </c>
      <c r="K79" s="10"/>
      <c r="L79" s="10"/>
      <c r="M79" s="10" t="s">
        <v>29</v>
      </c>
      <c r="N79" s="10"/>
      <c r="O79" s="10"/>
      <c r="P79" s="11"/>
      <c r="Q79" s="9"/>
      <c r="R79" s="20">
        <v>1791</v>
      </c>
      <c r="S79" s="11"/>
      <c r="T79" s="12">
        <v>36965</v>
      </c>
      <c r="U79" s="14" t="s">
        <v>30</v>
      </c>
    </row>
    <row r="80" spans="1:21">
      <c r="A80" s="24">
        <f t="shared" si="1"/>
        <v>78</v>
      </c>
      <c r="B80" s="10" t="s">
        <v>264</v>
      </c>
      <c r="C80" s="10" t="s">
        <v>265</v>
      </c>
      <c r="D80" s="10" t="s">
        <v>22</v>
      </c>
      <c r="E80" s="10" t="s">
        <v>278</v>
      </c>
      <c r="F80" s="10" t="s">
        <v>279</v>
      </c>
      <c r="G80" s="10" t="s">
        <v>280</v>
      </c>
      <c r="H80" s="10" t="s">
        <v>26</v>
      </c>
      <c r="I80" s="10" t="s">
        <v>281</v>
      </c>
      <c r="J80" s="10" t="s">
        <v>28</v>
      </c>
      <c r="K80" s="10"/>
      <c r="L80" s="10"/>
      <c r="M80" s="10" t="s">
        <v>29</v>
      </c>
      <c r="N80" s="10"/>
      <c r="O80" s="10"/>
      <c r="P80" s="11"/>
      <c r="Q80" s="9"/>
      <c r="R80" s="20">
        <v>4004.32</v>
      </c>
      <c r="S80" s="11"/>
      <c r="T80" s="12">
        <v>37004</v>
      </c>
      <c r="U80" s="14" t="s">
        <v>30</v>
      </c>
    </row>
    <row r="81" spans="1:21">
      <c r="A81" s="24">
        <f t="shared" si="1"/>
        <v>79</v>
      </c>
      <c r="B81" s="10" t="s">
        <v>264</v>
      </c>
      <c r="C81" s="10" t="s">
        <v>265</v>
      </c>
      <c r="D81" s="10" t="s">
        <v>22</v>
      </c>
      <c r="E81" s="10" t="s">
        <v>282</v>
      </c>
      <c r="F81" s="10" t="s">
        <v>283</v>
      </c>
      <c r="G81" s="10" t="s">
        <v>284</v>
      </c>
      <c r="H81" s="10" t="s">
        <v>26</v>
      </c>
      <c r="I81" s="10" t="s">
        <v>285</v>
      </c>
      <c r="J81" s="10" t="s">
        <v>38</v>
      </c>
      <c r="K81" s="10"/>
      <c r="L81" s="10"/>
      <c r="M81" s="10" t="s">
        <v>29</v>
      </c>
      <c r="N81" s="10"/>
      <c r="O81" s="10"/>
      <c r="P81" s="11"/>
      <c r="Q81" s="9"/>
      <c r="R81" s="20">
        <v>292</v>
      </c>
      <c r="S81" s="11"/>
      <c r="T81" s="12">
        <v>37000</v>
      </c>
      <c r="U81" s="14" t="s">
        <v>30</v>
      </c>
    </row>
    <row r="82" spans="1:21">
      <c r="A82" s="24">
        <f t="shared" si="1"/>
        <v>80</v>
      </c>
      <c r="B82" s="10" t="s">
        <v>264</v>
      </c>
      <c r="C82" s="10" t="s">
        <v>265</v>
      </c>
      <c r="D82" s="10" t="s">
        <v>22</v>
      </c>
      <c r="E82" s="10" t="s">
        <v>286</v>
      </c>
      <c r="F82" s="10" t="s">
        <v>287</v>
      </c>
      <c r="G82" s="10" t="s">
        <v>288</v>
      </c>
      <c r="H82" s="10" t="s">
        <v>26</v>
      </c>
      <c r="I82" s="10" t="s">
        <v>289</v>
      </c>
      <c r="J82" s="10" t="s">
        <v>38</v>
      </c>
      <c r="K82" s="10"/>
      <c r="L82" s="10"/>
      <c r="M82" s="10" t="s">
        <v>29</v>
      </c>
      <c r="N82" s="10"/>
      <c r="O82" s="10"/>
      <c r="P82" s="11"/>
      <c r="Q82" s="9"/>
      <c r="R82" s="20">
        <v>189</v>
      </c>
      <c r="S82" s="11"/>
      <c r="T82" s="12">
        <v>37018</v>
      </c>
      <c r="U82" s="14" t="s">
        <v>30</v>
      </c>
    </row>
    <row r="83" spans="1:21">
      <c r="A83" s="24">
        <f t="shared" si="1"/>
        <v>81</v>
      </c>
      <c r="B83" s="10" t="s">
        <v>264</v>
      </c>
      <c r="C83" s="10" t="s">
        <v>265</v>
      </c>
      <c r="D83" s="10" t="s">
        <v>22</v>
      </c>
      <c r="E83" s="10" t="s">
        <v>290</v>
      </c>
      <c r="F83" s="10" t="s">
        <v>291</v>
      </c>
      <c r="G83" s="10" t="s">
        <v>292</v>
      </c>
      <c r="H83" s="10" t="s">
        <v>26</v>
      </c>
      <c r="I83" s="10" t="s">
        <v>293</v>
      </c>
      <c r="J83" s="10" t="s">
        <v>38</v>
      </c>
      <c r="K83" s="10"/>
      <c r="L83" s="10"/>
      <c r="M83" s="10" t="s">
        <v>29</v>
      </c>
      <c r="N83" s="10"/>
      <c r="O83" s="10"/>
      <c r="P83" s="11"/>
      <c r="Q83" s="9"/>
      <c r="R83" s="20">
        <v>3406</v>
      </c>
      <c r="S83" s="11"/>
      <c r="T83" s="12">
        <v>37023</v>
      </c>
      <c r="U83" s="14" t="s">
        <v>30</v>
      </c>
    </row>
    <row r="84" spans="1:21">
      <c r="A84" s="24">
        <f t="shared" si="1"/>
        <v>82</v>
      </c>
      <c r="B84" s="10" t="s">
        <v>264</v>
      </c>
      <c r="C84" s="10" t="s">
        <v>265</v>
      </c>
      <c r="D84" s="10" t="s">
        <v>22</v>
      </c>
      <c r="E84" s="10" t="s">
        <v>294</v>
      </c>
      <c r="F84" s="10" t="s">
        <v>295</v>
      </c>
      <c r="G84" s="10" t="s">
        <v>296</v>
      </c>
      <c r="H84" s="10" t="s">
        <v>26</v>
      </c>
      <c r="I84" s="10" t="s">
        <v>297</v>
      </c>
      <c r="J84" s="10" t="s">
        <v>38</v>
      </c>
      <c r="K84" s="10"/>
      <c r="L84" s="10"/>
      <c r="M84" s="10" t="s">
        <v>29</v>
      </c>
      <c r="N84" s="10"/>
      <c r="O84" s="10"/>
      <c r="P84" s="11"/>
      <c r="Q84" s="9"/>
      <c r="R84" s="20">
        <v>1316</v>
      </c>
      <c r="S84" s="11"/>
      <c r="T84" s="12">
        <v>37051</v>
      </c>
      <c r="U84" s="14" t="s">
        <v>30</v>
      </c>
    </row>
    <row r="85" spans="1:21">
      <c r="A85" s="24">
        <f t="shared" si="1"/>
        <v>83</v>
      </c>
      <c r="B85" s="10" t="s">
        <v>264</v>
      </c>
      <c r="C85" s="10" t="s">
        <v>265</v>
      </c>
      <c r="D85" s="10" t="s">
        <v>22</v>
      </c>
      <c r="E85" s="10" t="s">
        <v>298</v>
      </c>
      <c r="F85" s="10" t="s">
        <v>299</v>
      </c>
      <c r="G85" s="10" t="s">
        <v>300</v>
      </c>
      <c r="H85" s="10" t="s">
        <v>26</v>
      </c>
      <c r="I85" s="10" t="s">
        <v>301</v>
      </c>
      <c r="J85" s="10" t="s">
        <v>38</v>
      </c>
      <c r="K85" s="10"/>
      <c r="L85" s="10"/>
      <c r="M85" s="10" t="s">
        <v>29</v>
      </c>
      <c r="N85" s="10"/>
      <c r="O85" s="10"/>
      <c r="P85" s="11"/>
      <c r="Q85" s="9"/>
      <c r="R85" s="20">
        <v>392</v>
      </c>
      <c r="S85" s="11"/>
      <c r="T85" s="12">
        <v>37104</v>
      </c>
      <c r="U85" s="14" t="s">
        <v>30</v>
      </c>
    </row>
    <row r="86" spans="1:21">
      <c r="A86" s="24">
        <f t="shared" si="1"/>
        <v>84</v>
      </c>
      <c r="B86" s="10" t="s">
        <v>264</v>
      </c>
      <c r="C86" s="10" t="s">
        <v>265</v>
      </c>
      <c r="D86" s="10" t="s">
        <v>22</v>
      </c>
      <c r="E86" s="10"/>
      <c r="F86" s="10" t="s">
        <v>302</v>
      </c>
      <c r="G86" s="10" t="s">
        <v>303</v>
      </c>
      <c r="H86" s="10" t="s">
        <v>26</v>
      </c>
      <c r="I86" s="10" t="s">
        <v>304</v>
      </c>
      <c r="J86" s="10" t="s">
        <v>38</v>
      </c>
      <c r="K86" s="10"/>
      <c r="L86" s="10"/>
      <c r="M86" s="10" t="s">
        <v>29</v>
      </c>
      <c r="N86" s="10"/>
      <c r="O86" s="10"/>
      <c r="P86" s="11"/>
      <c r="Q86" s="9"/>
      <c r="R86" s="20">
        <v>5555</v>
      </c>
      <c r="S86" s="11"/>
      <c r="T86" s="12">
        <v>37245</v>
      </c>
      <c r="U86" s="14" t="s">
        <v>30</v>
      </c>
    </row>
    <row r="87" spans="1:21">
      <c r="A87" s="24">
        <f t="shared" si="1"/>
        <v>85</v>
      </c>
      <c r="B87" s="10" t="s">
        <v>264</v>
      </c>
      <c r="C87" s="10" t="s">
        <v>265</v>
      </c>
      <c r="D87" s="10" t="s">
        <v>22</v>
      </c>
      <c r="E87" s="10"/>
      <c r="F87" s="10" t="s">
        <v>305</v>
      </c>
      <c r="G87" s="10" t="s">
        <v>306</v>
      </c>
      <c r="H87" s="10" t="s">
        <v>26</v>
      </c>
      <c r="I87" s="10"/>
      <c r="J87" s="10"/>
      <c r="K87" s="10"/>
      <c r="L87" s="10" t="s">
        <v>307</v>
      </c>
      <c r="M87" s="10" t="s">
        <v>29</v>
      </c>
      <c r="N87" s="10"/>
      <c r="O87" s="10"/>
      <c r="P87" s="11"/>
      <c r="Q87" s="9"/>
      <c r="R87" s="20">
        <v>320</v>
      </c>
      <c r="S87" s="11"/>
      <c r="T87" s="12">
        <v>37256</v>
      </c>
      <c r="U87" s="14"/>
    </row>
    <row r="88" spans="1:21" ht="45">
      <c r="A88" s="24">
        <f t="shared" si="1"/>
        <v>86</v>
      </c>
      <c r="B88" s="10" t="s">
        <v>308</v>
      </c>
      <c r="C88" s="10" t="s">
        <v>309</v>
      </c>
      <c r="D88" s="10" t="s">
        <v>310</v>
      </c>
      <c r="E88" s="10" t="s">
        <v>311</v>
      </c>
      <c r="F88" s="10" t="s">
        <v>312</v>
      </c>
      <c r="G88" s="13" t="s">
        <v>313</v>
      </c>
      <c r="H88" s="10" t="s">
        <v>26</v>
      </c>
      <c r="I88" s="10" t="s">
        <v>314</v>
      </c>
      <c r="J88" s="10" t="s">
        <v>28</v>
      </c>
      <c r="K88" s="10"/>
      <c r="L88" s="10"/>
      <c r="M88" s="10" t="s">
        <v>29</v>
      </c>
      <c r="N88" s="10"/>
      <c r="O88" s="10"/>
      <c r="P88" s="11"/>
      <c r="Q88" s="9"/>
      <c r="R88" s="20">
        <v>4295.3599999999997</v>
      </c>
      <c r="S88" s="11"/>
      <c r="T88" s="12">
        <v>37196</v>
      </c>
      <c r="U88" s="14" t="s">
        <v>206</v>
      </c>
    </row>
    <row r="89" spans="1:21" ht="45">
      <c r="A89" s="24">
        <f t="shared" si="1"/>
        <v>87</v>
      </c>
      <c r="B89" s="10" t="s">
        <v>308</v>
      </c>
      <c r="C89" s="10" t="s">
        <v>309</v>
      </c>
      <c r="D89" s="10" t="s">
        <v>310</v>
      </c>
      <c r="E89" s="10" t="s">
        <v>315</v>
      </c>
      <c r="F89" s="10" t="s">
        <v>316</v>
      </c>
      <c r="G89" s="13" t="s">
        <v>317</v>
      </c>
      <c r="H89" s="10" t="s">
        <v>26</v>
      </c>
      <c r="I89" s="10" t="s">
        <v>318</v>
      </c>
      <c r="J89" s="10" t="s">
        <v>28</v>
      </c>
      <c r="K89" s="10"/>
      <c r="L89" s="10"/>
      <c r="M89" s="10" t="s">
        <v>29</v>
      </c>
      <c r="N89" s="10"/>
      <c r="O89" s="10"/>
      <c r="P89" s="11"/>
      <c r="Q89" s="9"/>
      <c r="R89" s="20">
        <v>9616.17</v>
      </c>
      <c r="S89" s="11"/>
      <c r="T89" s="12">
        <v>37173</v>
      </c>
      <c r="U89" s="14" t="s">
        <v>30</v>
      </c>
    </row>
    <row r="90" spans="1:21" ht="45">
      <c r="A90" s="24">
        <f t="shared" si="1"/>
        <v>88</v>
      </c>
      <c r="B90" s="10" t="s">
        <v>308</v>
      </c>
      <c r="C90" s="10" t="s">
        <v>309</v>
      </c>
      <c r="D90" s="10" t="s">
        <v>310</v>
      </c>
      <c r="E90" s="10" t="s">
        <v>319</v>
      </c>
      <c r="F90" s="10" t="s">
        <v>320</v>
      </c>
      <c r="G90" s="13" t="s">
        <v>321</v>
      </c>
      <c r="H90" s="10" t="s">
        <v>26</v>
      </c>
      <c r="I90" s="10" t="s">
        <v>322</v>
      </c>
      <c r="J90" s="10" t="s">
        <v>38</v>
      </c>
      <c r="K90" s="10"/>
      <c r="L90" s="10"/>
      <c r="M90" s="10" t="s">
        <v>29</v>
      </c>
      <c r="N90" s="10"/>
      <c r="O90" s="10"/>
      <c r="P90" s="11"/>
      <c r="Q90" s="9"/>
      <c r="R90" s="20">
        <v>1225.8499999999999</v>
      </c>
      <c r="S90" s="11"/>
      <c r="T90" s="12">
        <v>37166</v>
      </c>
      <c r="U90" s="14" t="s">
        <v>30</v>
      </c>
    </row>
    <row r="91" spans="1:21" ht="30">
      <c r="A91" s="24">
        <f t="shared" si="1"/>
        <v>89</v>
      </c>
      <c r="B91" s="10" t="s">
        <v>308</v>
      </c>
      <c r="C91" s="10" t="s">
        <v>309</v>
      </c>
      <c r="D91" s="10" t="s">
        <v>310</v>
      </c>
      <c r="E91" s="10"/>
      <c r="F91" s="10" t="s">
        <v>323</v>
      </c>
      <c r="G91" s="13" t="s">
        <v>324</v>
      </c>
      <c r="H91" s="10" t="s">
        <v>26</v>
      </c>
      <c r="I91" s="10" t="s">
        <v>325</v>
      </c>
      <c r="J91" s="10" t="s">
        <v>38</v>
      </c>
      <c r="K91" s="10"/>
      <c r="L91" s="10"/>
      <c r="M91" s="10" t="s">
        <v>29</v>
      </c>
      <c r="N91" s="10"/>
      <c r="O91" s="10"/>
      <c r="P91" s="11"/>
      <c r="Q91" s="9"/>
      <c r="R91" s="20">
        <v>2711.2</v>
      </c>
      <c r="S91" s="11"/>
      <c r="T91" s="12">
        <v>37103</v>
      </c>
      <c r="U91" s="14" t="s">
        <v>30</v>
      </c>
    </row>
    <row r="92" spans="1:21" ht="60">
      <c r="A92" s="24">
        <f t="shared" si="1"/>
        <v>90</v>
      </c>
      <c r="B92" s="10" t="s">
        <v>308</v>
      </c>
      <c r="C92" s="10" t="s">
        <v>309</v>
      </c>
      <c r="D92" s="10" t="s">
        <v>310</v>
      </c>
      <c r="E92" s="10"/>
      <c r="F92" s="10" t="s">
        <v>326</v>
      </c>
      <c r="G92" s="13" t="s">
        <v>327</v>
      </c>
      <c r="H92" s="10" t="s">
        <v>26</v>
      </c>
      <c r="I92" s="10" t="s">
        <v>328</v>
      </c>
      <c r="J92" s="10" t="s">
        <v>38</v>
      </c>
      <c r="K92" s="10"/>
      <c r="L92" s="10"/>
      <c r="M92" s="10" t="s">
        <v>29</v>
      </c>
      <c r="N92" s="10"/>
      <c r="O92" s="10"/>
      <c r="P92" s="11"/>
      <c r="Q92" s="9"/>
      <c r="R92" s="20">
        <v>919</v>
      </c>
      <c r="S92" s="11"/>
      <c r="T92" s="12">
        <v>37049</v>
      </c>
      <c r="U92" s="14" t="s">
        <v>30</v>
      </c>
    </row>
    <row r="93" spans="1:21" ht="30">
      <c r="A93" s="24">
        <f t="shared" si="1"/>
        <v>91</v>
      </c>
      <c r="B93" s="10" t="s">
        <v>308</v>
      </c>
      <c r="C93" s="10" t="s">
        <v>309</v>
      </c>
      <c r="D93" s="10" t="s">
        <v>310</v>
      </c>
      <c r="E93" s="10" t="s">
        <v>329</v>
      </c>
      <c r="F93" s="10" t="s">
        <v>330</v>
      </c>
      <c r="G93" s="13" t="s">
        <v>331</v>
      </c>
      <c r="H93" s="10" t="s">
        <v>26</v>
      </c>
      <c r="I93" s="10" t="s">
        <v>332</v>
      </c>
      <c r="J93" s="10" t="s">
        <v>38</v>
      </c>
      <c r="K93" s="10"/>
      <c r="L93" s="10"/>
      <c r="M93" s="10" t="s">
        <v>29</v>
      </c>
      <c r="N93" s="10"/>
      <c r="O93" s="10"/>
      <c r="P93" s="11"/>
      <c r="Q93" s="9"/>
      <c r="R93" s="20">
        <v>500.8</v>
      </c>
      <c r="S93" s="11"/>
      <c r="T93" s="12">
        <v>37058</v>
      </c>
      <c r="U93" s="14" t="s">
        <v>30</v>
      </c>
    </row>
    <row r="94" spans="1:21" ht="45">
      <c r="A94" s="24">
        <f t="shared" si="1"/>
        <v>92</v>
      </c>
      <c r="B94" s="10" t="s">
        <v>308</v>
      </c>
      <c r="C94" s="10" t="s">
        <v>309</v>
      </c>
      <c r="D94" s="10" t="s">
        <v>310</v>
      </c>
      <c r="E94" s="10" t="s">
        <v>333</v>
      </c>
      <c r="F94" s="10" t="s">
        <v>334</v>
      </c>
      <c r="G94" s="13" t="s">
        <v>335</v>
      </c>
      <c r="H94" s="10" t="s">
        <v>26</v>
      </c>
      <c r="I94" s="10" t="s">
        <v>336</v>
      </c>
      <c r="J94" s="10" t="s">
        <v>38</v>
      </c>
      <c r="K94" s="10"/>
      <c r="L94" s="10"/>
      <c r="M94" s="10" t="s">
        <v>29</v>
      </c>
      <c r="N94" s="10"/>
      <c r="O94" s="10"/>
      <c r="P94" s="11"/>
      <c r="Q94" s="9"/>
      <c r="R94" s="20">
        <v>7921.97</v>
      </c>
      <c r="S94" s="11"/>
      <c r="T94" s="12">
        <v>36936</v>
      </c>
      <c r="U94" s="14" t="s">
        <v>30</v>
      </c>
    </row>
    <row r="95" spans="1:21" ht="30">
      <c r="A95" s="24">
        <f t="shared" si="1"/>
        <v>93</v>
      </c>
      <c r="B95" s="10" t="s">
        <v>308</v>
      </c>
      <c r="C95" s="10" t="s">
        <v>309</v>
      </c>
      <c r="D95" s="10" t="s">
        <v>310</v>
      </c>
      <c r="E95" s="10" t="s">
        <v>337</v>
      </c>
      <c r="F95" s="10" t="s">
        <v>338</v>
      </c>
      <c r="G95" s="13" t="s">
        <v>339</v>
      </c>
      <c r="H95" s="10" t="s">
        <v>26</v>
      </c>
      <c r="I95" s="10" t="s">
        <v>340</v>
      </c>
      <c r="J95" s="10" t="s">
        <v>38</v>
      </c>
      <c r="K95" s="10"/>
      <c r="L95" s="10"/>
      <c r="M95" s="10" t="s">
        <v>29</v>
      </c>
      <c r="N95" s="10"/>
      <c r="O95" s="10"/>
      <c r="P95" s="11"/>
      <c r="Q95" s="9"/>
      <c r="R95" s="20">
        <v>972</v>
      </c>
      <c r="S95" s="11"/>
      <c r="T95" s="12">
        <v>36909</v>
      </c>
      <c r="U95" s="14" t="s">
        <v>30</v>
      </c>
    </row>
    <row r="96" spans="1:21" ht="45">
      <c r="A96" s="24">
        <f t="shared" si="1"/>
        <v>94</v>
      </c>
      <c r="B96" s="10" t="s">
        <v>308</v>
      </c>
      <c r="C96" s="10" t="s">
        <v>309</v>
      </c>
      <c r="D96" s="10" t="s">
        <v>310</v>
      </c>
      <c r="E96" s="10" t="s">
        <v>341</v>
      </c>
      <c r="F96" s="10" t="s">
        <v>342</v>
      </c>
      <c r="G96" s="13" t="s">
        <v>343</v>
      </c>
      <c r="H96" s="10" t="s">
        <v>26</v>
      </c>
      <c r="I96" s="10" t="s">
        <v>344</v>
      </c>
      <c r="J96" s="10" t="s">
        <v>38</v>
      </c>
      <c r="K96" s="10"/>
      <c r="L96" s="10"/>
      <c r="M96" s="10" t="s">
        <v>29</v>
      </c>
      <c r="N96" s="10"/>
      <c r="O96" s="10"/>
      <c r="P96" s="11"/>
      <c r="Q96" s="9"/>
      <c r="R96" s="20">
        <v>188</v>
      </c>
      <c r="S96" s="11"/>
      <c r="T96" s="12">
        <v>37210</v>
      </c>
      <c r="U96" s="14" t="s">
        <v>30</v>
      </c>
    </row>
    <row r="97" spans="1:21" ht="60">
      <c r="A97" s="24">
        <f t="shared" si="1"/>
        <v>95</v>
      </c>
      <c r="B97" s="10" t="s">
        <v>308</v>
      </c>
      <c r="C97" s="10" t="s">
        <v>309</v>
      </c>
      <c r="D97" s="10" t="s">
        <v>310</v>
      </c>
      <c r="E97" s="10" t="s">
        <v>345</v>
      </c>
      <c r="F97" s="10" t="s">
        <v>346</v>
      </c>
      <c r="G97" s="13" t="s">
        <v>347</v>
      </c>
      <c r="H97" s="10" t="s">
        <v>26</v>
      </c>
      <c r="I97" s="10" t="s">
        <v>348</v>
      </c>
      <c r="J97" s="10" t="s">
        <v>38</v>
      </c>
      <c r="K97" s="10"/>
      <c r="L97" s="10"/>
      <c r="M97" s="10" t="s">
        <v>29</v>
      </c>
      <c r="N97" s="10"/>
      <c r="O97" s="10"/>
      <c r="P97" s="11"/>
      <c r="Q97" s="9"/>
      <c r="R97" s="20">
        <v>792</v>
      </c>
      <c r="S97" s="11"/>
      <c r="T97" s="12">
        <v>37147</v>
      </c>
      <c r="U97" s="14" t="s">
        <v>30</v>
      </c>
    </row>
    <row r="98" spans="1:21" ht="45">
      <c r="A98" s="24">
        <f t="shared" si="1"/>
        <v>96</v>
      </c>
      <c r="B98" s="10" t="s">
        <v>308</v>
      </c>
      <c r="C98" s="10" t="s">
        <v>309</v>
      </c>
      <c r="D98" s="10" t="s">
        <v>310</v>
      </c>
      <c r="E98" s="10" t="s">
        <v>349</v>
      </c>
      <c r="F98" s="10" t="s">
        <v>350</v>
      </c>
      <c r="G98" s="13" t="s">
        <v>351</v>
      </c>
      <c r="H98" s="10" t="s">
        <v>26</v>
      </c>
      <c r="I98" s="10" t="s">
        <v>352</v>
      </c>
      <c r="J98" s="10" t="s">
        <v>38</v>
      </c>
      <c r="K98" s="10"/>
      <c r="L98" s="10"/>
      <c r="M98" s="10" t="s">
        <v>29</v>
      </c>
      <c r="N98" s="10"/>
      <c r="O98" s="10"/>
      <c r="P98" s="11"/>
      <c r="Q98" s="9"/>
      <c r="R98" s="20">
        <v>1142</v>
      </c>
      <c r="S98" s="11"/>
      <c r="T98" s="12">
        <v>36976</v>
      </c>
      <c r="U98" s="14" t="s">
        <v>30</v>
      </c>
    </row>
    <row r="99" spans="1:21" ht="30">
      <c r="A99" s="24">
        <f t="shared" si="1"/>
        <v>97</v>
      </c>
      <c r="B99" s="10" t="s">
        <v>308</v>
      </c>
      <c r="C99" s="10" t="s">
        <v>309</v>
      </c>
      <c r="D99" s="10" t="s">
        <v>310</v>
      </c>
      <c r="E99" s="10" t="s">
        <v>353</v>
      </c>
      <c r="F99" s="10" t="s">
        <v>354</v>
      </c>
      <c r="G99" s="13" t="s">
        <v>355</v>
      </c>
      <c r="H99" s="10" t="s">
        <v>26</v>
      </c>
      <c r="I99" s="10" t="s">
        <v>356</v>
      </c>
      <c r="J99" s="10" t="s">
        <v>38</v>
      </c>
      <c r="K99" s="10"/>
      <c r="L99" s="10"/>
      <c r="M99" s="10" t="s">
        <v>29</v>
      </c>
      <c r="N99" s="10"/>
      <c r="O99" s="10"/>
      <c r="P99" s="11"/>
      <c r="Q99" s="9"/>
      <c r="R99" s="20">
        <v>792</v>
      </c>
      <c r="S99" s="11"/>
      <c r="T99" s="12">
        <v>37040</v>
      </c>
      <c r="U99" s="14" t="s">
        <v>30</v>
      </c>
    </row>
    <row r="100" spans="1:21" ht="45">
      <c r="A100" s="24">
        <f t="shared" si="1"/>
        <v>98</v>
      </c>
      <c r="B100" s="10" t="s">
        <v>308</v>
      </c>
      <c r="C100" s="10" t="s">
        <v>309</v>
      </c>
      <c r="D100" s="10" t="s">
        <v>310</v>
      </c>
      <c r="E100" s="10" t="s">
        <v>357</v>
      </c>
      <c r="F100" s="10" t="s">
        <v>358</v>
      </c>
      <c r="G100" s="13" t="s">
        <v>359</v>
      </c>
      <c r="H100" s="10" t="s">
        <v>26</v>
      </c>
      <c r="I100" s="10" t="s">
        <v>360</v>
      </c>
      <c r="J100" s="10" t="s">
        <v>28</v>
      </c>
      <c r="K100" s="10"/>
      <c r="L100" s="10"/>
      <c r="M100" s="10" t="s">
        <v>29</v>
      </c>
      <c r="N100" s="10"/>
      <c r="O100" s="10"/>
      <c r="P100" s="11"/>
      <c r="Q100" s="9"/>
      <c r="R100" s="20">
        <v>2637.31</v>
      </c>
      <c r="S100" s="11"/>
      <c r="T100" s="12">
        <v>36943</v>
      </c>
      <c r="U100" s="14" t="s">
        <v>30</v>
      </c>
    </row>
    <row r="101" spans="1:21" ht="45">
      <c r="A101" s="24">
        <f t="shared" si="1"/>
        <v>99</v>
      </c>
      <c r="B101" s="10" t="s">
        <v>308</v>
      </c>
      <c r="C101" s="10" t="s">
        <v>309</v>
      </c>
      <c r="D101" s="10" t="s">
        <v>310</v>
      </c>
      <c r="E101" s="10"/>
      <c r="F101" s="10" t="s">
        <v>361</v>
      </c>
      <c r="G101" s="13" t="s">
        <v>362</v>
      </c>
      <c r="H101" s="10" t="s">
        <v>26</v>
      </c>
      <c r="I101" s="10" t="s">
        <v>363</v>
      </c>
      <c r="J101" s="10" t="s">
        <v>28</v>
      </c>
      <c r="K101" s="10"/>
      <c r="L101" s="10"/>
      <c r="M101" s="10" t="s">
        <v>29</v>
      </c>
      <c r="N101" s="10"/>
      <c r="O101" s="10"/>
      <c r="P101" s="11"/>
      <c r="Q101" s="9"/>
      <c r="R101" s="20">
        <v>77367.66</v>
      </c>
      <c r="S101" s="11"/>
      <c r="T101" s="12">
        <v>37013</v>
      </c>
      <c r="U101" s="14" t="s">
        <v>30</v>
      </c>
    </row>
    <row r="102" spans="1:21" ht="45">
      <c r="A102" s="24">
        <f t="shared" si="1"/>
        <v>100</v>
      </c>
      <c r="B102" s="10" t="s">
        <v>308</v>
      </c>
      <c r="C102" s="10" t="s">
        <v>309</v>
      </c>
      <c r="D102" s="10" t="s">
        <v>310</v>
      </c>
      <c r="E102" s="10"/>
      <c r="F102" s="10" t="s">
        <v>364</v>
      </c>
      <c r="G102" s="13" t="s">
        <v>365</v>
      </c>
      <c r="H102" s="10" t="s">
        <v>26</v>
      </c>
      <c r="I102" s="10" t="s">
        <v>366</v>
      </c>
      <c r="J102" s="10" t="s">
        <v>28</v>
      </c>
      <c r="K102" s="10"/>
      <c r="L102" s="10"/>
      <c r="M102" s="10" t="s">
        <v>29</v>
      </c>
      <c r="N102" s="10"/>
      <c r="O102" s="10"/>
      <c r="P102" s="11"/>
      <c r="Q102" s="9"/>
      <c r="R102" s="20">
        <v>1126.73</v>
      </c>
      <c r="S102" s="11"/>
      <c r="T102" s="12">
        <v>37238</v>
      </c>
      <c r="U102" s="14" t="s">
        <v>30</v>
      </c>
    </row>
    <row r="103" spans="1:21" ht="45">
      <c r="A103" s="24">
        <f t="shared" si="1"/>
        <v>101</v>
      </c>
      <c r="B103" s="10" t="s">
        <v>308</v>
      </c>
      <c r="C103" s="10" t="s">
        <v>309</v>
      </c>
      <c r="D103" s="10" t="s">
        <v>310</v>
      </c>
      <c r="E103" s="10" t="s">
        <v>367</v>
      </c>
      <c r="F103" s="10" t="s">
        <v>368</v>
      </c>
      <c r="G103" s="13" t="s">
        <v>369</v>
      </c>
      <c r="H103" s="10" t="s">
        <v>26</v>
      </c>
      <c r="I103" s="10" t="s">
        <v>370</v>
      </c>
      <c r="J103" s="10" t="s">
        <v>28</v>
      </c>
      <c r="K103" s="10"/>
      <c r="L103" s="10"/>
      <c r="M103" s="10" t="s">
        <v>29</v>
      </c>
      <c r="N103" s="10"/>
      <c r="O103" s="10"/>
      <c r="P103" s="11"/>
      <c r="Q103" s="9"/>
      <c r="R103" s="20">
        <v>1123.48</v>
      </c>
      <c r="S103" s="11"/>
      <c r="T103" s="12">
        <v>37098</v>
      </c>
      <c r="U103" s="14" t="s">
        <v>30</v>
      </c>
    </row>
    <row r="104" spans="1:21" ht="45">
      <c r="A104" s="24">
        <f t="shared" si="1"/>
        <v>102</v>
      </c>
      <c r="B104" s="10" t="s">
        <v>308</v>
      </c>
      <c r="C104" s="10" t="s">
        <v>309</v>
      </c>
      <c r="D104" s="10" t="s">
        <v>310</v>
      </c>
      <c r="E104" s="10" t="s">
        <v>371</v>
      </c>
      <c r="F104" s="10" t="s">
        <v>372</v>
      </c>
      <c r="G104" s="13" t="s">
        <v>373</v>
      </c>
      <c r="H104" s="10" t="s">
        <v>26</v>
      </c>
      <c r="I104" s="10" t="s">
        <v>374</v>
      </c>
      <c r="J104" s="10" t="s">
        <v>28</v>
      </c>
      <c r="K104" s="10"/>
      <c r="L104" s="10"/>
      <c r="M104" s="10" t="s">
        <v>29</v>
      </c>
      <c r="N104" s="10"/>
      <c r="O104" s="10"/>
      <c r="P104" s="11"/>
      <c r="Q104" s="9"/>
      <c r="R104" s="20">
        <v>13663.59</v>
      </c>
      <c r="S104" s="11"/>
      <c r="T104" s="12">
        <v>37184</v>
      </c>
      <c r="U104" s="14" t="s">
        <v>30</v>
      </c>
    </row>
    <row r="105" spans="1:21" ht="45">
      <c r="A105" s="24">
        <f t="shared" si="1"/>
        <v>103</v>
      </c>
      <c r="B105" s="10" t="s">
        <v>308</v>
      </c>
      <c r="C105" s="10" t="s">
        <v>309</v>
      </c>
      <c r="D105" s="10" t="s">
        <v>310</v>
      </c>
      <c r="E105" s="10" t="s">
        <v>375</v>
      </c>
      <c r="F105" s="10" t="s">
        <v>376</v>
      </c>
      <c r="G105" s="13" t="s">
        <v>377</v>
      </c>
      <c r="H105" s="10" t="s">
        <v>178</v>
      </c>
      <c r="I105" s="10" t="s">
        <v>378</v>
      </c>
      <c r="J105" s="10" t="s">
        <v>28</v>
      </c>
      <c r="K105" s="10"/>
      <c r="L105" s="10"/>
      <c r="M105" s="10" t="s">
        <v>180</v>
      </c>
      <c r="N105" s="10"/>
      <c r="O105" s="10"/>
      <c r="P105" s="11"/>
      <c r="Q105" s="9"/>
      <c r="R105" s="11">
        <v>18.829999999999998</v>
      </c>
      <c r="S105" s="11"/>
      <c r="T105" s="12">
        <v>37103</v>
      </c>
      <c r="U105" s="14" t="s">
        <v>30</v>
      </c>
    </row>
    <row r="106" spans="1:21" ht="45">
      <c r="A106" s="24">
        <f t="shared" si="1"/>
        <v>104</v>
      </c>
      <c r="B106" s="10" t="s">
        <v>308</v>
      </c>
      <c r="C106" s="10" t="s">
        <v>309</v>
      </c>
      <c r="D106" s="10" t="s">
        <v>310</v>
      </c>
      <c r="E106" s="10" t="s">
        <v>379</v>
      </c>
      <c r="F106" s="10" t="s">
        <v>380</v>
      </c>
      <c r="G106" s="13" t="s">
        <v>381</v>
      </c>
      <c r="H106" s="10" t="s">
        <v>178</v>
      </c>
      <c r="I106" s="10" t="s">
        <v>382</v>
      </c>
      <c r="J106" s="10" t="s">
        <v>28</v>
      </c>
      <c r="K106" s="10"/>
      <c r="L106" s="10"/>
      <c r="M106" s="10" t="s">
        <v>180</v>
      </c>
      <c r="N106" s="10"/>
      <c r="O106" s="10"/>
      <c r="P106" s="11"/>
      <c r="Q106" s="9"/>
      <c r="R106" s="11">
        <v>2.98</v>
      </c>
      <c r="S106" s="11"/>
      <c r="T106" s="12">
        <v>37181</v>
      </c>
      <c r="U106" s="14" t="s">
        <v>30</v>
      </c>
    </row>
    <row r="107" spans="1:21" ht="30">
      <c r="A107" s="24">
        <f t="shared" si="1"/>
        <v>105</v>
      </c>
      <c r="B107" s="10" t="s">
        <v>308</v>
      </c>
      <c r="C107" s="10" t="s">
        <v>309</v>
      </c>
      <c r="D107" s="10" t="s">
        <v>310</v>
      </c>
      <c r="E107" s="10" t="s">
        <v>383</v>
      </c>
      <c r="F107" s="10" t="s">
        <v>384</v>
      </c>
      <c r="G107" s="13" t="s">
        <v>385</v>
      </c>
      <c r="H107" s="10" t="s">
        <v>178</v>
      </c>
      <c r="I107" s="10" t="s">
        <v>386</v>
      </c>
      <c r="J107" s="10" t="s">
        <v>28</v>
      </c>
      <c r="K107" s="10"/>
      <c r="L107" s="10"/>
      <c r="M107" s="10" t="s">
        <v>180</v>
      </c>
      <c r="N107" s="10"/>
      <c r="O107" s="10"/>
      <c r="P107" s="11"/>
      <c r="Q107" s="9"/>
      <c r="R107" s="11">
        <v>13.45</v>
      </c>
      <c r="S107" s="11"/>
      <c r="T107" s="12">
        <v>36902</v>
      </c>
      <c r="U107" s="14" t="s">
        <v>30</v>
      </c>
    </row>
    <row r="108" spans="1:21" ht="30">
      <c r="A108" s="24">
        <f t="shared" si="1"/>
        <v>106</v>
      </c>
      <c r="B108" s="10" t="s">
        <v>308</v>
      </c>
      <c r="C108" s="10" t="s">
        <v>309</v>
      </c>
      <c r="D108" s="10" t="s">
        <v>310</v>
      </c>
      <c r="E108" s="10"/>
      <c r="F108" s="10" t="s">
        <v>387</v>
      </c>
      <c r="G108" s="13" t="s">
        <v>388</v>
      </c>
      <c r="H108" s="10" t="s">
        <v>26</v>
      </c>
      <c r="I108" s="10"/>
      <c r="J108" s="10"/>
      <c r="K108" s="10"/>
      <c r="L108" s="10" t="s">
        <v>389</v>
      </c>
      <c r="M108" s="10" t="s">
        <v>29</v>
      </c>
      <c r="N108" s="10"/>
      <c r="O108" s="10"/>
      <c r="P108" s="11"/>
      <c r="Q108" s="9"/>
      <c r="R108" s="20">
        <v>470.76</v>
      </c>
      <c r="S108" s="11"/>
      <c r="T108" s="12">
        <v>36917</v>
      </c>
      <c r="U108" s="14"/>
    </row>
    <row r="109" spans="1:21">
      <c r="A109" s="24">
        <f t="shared" si="1"/>
        <v>107</v>
      </c>
      <c r="B109" s="10" t="s">
        <v>308</v>
      </c>
      <c r="C109" s="10" t="s">
        <v>309</v>
      </c>
      <c r="D109" s="10" t="s">
        <v>310</v>
      </c>
      <c r="E109" s="10"/>
      <c r="F109" s="10" t="s">
        <v>390</v>
      </c>
      <c r="G109" s="10" t="s">
        <v>391</v>
      </c>
      <c r="H109" s="10" t="s">
        <v>26</v>
      </c>
      <c r="I109" s="10"/>
      <c r="J109" s="10"/>
      <c r="K109" s="10"/>
      <c r="L109" s="10" t="s">
        <v>392</v>
      </c>
      <c r="M109" s="10" t="s">
        <v>29</v>
      </c>
      <c r="N109" s="10"/>
      <c r="O109" s="10"/>
      <c r="P109" s="11"/>
      <c r="Q109" s="9"/>
      <c r="R109" s="20">
        <v>3000</v>
      </c>
      <c r="S109" s="11"/>
      <c r="T109" s="12">
        <v>37168</v>
      </c>
      <c r="U109" s="14"/>
    </row>
    <row r="110" spans="1:21">
      <c r="A110" s="24">
        <f t="shared" si="1"/>
        <v>108</v>
      </c>
      <c r="B110" s="10" t="s">
        <v>308</v>
      </c>
      <c r="C110" s="10" t="s">
        <v>309</v>
      </c>
      <c r="D110" s="10" t="s">
        <v>310</v>
      </c>
      <c r="E110" s="10"/>
      <c r="F110" s="10" t="s">
        <v>393</v>
      </c>
      <c r="G110" s="10" t="s">
        <v>394</v>
      </c>
      <c r="H110" s="10" t="s">
        <v>178</v>
      </c>
      <c r="I110" s="10"/>
      <c r="J110" s="10"/>
      <c r="K110" s="10"/>
      <c r="L110" s="10" t="s">
        <v>395</v>
      </c>
      <c r="M110" s="10" t="s">
        <v>180</v>
      </c>
      <c r="N110" s="10"/>
      <c r="O110" s="10"/>
      <c r="P110" s="11"/>
      <c r="Q110" s="9"/>
      <c r="R110" s="11">
        <v>30</v>
      </c>
      <c r="S110" s="11"/>
      <c r="T110" s="12">
        <v>37019</v>
      </c>
      <c r="U110" s="14"/>
    </row>
    <row r="111" spans="1:21">
      <c r="A111" s="24">
        <f t="shared" si="1"/>
        <v>109</v>
      </c>
      <c r="B111" s="10" t="s">
        <v>308</v>
      </c>
      <c r="C111" s="10" t="s">
        <v>309</v>
      </c>
      <c r="D111" s="10" t="s">
        <v>310</v>
      </c>
      <c r="E111" s="10"/>
      <c r="F111" s="10" t="s">
        <v>393</v>
      </c>
      <c r="G111" s="10" t="s">
        <v>394</v>
      </c>
      <c r="H111" s="10" t="s">
        <v>178</v>
      </c>
      <c r="I111" s="10"/>
      <c r="J111" s="10"/>
      <c r="K111" s="10"/>
      <c r="L111" s="10" t="s">
        <v>396</v>
      </c>
      <c r="M111" s="10" t="s">
        <v>180</v>
      </c>
      <c r="N111" s="10"/>
      <c r="O111" s="10"/>
      <c r="P111" s="11"/>
      <c r="Q111" s="9"/>
      <c r="R111" s="11">
        <v>20</v>
      </c>
      <c r="S111" s="11"/>
      <c r="T111" s="12">
        <v>37019</v>
      </c>
      <c r="U111" s="14"/>
    </row>
    <row r="112" spans="1:21">
      <c r="A112" s="24">
        <f t="shared" si="1"/>
        <v>110</v>
      </c>
      <c r="B112" s="10" t="s">
        <v>308</v>
      </c>
      <c r="C112" s="10" t="s">
        <v>309</v>
      </c>
      <c r="D112" s="10" t="s">
        <v>310</v>
      </c>
      <c r="E112" s="10"/>
      <c r="F112" s="10" t="s">
        <v>397</v>
      </c>
      <c r="G112" s="10" t="s">
        <v>398</v>
      </c>
      <c r="H112" s="10" t="s">
        <v>178</v>
      </c>
      <c r="I112" s="10"/>
      <c r="J112" s="10"/>
      <c r="K112" s="10"/>
      <c r="L112" s="10" t="s">
        <v>399</v>
      </c>
      <c r="M112" s="10" t="s">
        <v>180</v>
      </c>
      <c r="N112" s="10"/>
      <c r="O112" s="10"/>
      <c r="P112" s="11"/>
      <c r="Q112" s="9"/>
      <c r="R112" s="11">
        <v>388.25</v>
      </c>
      <c r="S112" s="11"/>
      <c r="T112" s="12">
        <v>37079</v>
      </c>
      <c r="U112" s="14"/>
    </row>
    <row r="113" spans="1:21">
      <c r="A113" s="24">
        <f t="shared" si="1"/>
        <v>111</v>
      </c>
      <c r="B113" s="10" t="s">
        <v>308</v>
      </c>
      <c r="C113" s="10" t="s">
        <v>309</v>
      </c>
      <c r="D113" s="10" t="s">
        <v>310</v>
      </c>
      <c r="E113" s="10"/>
      <c r="F113" s="10" t="s">
        <v>397</v>
      </c>
      <c r="G113" s="10" t="s">
        <v>398</v>
      </c>
      <c r="H113" s="10" t="s">
        <v>178</v>
      </c>
      <c r="I113" s="10"/>
      <c r="J113" s="10"/>
      <c r="K113" s="10"/>
      <c r="L113" s="10" t="s">
        <v>400</v>
      </c>
      <c r="M113" s="10" t="s">
        <v>180</v>
      </c>
      <c r="N113" s="10"/>
      <c r="O113" s="10"/>
      <c r="P113" s="11"/>
      <c r="Q113" s="9"/>
      <c r="R113" s="11">
        <v>16.489999999999998</v>
      </c>
      <c r="S113" s="11"/>
      <c r="T113" s="12">
        <v>37082</v>
      </c>
      <c r="U113" s="14"/>
    </row>
    <row r="114" spans="1:21">
      <c r="A114" s="24">
        <f t="shared" si="1"/>
        <v>112</v>
      </c>
      <c r="B114" s="10" t="s">
        <v>401</v>
      </c>
      <c r="C114" s="10" t="s">
        <v>402</v>
      </c>
      <c r="D114" s="10" t="s">
        <v>310</v>
      </c>
      <c r="E114" s="10" t="s">
        <v>403</v>
      </c>
      <c r="F114" s="10" t="s">
        <v>404</v>
      </c>
      <c r="G114" s="10" t="s">
        <v>405</v>
      </c>
      <c r="H114" s="10" t="s">
        <v>26</v>
      </c>
      <c r="I114" s="10" t="s">
        <v>406</v>
      </c>
      <c r="J114" s="10" t="s">
        <v>28</v>
      </c>
      <c r="K114" s="10"/>
      <c r="L114" s="10"/>
      <c r="M114" s="10" t="s">
        <v>29</v>
      </c>
      <c r="N114" s="10"/>
      <c r="O114" s="10"/>
      <c r="P114" s="11"/>
      <c r="Q114" s="9"/>
      <c r="R114" s="20">
        <v>31364.51</v>
      </c>
      <c r="S114" s="11"/>
      <c r="T114" s="12">
        <v>36917</v>
      </c>
      <c r="U114" s="14" t="s">
        <v>30</v>
      </c>
    </row>
    <row r="115" spans="1:21">
      <c r="A115" s="24">
        <f t="shared" si="1"/>
        <v>113</v>
      </c>
      <c r="B115" s="10" t="s">
        <v>401</v>
      </c>
      <c r="C115" s="10" t="s">
        <v>402</v>
      </c>
      <c r="D115" s="10" t="s">
        <v>310</v>
      </c>
      <c r="E115" s="10" t="s">
        <v>407</v>
      </c>
      <c r="F115" s="10" t="s">
        <v>408</v>
      </c>
      <c r="G115" s="10" t="s">
        <v>409</v>
      </c>
      <c r="H115" s="10" t="s">
        <v>26</v>
      </c>
      <c r="I115" s="10" t="s">
        <v>410</v>
      </c>
      <c r="J115" s="10" t="s">
        <v>28</v>
      </c>
      <c r="K115" s="10"/>
      <c r="L115" s="10"/>
      <c r="M115" s="10" t="s">
        <v>29</v>
      </c>
      <c r="N115" s="10"/>
      <c r="O115" s="10"/>
      <c r="P115" s="11"/>
      <c r="Q115" s="9"/>
      <c r="R115" s="20">
        <v>3535.5</v>
      </c>
      <c r="S115" s="11"/>
      <c r="T115" s="12">
        <v>37237</v>
      </c>
      <c r="U115" s="14" t="s">
        <v>30</v>
      </c>
    </row>
    <row r="116" spans="1:21">
      <c r="A116" s="24">
        <f t="shared" si="1"/>
        <v>114</v>
      </c>
      <c r="B116" s="10" t="s">
        <v>401</v>
      </c>
      <c r="C116" s="10" t="s">
        <v>402</v>
      </c>
      <c r="D116" s="10" t="s">
        <v>310</v>
      </c>
      <c r="E116" s="10" t="s">
        <v>411</v>
      </c>
      <c r="F116" s="10" t="s">
        <v>412</v>
      </c>
      <c r="G116" s="10" t="s">
        <v>413</v>
      </c>
      <c r="H116" s="10" t="s">
        <v>26</v>
      </c>
      <c r="I116" s="10" t="s">
        <v>414</v>
      </c>
      <c r="J116" s="10" t="s">
        <v>28</v>
      </c>
      <c r="K116" s="10"/>
      <c r="L116" s="10"/>
      <c r="M116" s="10" t="s">
        <v>29</v>
      </c>
      <c r="N116" s="10"/>
      <c r="O116" s="10"/>
      <c r="P116" s="11"/>
      <c r="Q116" s="9"/>
      <c r="R116" s="20">
        <v>2935.84</v>
      </c>
      <c r="S116" s="11"/>
      <c r="T116" s="12">
        <v>37123</v>
      </c>
      <c r="U116" s="14" t="s">
        <v>30</v>
      </c>
    </row>
    <row r="117" spans="1:21">
      <c r="A117" s="24">
        <f t="shared" si="1"/>
        <v>115</v>
      </c>
      <c r="B117" s="10" t="s">
        <v>401</v>
      </c>
      <c r="C117" s="10" t="s">
        <v>402</v>
      </c>
      <c r="D117" s="10" t="s">
        <v>310</v>
      </c>
      <c r="E117" s="10" t="s">
        <v>415</v>
      </c>
      <c r="F117" s="10" t="s">
        <v>416</v>
      </c>
      <c r="G117" s="10" t="s">
        <v>417</v>
      </c>
      <c r="H117" s="10" t="s">
        <v>26</v>
      </c>
      <c r="I117" s="10" t="s">
        <v>418</v>
      </c>
      <c r="J117" s="10" t="s">
        <v>38</v>
      </c>
      <c r="K117" s="10"/>
      <c r="L117" s="10"/>
      <c r="M117" s="10" t="s">
        <v>29</v>
      </c>
      <c r="N117" s="10"/>
      <c r="O117" s="10"/>
      <c r="P117" s="11"/>
      <c r="Q117" s="9"/>
      <c r="R117" s="20">
        <v>1504.5</v>
      </c>
      <c r="S117" s="11"/>
      <c r="T117" s="12">
        <v>37025</v>
      </c>
      <c r="U117" s="14" t="s">
        <v>30</v>
      </c>
    </row>
    <row r="118" spans="1:21">
      <c r="A118" s="24">
        <f t="shared" si="1"/>
        <v>116</v>
      </c>
      <c r="B118" s="10" t="s">
        <v>401</v>
      </c>
      <c r="C118" s="10" t="s">
        <v>402</v>
      </c>
      <c r="D118" s="10" t="s">
        <v>310</v>
      </c>
      <c r="E118" s="10" t="s">
        <v>278</v>
      </c>
      <c r="F118" s="10" t="s">
        <v>419</v>
      </c>
      <c r="G118" s="10" t="s">
        <v>420</v>
      </c>
      <c r="H118" s="10" t="s">
        <v>26</v>
      </c>
      <c r="I118" s="10" t="s">
        <v>421</v>
      </c>
      <c r="J118" s="10" t="s">
        <v>38</v>
      </c>
      <c r="K118" s="10"/>
      <c r="L118" s="10"/>
      <c r="M118" s="10" t="s">
        <v>29</v>
      </c>
      <c r="N118" s="10"/>
      <c r="O118" s="10"/>
      <c r="P118" s="11"/>
      <c r="Q118" s="9"/>
      <c r="R118" s="20">
        <v>1259</v>
      </c>
      <c r="S118" s="11"/>
      <c r="T118" s="12">
        <v>37049</v>
      </c>
      <c r="U118" s="14" t="s">
        <v>30</v>
      </c>
    </row>
    <row r="119" spans="1:21">
      <c r="A119" s="24">
        <f t="shared" si="1"/>
        <v>117</v>
      </c>
      <c r="B119" s="10" t="s">
        <v>401</v>
      </c>
      <c r="C119" s="10" t="s">
        <v>402</v>
      </c>
      <c r="D119" s="10" t="s">
        <v>310</v>
      </c>
      <c r="E119" s="10"/>
      <c r="F119" s="10" t="s">
        <v>422</v>
      </c>
      <c r="G119" s="10" t="s">
        <v>423</v>
      </c>
      <c r="H119" s="10" t="s">
        <v>26</v>
      </c>
      <c r="I119" s="10" t="s">
        <v>424</v>
      </c>
      <c r="J119" s="10" t="s">
        <v>38</v>
      </c>
      <c r="K119" s="10"/>
      <c r="L119" s="10"/>
      <c r="M119" s="10" t="s">
        <v>29</v>
      </c>
      <c r="N119" s="10"/>
      <c r="O119" s="10"/>
      <c r="P119" s="11"/>
      <c r="Q119" s="9"/>
      <c r="R119" s="20">
        <v>778.85</v>
      </c>
      <c r="S119" s="11"/>
      <c r="T119" s="12">
        <v>37068</v>
      </c>
      <c r="U119" s="14" t="s">
        <v>30</v>
      </c>
    </row>
    <row r="120" spans="1:21">
      <c r="A120" s="24">
        <f t="shared" si="1"/>
        <v>118</v>
      </c>
      <c r="B120" s="10" t="s">
        <v>401</v>
      </c>
      <c r="C120" s="10" t="s">
        <v>402</v>
      </c>
      <c r="D120" s="10" t="s">
        <v>310</v>
      </c>
      <c r="E120" s="10"/>
      <c r="F120" s="10" t="s">
        <v>425</v>
      </c>
      <c r="G120" s="10" t="s">
        <v>426</v>
      </c>
      <c r="H120" s="10" t="s">
        <v>26</v>
      </c>
      <c r="I120" s="10" t="s">
        <v>427</v>
      </c>
      <c r="J120" s="10" t="s">
        <v>28</v>
      </c>
      <c r="K120" s="10"/>
      <c r="L120" s="10"/>
      <c r="M120" s="10" t="s">
        <v>29</v>
      </c>
      <c r="N120" s="10"/>
      <c r="O120" s="10"/>
      <c r="P120" s="11"/>
      <c r="Q120" s="9"/>
      <c r="R120" s="20">
        <v>2913.44</v>
      </c>
      <c r="S120" s="11"/>
      <c r="T120" s="12">
        <v>37119</v>
      </c>
      <c r="U120" s="14" t="s">
        <v>30</v>
      </c>
    </row>
    <row r="121" spans="1:21">
      <c r="A121" s="24">
        <f t="shared" si="1"/>
        <v>119</v>
      </c>
      <c r="B121" s="10" t="s">
        <v>401</v>
      </c>
      <c r="C121" s="10" t="s">
        <v>402</v>
      </c>
      <c r="D121" s="10" t="s">
        <v>310</v>
      </c>
      <c r="E121" s="10"/>
      <c r="F121" s="10" t="s">
        <v>428</v>
      </c>
      <c r="G121" s="10" t="s">
        <v>429</v>
      </c>
      <c r="H121" s="10" t="s">
        <v>26</v>
      </c>
      <c r="I121" s="10" t="s">
        <v>430</v>
      </c>
      <c r="J121" s="10" t="s">
        <v>38</v>
      </c>
      <c r="K121" s="10"/>
      <c r="L121" s="10"/>
      <c r="M121" s="10" t="s">
        <v>29</v>
      </c>
      <c r="N121" s="10"/>
      <c r="O121" s="10"/>
      <c r="P121" s="11"/>
      <c r="Q121" s="9"/>
      <c r="R121" s="20">
        <v>144.05000000000001</v>
      </c>
      <c r="S121" s="11"/>
      <c r="T121" s="12">
        <v>37183</v>
      </c>
      <c r="U121" s="14" t="s">
        <v>30</v>
      </c>
    </row>
    <row r="122" spans="1:21">
      <c r="A122" s="24">
        <f t="shared" si="1"/>
        <v>120</v>
      </c>
      <c r="B122" s="10" t="s">
        <v>401</v>
      </c>
      <c r="C122" s="10" t="s">
        <v>402</v>
      </c>
      <c r="D122" s="10" t="s">
        <v>310</v>
      </c>
      <c r="E122" s="10" t="s">
        <v>431</v>
      </c>
      <c r="F122" s="10" t="s">
        <v>432</v>
      </c>
      <c r="G122" s="10" t="s">
        <v>433</v>
      </c>
      <c r="H122" s="10" t="s">
        <v>26</v>
      </c>
      <c r="I122" s="10" t="s">
        <v>434</v>
      </c>
      <c r="J122" s="10" t="s">
        <v>28</v>
      </c>
      <c r="K122" s="10"/>
      <c r="L122" s="10"/>
      <c r="M122" s="10" t="s">
        <v>29</v>
      </c>
      <c r="N122" s="10"/>
      <c r="O122" s="10"/>
      <c r="P122" s="11"/>
      <c r="Q122" s="9"/>
      <c r="R122" s="20">
        <v>570.35</v>
      </c>
      <c r="S122" s="11"/>
      <c r="T122" s="12">
        <v>37211</v>
      </c>
      <c r="U122" s="14" t="s">
        <v>30</v>
      </c>
    </row>
    <row r="123" spans="1:21">
      <c r="A123" s="24">
        <f t="shared" si="1"/>
        <v>121</v>
      </c>
      <c r="B123" s="10" t="s">
        <v>401</v>
      </c>
      <c r="C123" s="10" t="s">
        <v>402</v>
      </c>
      <c r="D123" s="10" t="s">
        <v>310</v>
      </c>
      <c r="E123" s="10"/>
      <c r="F123" s="10" t="s">
        <v>435</v>
      </c>
      <c r="G123" s="10" t="s">
        <v>436</v>
      </c>
      <c r="H123" s="10" t="s">
        <v>26</v>
      </c>
      <c r="I123" s="10" t="s">
        <v>437</v>
      </c>
      <c r="J123" s="10" t="s">
        <v>38</v>
      </c>
      <c r="K123" s="10"/>
      <c r="L123" s="10"/>
      <c r="M123" s="10" t="s">
        <v>29</v>
      </c>
      <c r="N123" s="10"/>
      <c r="O123" s="10"/>
      <c r="P123" s="11"/>
      <c r="Q123" s="9"/>
      <c r="R123" s="20">
        <v>20000</v>
      </c>
      <c r="S123" s="11"/>
      <c r="T123" s="12">
        <v>37217</v>
      </c>
      <c r="U123" s="14" t="s">
        <v>30</v>
      </c>
    </row>
    <row r="124" spans="1:21">
      <c r="A124" s="24">
        <f t="shared" si="1"/>
        <v>122</v>
      </c>
      <c r="B124" s="10" t="s">
        <v>401</v>
      </c>
      <c r="C124" s="10" t="s">
        <v>402</v>
      </c>
      <c r="D124" s="10" t="s">
        <v>310</v>
      </c>
      <c r="E124" s="10"/>
      <c r="F124" s="10" t="s">
        <v>438</v>
      </c>
      <c r="G124" s="10" t="s">
        <v>439</v>
      </c>
      <c r="H124" s="10" t="s">
        <v>26</v>
      </c>
      <c r="I124" s="10" t="s">
        <v>440</v>
      </c>
      <c r="J124" s="10" t="s">
        <v>38</v>
      </c>
      <c r="K124" s="10"/>
      <c r="L124" s="10"/>
      <c r="M124" s="10" t="s">
        <v>29</v>
      </c>
      <c r="N124" s="10"/>
      <c r="O124" s="10"/>
      <c r="P124" s="11"/>
      <c r="Q124" s="9"/>
      <c r="R124" s="20">
        <v>942</v>
      </c>
      <c r="S124" s="11"/>
      <c r="T124" s="12">
        <v>37238</v>
      </c>
      <c r="U124" s="14" t="s">
        <v>30</v>
      </c>
    </row>
    <row r="125" spans="1:21">
      <c r="A125" s="24">
        <f t="shared" si="1"/>
        <v>123</v>
      </c>
      <c r="B125" s="10" t="s">
        <v>401</v>
      </c>
      <c r="C125" s="10" t="s">
        <v>402</v>
      </c>
      <c r="D125" s="10" t="s">
        <v>310</v>
      </c>
      <c r="E125" s="10" t="s">
        <v>441</v>
      </c>
      <c r="F125" s="10" t="s">
        <v>442</v>
      </c>
      <c r="G125" s="10" t="s">
        <v>443</v>
      </c>
      <c r="H125" s="10" t="s">
        <v>26</v>
      </c>
      <c r="I125" s="10" t="s">
        <v>444</v>
      </c>
      <c r="J125" s="10" t="s">
        <v>38</v>
      </c>
      <c r="K125" s="10"/>
      <c r="L125" s="10"/>
      <c r="M125" s="10" t="s">
        <v>29</v>
      </c>
      <c r="N125" s="10"/>
      <c r="O125" s="10"/>
      <c r="P125" s="11"/>
      <c r="Q125" s="9"/>
      <c r="R125" s="20">
        <v>46</v>
      </c>
      <c r="S125" s="11"/>
      <c r="T125" s="12">
        <v>37239</v>
      </c>
      <c r="U125" s="14" t="s">
        <v>30</v>
      </c>
    </row>
    <row r="126" spans="1:21">
      <c r="A126" s="24">
        <f t="shared" si="1"/>
        <v>124</v>
      </c>
      <c r="B126" s="10" t="s">
        <v>401</v>
      </c>
      <c r="C126" s="10" t="s">
        <v>402</v>
      </c>
      <c r="D126" s="10" t="s">
        <v>310</v>
      </c>
      <c r="E126" s="10"/>
      <c r="F126" s="10" t="s">
        <v>445</v>
      </c>
      <c r="G126" s="10" t="s">
        <v>446</v>
      </c>
      <c r="H126" s="10" t="s">
        <v>178</v>
      </c>
      <c r="I126" s="10" t="s">
        <v>447</v>
      </c>
      <c r="J126" s="10" t="s">
        <v>28</v>
      </c>
      <c r="K126" s="10"/>
      <c r="L126" s="10"/>
      <c r="M126" s="10" t="s">
        <v>180</v>
      </c>
      <c r="N126" s="10"/>
      <c r="O126" s="10"/>
      <c r="P126" s="11"/>
      <c r="Q126" s="9"/>
      <c r="R126" s="11">
        <v>17.78</v>
      </c>
      <c r="S126" s="11"/>
      <c r="T126" s="12">
        <v>37154</v>
      </c>
      <c r="U126" s="14" t="s">
        <v>30</v>
      </c>
    </row>
    <row r="127" spans="1:21">
      <c r="A127" s="24">
        <f t="shared" si="1"/>
        <v>125</v>
      </c>
      <c r="B127" s="10" t="s">
        <v>401</v>
      </c>
      <c r="C127" s="10" t="s">
        <v>402</v>
      </c>
      <c r="D127" s="10" t="s">
        <v>310</v>
      </c>
      <c r="E127" s="10"/>
      <c r="F127" s="10" t="s">
        <v>448</v>
      </c>
      <c r="G127" s="10" t="s">
        <v>449</v>
      </c>
      <c r="H127" s="10" t="s">
        <v>178</v>
      </c>
      <c r="I127" s="10" t="s">
        <v>450</v>
      </c>
      <c r="J127" s="10" t="s">
        <v>28</v>
      </c>
      <c r="K127" s="10"/>
      <c r="L127" s="10"/>
      <c r="M127" s="10" t="s">
        <v>180</v>
      </c>
      <c r="N127" s="10"/>
      <c r="O127" s="10"/>
      <c r="P127" s="11"/>
      <c r="Q127" s="9"/>
      <c r="R127" s="11">
        <v>8.83</v>
      </c>
      <c r="S127" s="11"/>
      <c r="T127" s="12">
        <v>37237</v>
      </c>
      <c r="U127" s="14" t="s">
        <v>30</v>
      </c>
    </row>
    <row r="128" spans="1:21">
      <c r="A128" s="24">
        <f t="shared" si="1"/>
        <v>126</v>
      </c>
      <c r="B128" s="10" t="s">
        <v>401</v>
      </c>
      <c r="C128" s="10" t="s">
        <v>402</v>
      </c>
      <c r="D128" s="10" t="s">
        <v>310</v>
      </c>
      <c r="E128" s="10"/>
      <c r="F128" s="10" t="s">
        <v>451</v>
      </c>
      <c r="G128" s="10" t="s">
        <v>452</v>
      </c>
      <c r="H128" s="10" t="s">
        <v>26</v>
      </c>
      <c r="I128" s="10"/>
      <c r="J128" s="10"/>
      <c r="K128" s="10"/>
      <c r="L128" s="10" t="s">
        <v>453</v>
      </c>
      <c r="M128" s="10" t="s">
        <v>29</v>
      </c>
      <c r="N128" s="10"/>
      <c r="O128" s="10"/>
      <c r="P128" s="11"/>
      <c r="Q128" s="9"/>
      <c r="R128" s="20">
        <v>4173.3</v>
      </c>
      <c r="S128" s="11"/>
      <c r="T128" s="12">
        <v>36994</v>
      </c>
      <c r="U128" s="14"/>
    </row>
    <row r="129" spans="1:21">
      <c r="A129" s="24">
        <f t="shared" si="1"/>
        <v>127</v>
      </c>
      <c r="B129" s="10" t="s">
        <v>401</v>
      </c>
      <c r="C129" s="10" t="s">
        <v>402</v>
      </c>
      <c r="D129" s="10" t="s">
        <v>310</v>
      </c>
      <c r="E129" s="10"/>
      <c r="F129" s="10" t="s">
        <v>454</v>
      </c>
      <c r="G129" s="10" t="s">
        <v>455</v>
      </c>
      <c r="H129" s="10" t="s">
        <v>26</v>
      </c>
      <c r="I129" s="10"/>
      <c r="J129" s="10"/>
      <c r="K129" s="10"/>
      <c r="L129" s="10" t="s">
        <v>456</v>
      </c>
      <c r="M129" s="10" t="s">
        <v>29</v>
      </c>
      <c r="N129" s="10"/>
      <c r="O129" s="10"/>
      <c r="P129" s="11"/>
      <c r="Q129" s="9"/>
      <c r="R129" s="20">
        <v>2184</v>
      </c>
      <c r="S129" s="11"/>
      <c r="T129" s="12">
        <v>36991</v>
      </c>
      <c r="U129" s="14"/>
    </row>
    <row r="130" spans="1:21">
      <c r="A130" s="24">
        <f t="shared" si="1"/>
        <v>128</v>
      </c>
      <c r="B130" s="10" t="s">
        <v>401</v>
      </c>
      <c r="C130" s="10" t="s">
        <v>402</v>
      </c>
      <c r="D130" s="10" t="s">
        <v>310</v>
      </c>
      <c r="E130" s="10"/>
      <c r="F130" s="10" t="s">
        <v>457</v>
      </c>
      <c r="G130" s="10" t="s">
        <v>458</v>
      </c>
      <c r="H130" s="10" t="s">
        <v>178</v>
      </c>
      <c r="I130" s="10"/>
      <c r="J130" s="10"/>
      <c r="K130" s="10"/>
      <c r="L130" s="10" t="s">
        <v>459</v>
      </c>
      <c r="M130" s="10" t="s">
        <v>180</v>
      </c>
      <c r="N130" s="10"/>
      <c r="O130" s="10"/>
      <c r="P130" s="11"/>
      <c r="Q130" s="9"/>
      <c r="R130" s="11">
        <v>50</v>
      </c>
      <c r="S130" s="11"/>
      <c r="T130" s="12">
        <v>37245</v>
      </c>
      <c r="U130" s="14"/>
    </row>
    <row r="131" spans="1:21">
      <c r="A131" s="24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1"/>
      <c r="Q131" s="9"/>
      <c r="R131" s="20">
        <f>SUBTOTAL(9,R3:R130)</f>
        <v>2667728.0499999989</v>
      </c>
      <c r="S131" s="11"/>
      <c r="T131" s="9"/>
      <c r="U131" s="14"/>
    </row>
    <row r="132" spans="1:21">
      <c r="A132" s="24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1"/>
      <c r="Q132" s="9"/>
      <c r="R132" s="20"/>
      <c r="S132" s="11"/>
      <c r="T132" s="9"/>
      <c r="U132" s="14"/>
    </row>
    <row r="133" spans="1:21">
      <c r="A133" s="2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1"/>
      <c r="Q133" s="9"/>
      <c r="R133" s="20"/>
      <c r="S133" s="11"/>
      <c r="T133" s="9"/>
      <c r="U133" s="14"/>
    </row>
    <row r="134" spans="1:21" ht="15.75" thickBot="1">
      <c r="A134" s="2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6"/>
      <c r="Q134" s="17"/>
      <c r="R134" s="21"/>
      <c r="S134" s="16"/>
      <c r="T134" s="17"/>
      <c r="U134" s="18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JSBL-2011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modified xsi:type="dcterms:W3CDTF">2012-07-13T07:12:56Z</dcterms:modified>
</cp:coreProperties>
</file>