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/>
  </bookViews>
  <sheets>
    <sheet name="Bank Alflalah 2010" sheetId="6" r:id="rId1"/>
  </sheets>
  <definedNames>
    <definedName name="_xlnm._FilterDatabase" localSheetId="0" hidden="1">'Bank Alflalah 2010'!$A$7:$W$787</definedName>
    <definedName name="_xlnm.Print_Area" localSheetId="0">'Bank Alflalah 2010'!$A$1:$U$512</definedName>
    <definedName name="_xlnm.Print_Titles" localSheetId="0">'Bank Alflalah 2010'!$1:$7</definedName>
  </definedNames>
  <calcPr calcId="125725"/>
</workbook>
</file>

<file path=xl/calcChain.xml><?xml version="1.0" encoding="utf-8"?>
<calcChain xmlns="http://schemas.openxmlformats.org/spreadsheetml/2006/main">
  <c r="R45" i="6"/>
  <c r="S26"/>
  <c r="S27"/>
  <c r="S28"/>
  <c r="S30"/>
  <c r="S39"/>
  <c r="S45"/>
  <c r="S54"/>
  <c r="S55"/>
  <c r="S56"/>
  <c r="S57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16"/>
  <c r="S117"/>
  <c r="S118"/>
  <c r="S121"/>
  <c r="S124"/>
  <c r="S125"/>
  <c r="S129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727"/>
  <c r="S726"/>
  <c r="S725"/>
  <c r="S724"/>
  <c r="S723"/>
  <c r="S722"/>
  <c r="S721"/>
  <c r="S720"/>
  <c r="S719"/>
  <c r="S718"/>
  <c r="S717"/>
  <c r="S716"/>
  <c r="S715"/>
  <c r="S714"/>
  <c r="S713"/>
  <c r="S712"/>
  <c r="S711"/>
  <c r="S710"/>
  <c r="S709"/>
  <c r="S708"/>
  <c r="S707"/>
  <c r="S706"/>
  <c r="S705"/>
  <c r="S704"/>
  <c r="S703"/>
  <c r="S702"/>
  <c r="S701"/>
  <c r="S700"/>
  <c r="S699"/>
  <c r="S698"/>
  <c r="S697"/>
  <c r="S696"/>
  <c r="S695"/>
  <c r="S694"/>
  <c r="S693"/>
  <c r="S692"/>
  <c r="S691"/>
  <c r="S690"/>
  <c r="S689"/>
  <c r="S688"/>
  <c r="S687"/>
  <c r="S686"/>
  <c r="S685"/>
  <c r="S684"/>
  <c r="S683"/>
  <c r="S681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652"/>
  <c r="S650"/>
  <c r="S648"/>
  <c r="S647"/>
  <c r="S645"/>
  <c r="S644"/>
  <c r="S642"/>
  <c r="S641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751"/>
  <c r="S736"/>
  <c r="S735"/>
  <c r="S734"/>
  <c r="S729"/>
  <c r="S682"/>
  <c r="S752"/>
  <c r="S73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</calcChain>
</file>

<file path=xl/sharedStrings.xml><?xml version="1.0" encoding="utf-8"?>
<sst xmlns="http://schemas.openxmlformats.org/spreadsheetml/2006/main" count="8724" uniqueCount="2619">
  <si>
    <t xml:space="preserve">Amount Outstanding  </t>
  </si>
  <si>
    <t>Rate applied date               (DD-MON-YYYY)</t>
  </si>
  <si>
    <t xml:space="preserve">Rate of PKR conversion </t>
  </si>
  <si>
    <t>FCS Contract No (if any)</t>
  </si>
  <si>
    <t>Rate Type (MTM,FCSR)</t>
  </si>
  <si>
    <t>Currency    (USD,EUR,GBP,AED,JPY,CHF)</t>
  </si>
  <si>
    <t>Instrument NO</t>
  </si>
  <si>
    <t>Instrument Type (DD,PO,FDD,TDR, CO)</t>
  </si>
  <si>
    <t>Account Type                   ( e.g Current, Saving, Fixed or any other)</t>
  </si>
  <si>
    <t>Account Number</t>
  </si>
  <si>
    <t>Address</t>
  </si>
  <si>
    <t xml:space="preserve">Name </t>
  </si>
  <si>
    <t>CNIC No/ Passport No</t>
  </si>
  <si>
    <t>Name</t>
  </si>
  <si>
    <t>code</t>
  </si>
  <si>
    <t>Reasons if any, why not operated upon</t>
  </si>
  <si>
    <t>Last date of deposit or withdrawal          (DD-MON-YYYY)</t>
  </si>
  <si>
    <t xml:space="preserve"> Transaction </t>
  </si>
  <si>
    <t xml:space="preserve">Instrument,if any </t>
  </si>
  <si>
    <t xml:space="preserve">Account  </t>
  </si>
  <si>
    <t xml:space="preserve">Nature of Deposit (LCY,UFZ,FZ)                    </t>
  </si>
  <si>
    <t>NAME AND ADDRESS OF DEPOSITORS</t>
  </si>
  <si>
    <t>NAME OF PROVINCE</t>
  </si>
  <si>
    <t>Branch</t>
  </si>
  <si>
    <t>S. No</t>
  </si>
  <si>
    <t>Bank Name : Bank Alfalah Limited</t>
  </si>
  <si>
    <t>Bank Code : 1153</t>
  </si>
  <si>
    <t>Reporting of the Amount of Unclaimed Deposits Surrendered to SBP</t>
  </si>
  <si>
    <t>0005</t>
  </si>
  <si>
    <t>NO CORRESPONDENCE</t>
  </si>
  <si>
    <t>KHI</t>
  </si>
  <si>
    <t>LCY</t>
  </si>
  <si>
    <t>PKR</t>
  </si>
  <si>
    <t>USD</t>
  </si>
  <si>
    <t>GBP</t>
  </si>
  <si>
    <t>PO</t>
  </si>
  <si>
    <t>0027</t>
  </si>
  <si>
    <t>0031</t>
  </si>
  <si>
    <t>No Contact</t>
  </si>
  <si>
    <t>0006</t>
  </si>
  <si>
    <t>FAROOQ ALI</t>
  </si>
  <si>
    <t>DD</t>
  </si>
  <si>
    <t>PS</t>
  </si>
  <si>
    <t>0028</t>
  </si>
  <si>
    <t>0036</t>
  </si>
  <si>
    <t>0034</t>
  </si>
  <si>
    <t>0032</t>
  </si>
  <si>
    <t>NWFP</t>
  </si>
  <si>
    <t>0007</t>
  </si>
  <si>
    <t>0029</t>
  </si>
  <si>
    <t>UFZ</t>
  </si>
  <si>
    <t>Iqra Maritime</t>
  </si>
  <si>
    <t>FZ</t>
  </si>
  <si>
    <t>02900876</t>
  </si>
  <si>
    <t>02900967</t>
  </si>
  <si>
    <t>0035</t>
  </si>
  <si>
    <t>CDR</t>
  </si>
  <si>
    <t>MTM</t>
  </si>
  <si>
    <t>PB</t>
  </si>
  <si>
    <t>Mrs Talat Zahra</t>
  </si>
  <si>
    <t>HOLIDAY INN, 76, ABDALI ROAD, MULTAN</t>
  </si>
  <si>
    <t>05000078</t>
  </si>
  <si>
    <t>ZARINA BIBI</t>
  </si>
  <si>
    <t>HOUSE NO 3, KEHKASHAN ST#1, NEW GULGASHT COLONY, MULTAN</t>
  </si>
  <si>
    <t>05000329</t>
  </si>
  <si>
    <t>AZHAR RAZA GILLANI</t>
  </si>
  <si>
    <t>05000341</t>
  </si>
  <si>
    <t>NOOR US SABAH</t>
  </si>
  <si>
    <t>05000410</t>
  </si>
  <si>
    <t>JB &amp; MAIDAH</t>
  </si>
  <si>
    <t>54, QASIM ROAD, MULTAN CANTT</t>
  </si>
  <si>
    <t>01001173</t>
  </si>
  <si>
    <t>AAMER HAROON</t>
  </si>
  <si>
    <t>HOUSE NO. 241-B GULGASHT COLONY MULTAN</t>
  </si>
  <si>
    <t>02002449</t>
  </si>
  <si>
    <t>MAQBOOL AHMED KHAN</t>
  </si>
  <si>
    <t>L-88, SHAH RUKN-EALAM COLONY MULTAN</t>
  </si>
  <si>
    <t>02900797</t>
  </si>
  <si>
    <t>YASIR RASHEED</t>
  </si>
  <si>
    <t>05000205</t>
  </si>
  <si>
    <t>Abdali Road Br. Multan</t>
  </si>
  <si>
    <t>SD</t>
  </si>
  <si>
    <t>XU GUAN BURGE TRADING COMPANY</t>
  </si>
  <si>
    <t>4-B 2ND SOUTH STREET PHASE II D.H.A. KARACHI</t>
  </si>
  <si>
    <t>01002190</t>
  </si>
  <si>
    <t>N/A</t>
  </si>
  <si>
    <t>AZIZ ABDULLAH</t>
  </si>
  <si>
    <t>DARIA LAL STREET DANDIA BAZAR OPP CITY COURT KARACHI</t>
  </si>
  <si>
    <t>02901032</t>
  </si>
  <si>
    <t>MRS RUKIA SATTAR JAFFER</t>
  </si>
  <si>
    <t>KARACHI</t>
  </si>
  <si>
    <t>01002098</t>
  </si>
  <si>
    <t>HAJI KHAN BAIG</t>
  </si>
  <si>
    <t xml:space="preserve">17 A/II/II,SUNSCT STREET,PHASE II,D.H.A.KARACHI.  </t>
  </si>
  <si>
    <t>02900279</t>
  </si>
  <si>
    <t>PAKISTAN BEVERAGES  LTD</t>
  </si>
  <si>
    <t>D-113,S.I.T.E, MANGHOPIR ROAD, KARACHI</t>
  </si>
  <si>
    <t>02901338</t>
  </si>
  <si>
    <t>S. FAKHR-E-ALAM</t>
  </si>
  <si>
    <t>304 SHAHEEN CENTRE, BLOCK ,7, CLIFTON KARACHI</t>
  </si>
  <si>
    <t>02901838</t>
  </si>
  <si>
    <t>S.M.SALAHUDDIN</t>
  </si>
  <si>
    <t xml:space="preserve">126,PHASE 1,D.H.A. KORANGI ROAD KARACHI </t>
  </si>
  <si>
    <t>02900304</t>
  </si>
  <si>
    <t>SAMAD RAUF KHAN/A K/SHAKEELUZ</t>
  </si>
  <si>
    <t xml:space="preserve">B-53 BLOCK-5 GULSHAN-E IQBAL KARACHI </t>
  </si>
  <si>
    <t>02901258</t>
  </si>
  <si>
    <t>UZMA MUJTABA/ASAD ALI KHAWAJA/</t>
  </si>
  <si>
    <t>KHAWAJA MUJTABA 72 KHAYABAN-E-HAFIZ PHASE 5,D.H.A. KARACHI</t>
  </si>
  <si>
    <t>02000065</t>
  </si>
  <si>
    <t>MUHAMMAD SOLEJA/JUNAID</t>
  </si>
  <si>
    <t xml:space="preserve">B 105,WEST WIND ESTATE BLOCK 2 CLIFTON KARACHI </t>
  </si>
  <si>
    <t>02900962</t>
  </si>
  <si>
    <t>MRS TAZEEN KHALIL ZUBAIRI/ NOOR ZOBAIRI</t>
  </si>
  <si>
    <t>46/1 15TH STREET, OFF KHY-E-MUJAHID PHASE D.H.A. KARACHI</t>
  </si>
  <si>
    <t>01800061</t>
  </si>
  <si>
    <t>Clifton  Br. Karachi</t>
  </si>
  <si>
    <t xml:space="preserve">MOHAMMAD IMRAN </t>
  </si>
  <si>
    <t>SHOP NO-4,AMINA HOUSE PARIA STREET,KHARADER KARACHI</t>
  </si>
  <si>
    <t>MOHAMMAD WASIM</t>
  </si>
  <si>
    <t>A/5 FALCON APARTMENTS JAMSHED ROAD KARACHI</t>
  </si>
  <si>
    <t>M.AMIR &amp; M.ASHRAF</t>
  </si>
  <si>
    <t>F.B INDUSTRIAL AREA KARACHI</t>
  </si>
  <si>
    <t>ALLA RAKHA</t>
  </si>
  <si>
    <t>OFFICE # 73, OLD STOCK EXCHANGE KARACHI</t>
  </si>
  <si>
    <t>MD.AFTAB</t>
  </si>
  <si>
    <t>KARACHI STOCK EXCHANGE I.I.CHUNDRIGAR ROAD KARACHI</t>
  </si>
  <si>
    <t>UNIVERSAL CORPORATION</t>
  </si>
  <si>
    <t>271-B LATIF CLOTH MARKET KARACHI</t>
  </si>
  <si>
    <t xml:space="preserve">MUHAMMAD FAISAL </t>
  </si>
  <si>
    <t>SHOP NO 1 LUCKY MARKET LAXMIDAS STREET KARACHI</t>
  </si>
  <si>
    <t>M.HANIF GHANCHE</t>
  </si>
  <si>
    <t>HOUSE # 4.REHMAN VILLAH 148,GARDEN WEST,KARACHI.</t>
  </si>
  <si>
    <t>SHAHID ANSARI</t>
  </si>
  <si>
    <t>D-23 BLOCK NO 8 GULSHAN-E-IQBAL KARACHI</t>
  </si>
  <si>
    <t xml:space="preserve">FAISAL ALI S/O HASSAN ALI </t>
  </si>
  <si>
    <t>1/19 ARKAY SQUARE , SHAHRAH-E- LIQUAT KARACHI</t>
  </si>
  <si>
    <t xml:space="preserve">MERY TEX </t>
  </si>
  <si>
    <t>B-43, S.I.T.E/, KARACHI.</t>
  </si>
  <si>
    <t>NEW ALLIED ELECTRONICS INDS PV</t>
  </si>
  <si>
    <t>7 AMBER PALACE, 6/B S.M.C.H.S., KARACHI.</t>
  </si>
  <si>
    <t>MOHAMMAD YAQOOB</t>
  </si>
  <si>
    <t>3/21 IMAMBARA STREET GUL MANSION KHARADAR KARACHI</t>
  </si>
  <si>
    <t xml:space="preserve">STAR ENTERPRISES </t>
  </si>
  <si>
    <t>B7 3RD FLOOR JUMANI ARACADE MAIN UNIVERCITY ROAD KARACHI</t>
  </si>
  <si>
    <t>Cloth Market Br. Karachi</t>
  </si>
  <si>
    <t>0033</t>
  </si>
  <si>
    <t>NA</t>
  </si>
  <si>
    <t>Aqeel Bashir</t>
  </si>
  <si>
    <t>Asian Conslt Engr</t>
  </si>
  <si>
    <t>HBFC Faisal Town LAH</t>
  </si>
  <si>
    <t>ANZ Grindlays Bank LHR Account Subhan Knitwear</t>
  </si>
  <si>
    <t>Defence Main Br. Lahore</t>
  </si>
  <si>
    <t xml:space="preserve"> Faisalabad Main Br., Liaquat Road Fsd.</t>
  </si>
  <si>
    <t>TARIQ MAHMOOD SHAH</t>
  </si>
  <si>
    <t>P-139 STREET NO. 9 AHMADABAD, GULISTAN COLONY FAISALABAD</t>
  </si>
  <si>
    <t>02001986</t>
  </si>
  <si>
    <t>275-46-060075</t>
  </si>
  <si>
    <t>RIAZ MASUD</t>
  </si>
  <si>
    <t>80-A, PEOPLES COLONY, MADINA TOWN, FAISALABAD.</t>
  </si>
  <si>
    <t>02800621</t>
  </si>
  <si>
    <t>246-90-302816</t>
  </si>
  <si>
    <t>MUHAMMAD AJMAL</t>
  </si>
  <si>
    <t>M/S AJMAL ENTERPRISES, GOLE KARYANA BAZAR, FAISALABAD. PH # 643396</t>
  </si>
  <si>
    <t>02902000</t>
  </si>
  <si>
    <t>246-63-238954</t>
  </si>
  <si>
    <t>MOHD ASIF &amp; MR SAJJAD AHMAD</t>
  </si>
  <si>
    <t>6-KARKHANA BAZAR NEAR NAIMAT KADA HOTEL, FAISALABAD.PH #612816</t>
  </si>
  <si>
    <t>02901327</t>
  </si>
  <si>
    <t>244-89-593420</t>
  </si>
  <si>
    <t>MRS. KALSOOM ZAHOOR</t>
  </si>
  <si>
    <t>W/O M.ZAHOOR 10-Z-13, MADINA TOWN, IRSHAD ROAD, FAISALABAD.</t>
  </si>
  <si>
    <t>02901941</t>
  </si>
  <si>
    <t>246-68-333019</t>
  </si>
  <si>
    <t>SHAHID MAJEED &amp; ZAHID MAJEED</t>
  </si>
  <si>
    <t>348/B, PEOPLES COLONY, FAISALABAD</t>
  </si>
  <si>
    <t>02900928</t>
  </si>
  <si>
    <t>MUHAMMAD JAVED</t>
  </si>
  <si>
    <t>REHMAT VIDEO ENTERPRISES AMINPUR BAZAR, FAISALABAD.</t>
  </si>
  <si>
    <t>02901043</t>
  </si>
  <si>
    <t>246-79-481285</t>
  </si>
  <si>
    <t>MAHIRA MUGHANUM</t>
  </si>
  <si>
    <t>HOLD MAIL.</t>
  </si>
  <si>
    <t>246-55-305703</t>
  </si>
  <si>
    <t>IJAZ AHAMAD</t>
  </si>
  <si>
    <t>196-C GHULAM MUHAMMAD ABAD FAISALABAD</t>
  </si>
  <si>
    <t>02900075</t>
  </si>
  <si>
    <t>244-92-145959</t>
  </si>
  <si>
    <t>KHADIM HUSSAIN.</t>
  </si>
  <si>
    <t>CHAK NO.202 R.B, ADIL TOWN, FAISALABAD. PH#754762</t>
  </si>
  <si>
    <t>02901214</t>
  </si>
  <si>
    <t>MOHAMMAD RIAZ SHAIKH</t>
  </si>
  <si>
    <t>105-AHMED BLOCK GARDEN TOWN LAHORE</t>
  </si>
  <si>
    <t>02870071</t>
  </si>
  <si>
    <t>MUHAMMAD SHAFI</t>
  </si>
  <si>
    <t>59-3/B-1 TOWN SHIP LAHORE-54770</t>
  </si>
  <si>
    <t>02870082</t>
  </si>
  <si>
    <t>TARIQ WAHEED BUTT</t>
  </si>
  <si>
    <t>2-KARIM PARK BUTT ROAD MASRI SHAH LAHORE</t>
  </si>
  <si>
    <t>02870242</t>
  </si>
  <si>
    <t>ANIS GHUMAN</t>
  </si>
  <si>
    <t>5/13,ILYAS STREET OLD MUSLIM TOWN LAHORE</t>
  </si>
  <si>
    <t>02870480</t>
  </si>
  <si>
    <t>MUHAMMAD SOHAIL MALIK</t>
  </si>
  <si>
    <t>39-D,OFFICER COLONY GHAZI ROAD LAHORE</t>
  </si>
  <si>
    <t>01004219</t>
  </si>
  <si>
    <t>SALAD DAYS</t>
  </si>
  <si>
    <t>124 E / 1, GULBERG III LAHORE</t>
  </si>
  <si>
    <t>01005389</t>
  </si>
  <si>
    <t>SAADA SHA BABA PRODUCTIONS</t>
  </si>
  <si>
    <t>(SSB PRODUCTIONS) 34 D / 36 STR. CANAL PARK GULBERG II LAHORE</t>
  </si>
  <si>
    <t>01005776</t>
  </si>
  <si>
    <t>REHAN AHMAD</t>
  </si>
  <si>
    <t>HOUSE # 45, STR # 10 AFSHAN COLONY RAWALPINDI</t>
  </si>
  <si>
    <t>01005992</t>
  </si>
  <si>
    <t>SYED AHMED KAMRAN GARDEZI</t>
  </si>
  <si>
    <t>153-E/G-4 NEW SUPER TOWN LAHORE,CANTT</t>
  </si>
  <si>
    <t>02001489</t>
  </si>
  <si>
    <t>MUHAMMAD TARIQ</t>
  </si>
  <si>
    <t>ROYAL AIRLINE HANGER NO. 3 WALTON AIRPORT LAHORE</t>
  </si>
  <si>
    <t>02006995</t>
  </si>
  <si>
    <t>ARUJ AHMED SIPRA (MISS)</t>
  </si>
  <si>
    <t>106 M GULBERG III LAHORE</t>
  </si>
  <si>
    <t>02007805</t>
  </si>
  <si>
    <t>FATIMA KHILJI</t>
  </si>
  <si>
    <t>15 N DEFENCE LAHORE</t>
  </si>
  <si>
    <t>02007930</t>
  </si>
  <si>
    <t>MRS. RAHAT RIZWAN</t>
  </si>
  <si>
    <t>83 B G.O.R.III SHADMAN LAHORE</t>
  </si>
  <si>
    <t>02008113</t>
  </si>
  <si>
    <t>OWAIS ANJUM</t>
  </si>
  <si>
    <t>20 - D, ARMY FLATS SARFRAZ RAFIQI ROAD LAHORE CANTT LAHORE</t>
  </si>
  <si>
    <t>02009421</t>
  </si>
  <si>
    <t>MUHAMMAD FAROOQ</t>
  </si>
  <si>
    <t>HOUSE NO. 32 - S - 14 NEW ISLAMIA PARK LAHORE 54500</t>
  </si>
  <si>
    <t>02009443</t>
  </si>
  <si>
    <t>MONIBA KHAWAR</t>
  </si>
  <si>
    <t>657 C, FAISAL TOWN LAHORE</t>
  </si>
  <si>
    <t>02009625</t>
  </si>
  <si>
    <t>SHAHID ALI</t>
  </si>
  <si>
    <t>86 SIKANDER BLOCK ALLAMA IQBAL TOWN LAHORE</t>
  </si>
  <si>
    <t>02009749</t>
  </si>
  <si>
    <t>SHEIKH NAVEED ANJUM</t>
  </si>
  <si>
    <t>64 E / 1,  GULBERG III LAHORE</t>
  </si>
  <si>
    <t>02010242</t>
  </si>
  <si>
    <t>SAQIB AMIN</t>
  </si>
  <si>
    <t>521 A PEOPLE`S COLONY NO.2 FAISALABAD</t>
  </si>
  <si>
    <t>02010413</t>
  </si>
  <si>
    <t>MUHAMMAD BABAR OR WASEEM ASLAM</t>
  </si>
  <si>
    <t>58/A WAHDAT COLONY LAHORE 54600</t>
  </si>
  <si>
    <t>02011287</t>
  </si>
  <si>
    <t>AYESHA SHEHZAD</t>
  </si>
  <si>
    <t>121 -J-MODEL TOWN LAHORE</t>
  </si>
  <si>
    <t>02900396</t>
  </si>
  <si>
    <t>BE SMART</t>
  </si>
  <si>
    <t>31-C-2 GULBERG-111 LAHORE</t>
  </si>
  <si>
    <t>02901842</t>
  </si>
  <si>
    <t>KHALID JAFRI/ASMA JAFRI</t>
  </si>
  <si>
    <t>89-E-I GULBERG III LAHORE</t>
  </si>
  <si>
    <t>02902401</t>
  </si>
  <si>
    <t>SHAHID BASHIR/GHAZALA SHAHID</t>
  </si>
  <si>
    <t>29 D L.C.C.H.S CANTT LAHORE</t>
  </si>
  <si>
    <t>02903184</t>
  </si>
  <si>
    <t>LINKTEX</t>
  </si>
  <si>
    <t>HOLD MAIL</t>
  </si>
  <si>
    <t>02904107</t>
  </si>
  <si>
    <t>YASMIN OMAR NAZIR</t>
  </si>
  <si>
    <t>7 AZIZ AVENUE CANAL BANK ROAD GULBERG  V LAHORE</t>
  </si>
  <si>
    <t>02904641</t>
  </si>
  <si>
    <t>WAQQAS DAWOOD/MAHWISH WAQQAS</t>
  </si>
  <si>
    <t>34-D,MODEL TOWN LAHORE</t>
  </si>
  <si>
    <t>01800202</t>
  </si>
  <si>
    <t>AHMAD SHOAIB</t>
  </si>
  <si>
    <t>36-A -BLOCK -D NEW MUSLIM TOWN LAHORE</t>
  </si>
  <si>
    <t>02800408</t>
  </si>
  <si>
    <t>JOSNA AZIM MRS&amp;MOAHNI AZIZ MRS</t>
  </si>
  <si>
    <t>13-OLD FCC FEROZEPUR ROAD LAHORE-54600</t>
  </si>
  <si>
    <t>02800544</t>
  </si>
  <si>
    <t>NAJMA HUSSAIN</t>
  </si>
  <si>
    <t>9-A,E/1 GULBERG 111 LAHORE</t>
  </si>
  <si>
    <t>02800599</t>
  </si>
  <si>
    <t>ZUBAIR SHAFI</t>
  </si>
  <si>
    <t>32-X, PHASE III, DHA LAHORE</t>
  </si>
  <si>
    <t>02801125</t>
  </si>
  <si>
    <t>ASIM A BUKSH</t>
  </si>
  <si>
    <t>9-K,EMPIRE CENTRE GULBERG-II LAHORE</t>
  </si>
  <si>
    <t>02801216</t>
  </si>
  <si>
    <t>MUHAMMAD SALIM METLA</t>
  </si>
  <si>
    <t>BUNGLOW NO-8 AFOHS-11 TUFAIL ROAD LAHORE CANTT</t>
  </si>
  <si>
    <t>02801272</t>
  </si>
  <si>
    <t>S.M.ILMAS&amp;MR.AHMAD HUSNAIN</t>
  </si>
  <si>
    <t>21-A GULBERG II LAHORE</t>
  </si>
  <si>
    <t>02801330</t>
  </si>
  <si>
    <t>M.AFZAAL SHEIKH</t>
  </si>
  <si>
    <t>SHALIMAR HOSPITAL SHALIMAR LINK ROAD MOGHALPURA LAHORE</t>
  </si>
  <si>
    <t>02801501</t>
  </si>
  <si>
    <t>AMNA BUTT &amp;TALAT MALIK</t>
  </si>
  <si>
    <t>6-G GULBERG,11 LAHORE</t>
  </si>
  <si>
    <t>02801545</t>
  </si>
  <si>
    <t>M.SALMAN KHAN</t>
  </si>
  <si>
    <t>148-F,ASKARI HOUSING COMPLEX GULBERG III LAHORE</t>
  </si>
  <si>
    <t>02801852</t>
  </si>
  <si>
    <t>KHALID PLASTIC</t>
  </si>
  <si>
    <t>41/A,ZAFAR ALI ROAD LAHORE</t>
  </si>
  <si>
    <t>02802375</t>
  </si>
  <si>
    <t>ABID FAROOQ</t>
  </si>
  <si>
    <t>70 A - 1, MODEL TOWN LAHORE</t>
  </si>
  <si>
    <t>02802466</t>
  </si>
  <si>
    <t>MEAT PLUS</t>
  </si>
  <si>
    <t>14 B, BASEMENT BABAR CENTRE 51 /52, CIRCULAR ROAD LAHORE</t>
  </si>
  <si>
    <t>02802784</t>
  </si>
  <si>
    <t>JAMILA BEGUM</t>
  </si>
  <si>
    <t>605 W  L.C.C.H.S PHASE II LAHORE CANTT LAHORE</t>
  </si>
  <si>
    <t>02802808</t>
  </si>
  <si>
    <t>GHULAM HASSNAIN KHAN</t>
  </si>
  <si>
    <t>94 - C  MODEL TOWN LAHORE</t>
  </si>
  <si>
    <t>02803036</t>
  </si>
  <si>
    <t>RANA KHADIM HUSSAIN</t>
  </si>
  <si>
    <t>02803047</t>
  </si>
  <si>
    <t>RANA ALI RAZA</t>
  </si>
  <si>
    <t>02803058</t>
  </si>
  <si>
    <t>INFOLOGIX TESTING</t>
  </si>
  <si>
    <t>18 - C COMMERCIAL ZONE LIBERTY MARKET GULBERG III LHR</t>
  </si>
  <si>
    <t>02803194</t>
  </si>
  <si>
    <t>SAQIB JAVED BUTT</t>
  </si>
  <si>
    <t>202 / 1 - C / 1 TOWNSHIP LAHORE</t>
  </si>
  <si>
    <t>02803229</t>
  </si>
  <si>
    <t>SHAHRAJ FABRICS (PVT) LTD</t>
  </si>
  <si>
    <t>95 - C NEW MUSLIM TOWN LAHORE</t>
  </si>
  <si>
    <t>02803230</t>
  </si>
  <si>
    <t>ZAHID MUKHTAR PIRACHA</t>
  </si>
  <si>
    <t>F-13,4TH FLOOR, HAFEEZ CENTRE, MAIN BOULEVARD,GULBERG III, LAHORE</t>
  </si>
  <si>
    <t>02803387</t>
  </si>
  <si>
    <t>AASIA AMIR</t>
  </si>
  <si>
    <t>E 105 A II  SUPER TOWN LHR CANTT LHE</t>
  </si>
  <si>
    <t>02803423</t>
  </si>
  <si>
    <t>SYED KAZIM ALI SHAH</t>
  </si>
  <si>
    <t>12 - CIVIL LINES GUJRANWALA</t>
  </si>
  <si>
    <t>02803490</t>
  </si>
  <si>
    <t>Tariq Ullah Sufi</t>
  </si>
  <si>
    <t>Paktel</t>
  </si>
  <si>
    <t>Kh Tariq</t>
  </si>
  <si>
    <t>Jaffer brothers</t>
  </si>
  <si>
    <t>Arshad Amjad Abid</t>
  </si>
  <si>
    <t>Ingram micro</t>
  </si>
  <si>
    <t>Albarkat brothers</t>
  </si>
  <si>
    <t>Target computer</t>
  </si>
  <si>
    <t>Gulberg Br. Lahore</t>
  </si>
  <si>
    <t>Federal Capital</t>
  </si>
  <si>
    <t>51359-0049070-0</t>
  </si>
  <si>
    <t>Khalid Altaf</t>
  </si>
  <si>
    <t>H# 309, St# 79, F-11/1 Islambad</t>
  </si>
  <si>
    <t>02001882</t>
  </si>
  <si>
    <t>101-5931747200</t>
  </si>
  <si>
    <t>Jehanzeb Khan</t>
  </si>
  <si>
    <t>H# 335, St# 32, F-11/2 Islambad</t>
  </si>
  <si>
    <t>02002123</t>
  </si>
  <si>
    <t>Mr Raoof Hasan</t>
  </si>
  <si>
    <t>236 A, St# 4, F-10/3, Islamabad</t>
  </si>
  <si>
    <t>02800403</t>
  </si>
  <si>
    <t>Qamar uz Zaman</t>
  </si>
  <si>
    <t>H# 12 A, St# 13, F-7/2, Islamabad</t>
  </si>
  <si>
    <t>02800414</t>
  </si>
  <si>
    <t>Fatima Tehseen</t>
  </si>
  <si>
    <t>H# 299, St# 57,G-9/4 Islamabad</t>
  </si>
  <si>
    <t>02800481</t>
  </si>
  <si>
    <t>101-412-1965-1</t>
  </si>
  <si>
    <t>Akhtar Zeb</t>
  </si>
  <si>
    <t>H# 13-F, St# 4, G-6/3, Islamabad</t>
  </si>
  <si>
    <t>02000187</t>
  </si>
  <si>
    <t>212-4600257-1</t>
  </si>
  <si>
    <t>Arif Mehmood</t>
  </si>
  <si>
    <t>9 Shahid Plaza, Blue Area , Islamabad</t>
  </si>
  <si>
    <t>02000483</t>
  </si>
  <si>
    <t>Mohammad Seddique/Hamiduddin</t>
  </si>
  <si>
    <t>C/O Paradise Intl Travels 23, Mohammadi Plaza, Blue Area</t>
  </si>
  <si>
    <t>02800130</t>
  </si>
  <si>
    <t>101-3733908-3</t>
  </si>
  <si>
    <t>Hakas Pvt Ltd</t>
  </si>
  <si>
    <t>70 W, AlMalik Center Blue Area, Isb</t>
  </si>
  <si>
    <t>02900675</t>
  </si>
  <si>
    <t>M.H Siddique</t>
  </si>
  <si>
    <t>H# 25/E-173, P.O.F Wah Cantt</t>
  </si>
  <si>
    <t>02002203</t>
  </si>
  <si>
    <t>Zaheer Piracha</t>
  </si>
  <si>
    <t>7- Sarwar Road Lhr cantt</t>
  </si>
  <si>
    <t>02800470</t>
  </si>
  <si>
    <t>101-7137442-3</t>
  </si>
  <si>
    <t>Ch Iftikhar Ali</t>
  </si>
  <si>
    <t>H# 8, St# 37, F-8/1 isb</t>
  </si>
  <si>
    <t>02800732</t>
  </si>
  <si>
    <t>146-701249640-0</t>
  </si>
  <si>
    <t>Mohammad Seddique</t>
  </si>
  <si>
    <t>23 mohammadi plaza, blue area, islamabad</t>
  </si>
  <si>
    <t>02000494</t>
  </si>
  <si>
    <t>101-7302010-6</t>
  </si>
  <si>
    <t>Saad Masood Khan</t>
  </si>
  <si>
    <t>H# 33, St# 37, F-7/1, Islamabad</t>
  </si>
  <si>
    <t>02001451</t>
  </si>
  <si>
    <t>517-4421727-2</t>
  </si>
  <si>
    <t>Saghir Ahmad Sufi</t>
  </si>
  <si>
    <t>43- N.K.C.H.S Karachi</t>
  </si>
  <si>
    <t>02002407</t>
  </si>
  <si>
    <t>228-7144932-9</t>
  </si>
  <si>
    <t>Ch Iftikhar Ahmad</t>
  </si>
  <si>
    <t>ANZ Grindlays Bank Credit Crad Div Jang Plaza Blue Area isb</t>
  </si>
  <si>
    <t>02800221</t>
  </si>
  <si>
    <t>Blue Area br. , Islamabad</t>
  </si>
  <si>
    <t>Main Branch Karachi</t>
  </si>
  <si>
    <t>M.TAHIR KHAN/ASIFA TAHIR</t>
  </si>
  <si>
    <t>A-33,BLOCK-C, NORTH NAZIMABAD, KARACHI.</t>
  </si>
  <si>
    <t>02409858</t>
  </si>
  <si>
    <t>_</t>
  </si>
  <si>
    <t>JAVED IQBAL</t>
  </si>
  <si>
    <t>A-430 BLOCK-90 GULSHAN-E-IQBAL KARACHI</t>
  </si>
  <si>
    <t>02900854</t>
  </si>
  <si>
    <t>510-61-396400</t>
  </si>
  <si>
    <t>FARZANA AJMAL SIDDIQUI</t>
  </si>
  <si>
    <t>402,HAWAI HOME, BLOCK-2,CLIFTON, KARACHI.</t>
  </si>
  <si>
    <t>02411454</t>
  </si>
  <si>
    <t>HOOR BANO KHAN &amp; SAAD AMMAN-UL</t>
  </si>
  <si>
    <t>LAH KHAN 124-B L C C H S LAHORE-54742</t>
  </si>
  <si>
    <t>02288862</t>
  </si>
  <si>
    <t>P4163973</t>
  </si>
  <si>
    <t>LU ZHENG</t>
  </si>
  <si>
    <t>66/11,25TH STREET KHAYABANE MUJAHID PHASE V DHA KHI</t>
  </si>
  <si>
    <t>02905371</t>
  </si>
  <si>
    <t>27285360802</t>
  </si>
  <si>
    <t>H.RASHID\ABEEDA</t>
  </si>
  <si>
    <t>BLOCK 72,FF3 SEA VIEW TOWNSHIP D.H.A.KARACHI</t>
  </si>
  <si>
    <t>02268915</t>
  </si>
  <si>
    <t>M.A. ATAUL HAQUE</t>
  </si>
  <si>
    <t>B-192, BLOCK-19, ROSHAN BAGH SOCIETY, F.B.AREA, KARACHI</t>
  </si>
  <si>
    <t>02232480</t>
  </si>
  <si>
    <t>517-64-299461</t>
  </si>
  <si>
    <t>MIRZA AKHTAR HUSSAIN</t>
  </si>
  <si>
    <t>5/6 ZUBAIDA GARDEN, NEAR KARACHI AWAMI MARKET MAIN SHAHRAH-E-FAISAL, KARACHI.</t>
  </si>
  <si>
    <t>02902958</t>
  </si>
  <si>
    <t>512-87-041966</t>
  </si>
  <si>
    <t>NADIA NOSHEEN MUSTAFA</t>
  </si>
  <si>
    <t>HOUSE NO.A/233 BLOCK H,STREET NO-10 NORTH NAZIMABAD KARACHI.</t>
  </si>
  <si>
    <t>02401996</t>
  </si>
  <si>
    <t>FARZAND ALI MUMTAZ</t>
  </si>
  <si>
    <t>QAISER CHISHTI C/O M\S HAJI NIAZ &amp; CO OPP. NIGAR HOTEL HAQQANI CHOWK KARACHI</t>
  </si>
  <si>
    <t>02260757</t>
  </si>
  <si>
    <t>511-65-009614</t>
  </si>
  <si>
    <t>MOHAMMED JAWED</t>
  </si>
  <si>
    <t>31-DHEDHI CENTRE 3RD FLOOR NEW NEHEM ROAD CLOTH MARKET KARACHI</t>
  </si>
  <si>
    <t>02901731</t>
  </si>
  <si>
    <t>FIDA HUSSAIN</t>
  </si>
  <si>
    <t>MR. FIDA HUSSAIN GUNMAN BCCI BCC HOUSE I.I.CHUNDRIGAR RD.</t>
  </si>
  <si>
    <t>02204760</t>
  </si>
  <si>
    <t>RAFI UL RAHAMN</t>
  </si>
  <si>
    <t>P.O. BOX NO.1973, DAMMAM-31441, SAUDI ARABIA.</t>
  </si>
  <si>
    <t>02306365</t>
  </si>
  <si>
    <t>TRUST CAN JEAN WPPF</t>
  </si>
  <si>
    <t>PARTICIPATION FUND E/19 SITE P O BOX 10673 KARACHI 16</t>
  </si>
  <si>
    <t>02072373</t>
  </si>
  <si>
    <t>50760214175</t>
  </si>
  <si>
    <t>SALIM AMIN\SHAMIM</t>
  </si>
  <si>
    <t>33-G PLATINIUM HOUSING SOCIETY LOBO STREET GARDEN WEST KARACHI</t>
  </si>
  <si>
    <t>02279690</t>
  </si>
  <si>
    <t>516-93-402298</t>
  </si>
  <si>
    <t>MOHAMMAD ISMAIL</t>
  </si>
  <si>
    <t>FLAT # C-10, BARADARI APARTMENT BLOCK 13/D GULSHAN-E-IQBAL KARACHI</t>
  </si>
  <si>
    <t>02901902</t>
  </si>
  <si>
    <t>MOHAMMAD ARSHAD</t>
  </si>
  <si>
    <t>306-ARIF ARCADE, BAHADURABAD, KARACHI.</t>
  </si>
  <si>
    <t>02408528</t>
  </si>
  <si>
    <t>27837588</t>
  </si>
  <si>
    <t>SAVEELA ASAD</t>
  </si>
  <si>
    <t>43/8/E PECHS BLOCK 6 KARACHI</t>
  </si>
  <si>
    <t>02415403</t>
  </si>
  <si>
    <t>516-90-374282</t>
  </si>
  <si>
    <t>ABDUL HAMEED MALIK</t>
  </si>
  <si>
    <t>HOUSE NO.24, USMANIA COLONY MARTON ROAD KARACHI - 5</t>
  </si>
  <si>
    <t>02409803</t>
  </si>
  <si>
    <t>431-77-178898</t>
  </si>
  <si>
    <t>CH:MUNAWAR ALI BAJWA</t>
  </si>
  <si>
    <t>607 PARK AVENUE SHAHRA-E-FAISAL KARACHI</t>
  </si>
  <si>
    <t>02900901</t>
  </si>
  <si>
    <t>520-44-162517</t>
  </si>
  <si>
    <t>MUZAFFAR ALAM</t>
  </si>
  <si>
    <t>C-13 BLOCK-5 GULSHAN-E-IQBAL KARACHI       L KARACHI</t>
  </si>
  <si>
    <t>02405923</t>
  </si>
  <si>
    <t>MOLASSES EXPORT</t>
  </si>
  <si>
    <t>RAILWAY WHARE, DAGINA LANE KEAMARI KARACHI</t>
  </si>
  <si>
    <t>01009896</t>
  </si>
  <si>
    <t>Ak1117510</t>
  </si>
  <si>
    <t>S SABIR H RIZVI</t>
  </si>
  <si>
    <t>MRS ISHTIAQ FATIMA. A-8 HASAN CENTRE, GULSHAN E IQBAL, KARACHI.</t>
  </si>
  <si>
    <t>02204851</t>
  </si>
  <si>
    <t>WIDE RANGE INTERNATIONAL</t>
  </si>
  <si>
    <t>408,PANORAMA CENTRE-II, RAJA GHAZANAFAR ALI ROAD, KARACHI.</t>
  </si>
  <si>
    <t>02904790</t>
  </si>
  <si>
    <t>TK555105</t>
  </si>
  <si>
    <t>S FARRUKH H KAZMI</t>
  </si>
  <si>
    <t>A-26 BLOCK-9 YASINABAD FEDERAL B AREA KARACHI</t>
  </si>
  <si>
    <t>02210633</t>
  </si>
  <si>
    <t>519-53-038940</t>
  </si>
  <si>
    <t>AHSAN ALI KHAN</t>
  </si>
  <si>
    <t>C/O CROWN INTL.-268/269/4/4/A AKHTAR COLONY KORANGI ROAD ADJACENT D.H.A KARACHI</t>
  </si>
  <si>
    <t>RAIS RAZA (MRS)</t>
  </si>
  <si>
    <t>91-C SADAAT COLONY DRIGH RD KARACHI</t>
  </si>
  <si>
    <t>02214637</t>
  </si>
  <si>
    <t>FLAT- 23 KING PALACE ABDUL MAJEED KHAN ROAD 4TH FLOOR KHADDA MARKET NAYA ABAD KARACHI</t>
  </si>
  <si>
    <t>02407425</t>
  </si>
  <si>
    <t>M QAMAR JUNAID &amp;SEMA</t>
  </si>
  <si>
    <t>P.O.BOX 441 BANK AL-JAZIRA,MEDINA MUNAWWARA,SAUDI ARABIA.</t>
  </si>
  <si>
    <t>02074728</t>
  </si>
  <si>
    <t>280-68-064026</t>
  </si>
  <si>
    <t>ANWAR BROTHER</t>
  </si>
  <si>
    <t>54 COCHIN WALA MARKET KHARADAR KARACHI</t>
  </si>
  <si>
    <t>01340912</t>
  </si>
  <si>
    <t>SYED ZAHI HUSSAIN</t>
  </si>
  <si>
    <t>A-479 BLOCK 5 GULSHAN E IQBAL KARACHI</t>
  </si>
  <si>
    <t>02251803</t>
  </si>
  <si>
    <t>HASSAN JAFFAR RAZA</t>
  </si>
  <si>
    <t>C/O BCCI KARACHI</t>
  </si>
  <si>
    <t>02249376</t>
  </si>
  <si>
    <t>159-78-024228</t>
  </si>
  <si>
    <t>MOHAMMAD SHAHID</t>
  </si>
  <si>
    <t>KHYBER BAZAR, FLAT NO.8, PESHAWAR.</t>
  </si>
  <si>
    <t>01340718</t>
  </si>
  <si>
    <t>501-88-113802</t>
  </si>
  <si>
    <t>SYED RAHIMULLAH</t>
  </si>
  <si>
    <t>R-123,BLOCK-13-D/3, GULSHAN-E-IQBAL, KARACHI.</t>
  </si>
  <si>
    <t>02411658</t>
  </si>
  <si>
    <t>510-53-239865</t>
  </si>
  <si>
    <t>MOHD GULZAR KHAN</t>
  </si>
  <si>
    <t>BCCI FOUNDATION 1-B 3RD NORTH STREET DEFENCE PHASE I KARACHI</t>
  </si>
  <si>
    <t>02260893</t>
  </si>
  <si>
    <t>H M G INTERNATIONAL AGENCY</t>
  </si>
  <si>
    <t>1003,10TH FLOOR, BUSINESS PLAZA MUMTAZ HASSAN ROAD, OFF:CHUNDRIGAR ROAD,KARACHI.</t>
  </si>
  <si>
    <t>01337871</t>
  </si>
  <si>
    <t>269-55-094167</t>
  </si>
  <si>
    <t>MOHD NEYAZ MD KHAN</t>
  </si>
  <si>
    <t>R-C/31 SECTOR 15-A\5 BUFFER ZONE NORTH KARACHI KARACHI</t>
  </si>
  <si>
    <t>02261065</t>
  </si>
  <si>
    <t>GEN P'DCTS INDUS P/F</t>
  </si>
  <si>
    <t>.</t>
  </si>
  <si>
    <t>02060062</t>
  </si>
  <si>
    <t>GHAFOOR ADV CO</t>
  </si>
  <si>
    <t>HMH SQ ROOM 323, 3RD FLOOR,SIR SHAH SULIMAN ROAD,KARACHI.</t>
  </si>
  <si>
    <t>02904858</t>
  </si>
  <si>
    <t>SARDAR HUSSAIN KHAN</t>
  </si>
  <si>
    <t>B-171 BLOCK-19,ROSHAN BAGH SOCIETY, FEDERAL B AREA</t>
  </si>
  <si>
    <t>02906134</t>
  </si>
  <si>
    <t>502-33-369618</t>
  </si>
  <si>
    <t>DR.S.RIAZBAQUAR</t>
  </si>
  <si>
    <t>B-236,BLOCK-C NORTH NAZIM ABAD KARACHI</t>
  </si>
  <si>
    <t>02268573</t>
  </si>
  <si>
    <t>T1747/1758</t>
  </si>
  <si>
    <t>CH MUHAMMED TUFAIL</t>
  </si>
  <si>
    <t>22-RAHIM ROAD, MISRISHAH, LAHORE.</t>
  </si>
  <si>
    <t>02234551</t>
  </si>
  <si>
    <t>GOKAL SHP &amp; TRD COR</t>
  </si>
  <si>
    <t>TRADING CORPORATION LTD GOKAL CHAMBERS BEACH LUXURY HOTEL ROAD KARACHI</t>
  </si>
  <si>
    <t>01053196</t>
  </si>
  <si>
    <t>144-88-149892</t>
  </si>
  <si>
    <t>MOHAMMAD ZARIN</t>
  </si>
  <si>
    <t>8-D GIZRI LANE PHASE 4 DEFENCE HOUSING AUTHORITY KARACHI</t>
  </si>
  <si>
    <t>02265081</t>
  </si>
  <si>
    <t>S.ABUL FAZAL &amp;ASGHAR</t>
  </si>
  <si>
    <t>80/3-SHARFABAD NEAR AMBER CINEMA KARACHI-74800</t>
  </si>
  <si>
    <t>02265434</t>
  </si>
  <si>
    <t>MOHAMMAD ZUBAIR</t>
  </si>
  <si>
    <t>115,BANTWA HOUSE, SIR SULEMAN ROAD LIAQUATABAD,KARACHI.</t>
  </si>
  <si>
    <t>02903313</t>
  </si>
  <si>
    <t>SHAHZAD,ABID</t>
  </si>
  <si>
    <t>02064077</t>
  </si>
  <si>
    <t>QAZI ZAFAR ABBAS/NAYYER ABBAS</t>
  </si>
  <si>
    <t>HOUSE NO:C-62 BLOCK NO:13-D/1 GULSHAN-E-IQBAL KARACHI</t>
  </si>
  <si>
    <t>02407287</t>
  </si>
  <si>
    <t>501-66-013668</t>
  </si>
  <si>
    <t>MOHAMMAD HUSSAIN</t>
  </si>
  <si>
    <t>D-26 KEHKASHAN CLIFTON KARACHI</t>
  </si>
  <si>
    <t>02902038</t>
  </si>
  <si>
    <t>502-57-140682</t>
  </si>
  <si>
    <t>MIRZA MD.A.BAIG</t>
  </si>
  <si>
    <t>1153/14 DASGIR SOCIETY F.B. AREA KARACHI</t>
  </si>
  <si>
    <t>02269507</t>
  </si>
  <si>
    <t>512-72-015773</t>
  </si>
  <si>
    <t>FAWAD ASGHAR SHAH</t>
  </si>
  <si>
    <t>6-B 6TH CENTRAL LANE PHASE II D H A KARACHI</t>
  </si>
  <si>
    <t>02901651</t>
  </si>
  <si>
    <t>S.KHURSHID ABBAS ABIDI/SHAHNAZ</t>
  </si>
  <si>
    <t>R-307,BLOCK-7 DECENT HOUSES GULISTAN-E-JAUHAR KARACHI.</t>
  </si>
  <si>
    <t>02400428</t>
  </si>
  <si>
    <t>502-18-001073</t>
  </si>
  <si>
    <t>MAJOR A.M.WAQUAD</t>
  </si>
  <si>
    <t>A-28,BLOCK-A,NORTH NAZIMABAD KARACHI</t>
  </si>
  <si>
    <t>02274651</t>
  </si>
  <si>
    <t>SHAFIQ-UN- NISSA</t>
  </si>
  <si>
    <t>H -NO -50/9  STREET 11 MODEL COLONY KARACHI</t>
  </si>
  <si>
    <t>02906098</t>
  </si>
  <si>
    <t>KISHWAR SULTANA/SUMERA SHAMIM</t>
  </si>
  <si>
    <t>R-114,ABID TOWN, BLOCK-2,GULSHANE- IQBAL,KARACHI.</t>
  </si>
  <si>
    <t>02903846</t>
  </si>
  <si>
    <t>SEA VITA FISHERIES</t>
  </si>
  <si>
    <t>B-1,FISH HARBOUR, WEST WEST WJARF. KARACHI.</t>
  </si>
  <si>
    <t>02904983</t>
  </si>
  <si>
    <t>S.W HASAN RIZVI</t>
  </si>
  <si>
    <t>BLOCK-54,G.F.-2, SEAVIEW TOWNSHIP,PHASE-5 EXTENSION,D.H.S, KARACHI.</t>
  </si>
  <si>
    <t>02068242</t>
  </si>
  <si>
    <t>SHAMSHAD ALI &amp; ARIFA IQBAL</t>
  </si>
  <si>
    <t>B-65, BLOCK 4-A (JOURNALISTS SOCIETY) GULSHAN-E-IQBAL KARACHI-75300</t>
  </si>
  <si>
    <t>02901479</t>
  </si>
  <si>
    <t>ASAD A MALHI</t>
  </si>
  <si>
    <t>GREEN PARK ITTEHED COLONY MULTAN ROAD</t>
  </si>
  <si>
    <t>01341322</t>
  </si>
  <si>
    <t>516-89-158578</t>
  </si>
  <si>
    <t>LIVING COMFORTS</t>
  </si>
  <si>
    <t>4/10C STADIUM LANE-4 D.H.A.,PHASE-V,KARACHI.</t>
  </si>
  <si>
    <t>02904063</t>
  </si>
  <si>
    <t>RASHEED ALI KHAN</t>
  </si>
  <si>
    <t>407 KHURSHEED FANCY HOMES SHARFABAD KARACHI-5</t>
  </si>
  <si>
    <t>02904881</t>
  </si>
  <si>
    <t>501-88-9933105</t>
  </si>
  <si>
    <t>RAPHAEL`S CREAT</t>
  </si>
  <si>
    <t>43-E/1(B) BLOCK 6 P.E.C.H.S. KARACHI 75400</t>
  </si>
  <si>
    <t>01314830</t>
  </si>
  <si>
    <t>517-76-484664</t>
  </si>
  <si>
    <t>RIZWAN HAMID CHOHAN</t>
  </si>
  <si>
    <t>P.O.BOX ;12427 KARACHI 75500</t>
  </si>
  <si>
    <t>02905633</t>
  </si>
  <si>
    <t>ZAINAB SABA HAROON &amp; H RASHEED</t>
  </si>
  <si>
    <t>144/1 14TH STREET KH BOKHARI PHASE VI D H A KARACHI</t>
  </si>
  <si>
    <t>02902356</t>
  </si>
  <si>
    <t>ZAMAN TEXTILE MILLS</t>
  </si>
  <si>
    <t>KARACHI DOCK LABOUR BOARD BULDG. 3RD FLOOR 58 WEST WHARF RD, KARACHI</t>
  </si>
  <si>
    <t>01014508</t>
  </si>
  <si>
    <t>632-901-78751</t>
  </si>
  <si>
    <t>MR.UMAID ALI MOHAMMED</t>
  </si>
  <si>
    <t>H.NO.A/110,LONNG LIFE HOUSE VIP BLOCK-17,GULISTANE JAUHAR KARACHI.</t>
  </si>
  <si>
    <t>02903813</t>
  </si>
  <si>
    <t>51753060996</t>
  </si>
  <si>
    <t>VENUS DISTRIBUTERS(PVT) LTD.,</t>
  </si>
  <si>
    <t>35,MORDERN HOUSING SOCIET TIPU SULTAN ROAD,OFF:SHAH- RAH-E-FAISAL,KARACHI.</t>
  </si>
  <si>
    <t>01337791</t>
  </si>
  <si>
    <t>517-37-359941</t>
  </si>
  <si>
    <t>SULTAN MAHMOOD/M.ASSADULLAH KH</t>
  </si>
  <si>
    <t>145-A BLOCK-2 ALLAMA IQBAL ROAD P.E.C.H.S KARACHI</t>
  </si>
  <si>
    <t>02901286</t>
  </si>
  <si>
    <t>502-38-149470</t>
  </si>
  <si>
    <t>S.ZAHEER.A.ZAIDI</t>
  </si>
  <si>
    <t>SF-3/18,SEA VIEW TOWNSHIP, PHASE-V,DHA,KARACHI.</t>
  </si>
  <si>
    <t>02902812</t>
  </si>
  <si>
    <t>501-64-032268</t>
  </si>
  <si>
    <t>30DHEDI CENTRE NEW MEHAM ROAD KARACHI</t>
  </si>
  <si>
    <t>SHAKIR SAKRANI&amp;WAHED</t>
  </si>
  <si>
    <t>276-A BLOCK 7 KARACHI ADMINISTRATION EMPLY COOPERATIVE HOUSING SOCIETY KARACHI</t>
  </si>
  <si>
    <t>02067978</t>
  </si>
  <si>
    <t>P4162395</t>
  </si>
  <si>
    <t>HUANG BINGHAI</t>
  </si>
  <si>
    <t>NO.47/II,22ND STREET, PHASE-V,DEFENCE,KARACHI.</t>
  </si>
  <si>
    <t>02411283</t>
  </si>
  <si>
    <t>DUAN SONGLIN</t>
  </si>
  <si>
    <t>15/1,KHAYABAN-E-SHAHEED PHASE-V,D.H.A.,KARACHI.</t>
  </si>
  <si>
    <t>02903186</t>
  </si>
  <si>
    <t>502-87-257614</t>
  </si>
  <si>
    <t>HANIF KHAN</t>
  </si>
  <si>
    <t>HOUSE NO.C-35, KAUSAR TOWN, MALIR EXTENSION KARACHI-37.</t>
  </si>
  <si>
    <t>02903948</t>
  </si>
  <si>
    <t>SYED AHMAD A JAFRI</t>
  </si>
  <si>
    <t>JAMILA SQUARE FLAT#2 BLOCK-1 N.NAZIMABAD  BLOCK-G KARACHI</t>
  </si>
  <si>
    <t>02211203</t>
  </si>
  <si>
    <t>ONKHURA MICROSYST</t>
  </si>
  <si>
    <t>6/29 ARKAY SQUARE SHAHARAH -E-LIAQUAT KARACHI</t>
  </si>
  <si>
    <t>01071905</t>
  </si>
  <si>
    <t>M.Y.BHATTI/SHAZIA/KULSOOM</t>
  </si>
  <si>
    <t>2/116-A,SHAH FAISAL COLONY KARACHI-75230.</t>
  </si>
  <si>
    <t>02904052</t>
  </si>
  <si>
    <t>S.SHAFI UR REHMAN</t>
  </si>
  <si>
    <t>A-371,BLOCK-12, GULBERG -12,F.B.AREA, KARACHI.</t>
  </si>
  <si>
    <t>02902652</t>
  </si>
  <si>
    <t>ITC STAFF PROV FUND</t>
  </si>
  <si>
    <t>CORP LTD STAFF PROVIDENT FUND A/C COURT VIEW BLDG COURT RD KARACHI</t>
  </si>
  <si>
    <t>02073556</t>
  </si>
  <si>
    <t>60186295742</t>
  </si>
  <si>
    <t>MOIEZ M SHAIKHALI</t>
  </si>
  <si>
    <t>MOHD VILLA 4/1 ZAMZAMA STREET KARACHI</t>
  </si>
  <si>
    <t>02254817</t>
  </si>
  <si>
    <t>517-53-070887</t>
  </si>
  <si>
    <t>MALIK TEXTILE INDUSTRIES</t>
  </si>
  <si>
    <t>STREET-14, BLOCK-C, SHER SHAH, KARACHI.</t>
  </si>
  <si>
    <t>01095389</t>
  </si>
  <si>
    <t>ss544751</t>
  </si>
  <si>
    <t>M HUSSAIN &amp; NAJMA</t>
  </si>
  <si>
    <t>NAJMA M HUSSAIN. 6-VAYANI PALACE 3RD FLOOR, QASSIM STREET KHARADHAR, KARACHI.</t>
  </si>
  <si>
    <t>02205307</t>
  </si>
  <si>
    <t>UNION TRADERS</t>
  </si>
  <si>
    <t>HMH SQ ROOM NO.323, 3RD FLOOR,SIR SHAH SULIMAN ROAD,KARACHI.</t>
  </si>
  <si>
    <t>02904869</t>
  </si>
  <si>
    <t>GUL MOHAMMAD</t>
  </si>
  <si>
    <t>02903062</t>
  </si>
  <si>
    <t>IFFAT\ABBAS</t>
  </si>
  <si>
    <t>R-20 CRYSTAL HOME BLOCK-19 GULISTAN-E JAUHAR KARACHI</t>
  </si>
  <si>
    <t>02273150</t>
  </si>
  <si>
    <t>MOHD YASIN KHAN</t>
  </si>
  <si>
    <t>D-3  BEDROCK APPT. CLIFTON KARACHI</t>
  </si>
  <si>
    <t>02206579</t>
  </si>
  <si>
    <t>SYED SAIFUDDIN</t>
  </si>
  <si>
    <t>III-H-9/10 NAZIMABAD KARACHI</t>
  </si>
  <si>
    <t>02278246</t>
  </si>
  <si>
    <t>S M SADRUDDIN HYDER SHAH</t>
  </si>
  <si>
    <t>ALI MANZIL A-788,SECTOR 11-B NORTH KARACHI, KARACHI 75850</t>
  </si>
  <si>
    <t>02412262</t>
  </si>
  <si>
    <t>50153366272</t>
  </si>
  <si>
    <t>CONTINENTAL SHIP BREAING .</t>
  </si>
  <si>
    <t>501,FORTUNE CENTRE,BLOCK,6 . P,E,C,H,S SHAHRA-E-FAISAL KARACHI.</t>
  </si>
  <si>
    <t>01337166</t>
  </si>
  <si>
    <t>PARADISE BOOK STALL</t>
  </si>
  <si>
    <t>1</t>
  </si>
  <si>
    <t>01323080</t>
  </si>
  <si>
    <t>517-43-099053</t>
  </si>
  <si>
    <t>SH ABDUL QADIR</t>
  </si>
  <si>
    <t>59 ,QUADUSI MANSION MAQBOOL ABAD SOCIETY KARACHI</t>
  </si>
  <si>
    <t>02269790</t>
  </si>
  <si>
    <t>518-91-269830</t>
  </si>
  <si>
    <t>M.PERVEZ BHUTTO/M.KHURRAM KHAN</t>
  </si>
  <si>
    <t>C-22 FIVE STAR CENTER GULSHAN-E-IQBAL BLOCK-11 UNIVERSTY ROAD KARACHI</t>
  </si>
  <si>
    <t>02902221</t>
  </si>
  <si>
    <t>SAIQA SHAHNAWAZ</t>
  </si>
  <si>
    <t>C-158 BLOCK I N NAZIMABAD KARACHI 33</t>
  </si>
  <si>
    <t>02072522</t>
  </si>
  <si>
    <t>517090164224</t>
  </si>
  <si>
    <t>ROYALTEX INTERNATIONAL PVT LTD</t>
  </si>
  <si>
    <t>OCEAN CENTRE, 40 TALPUR ROAD KARACHI.74000</t>
  </si>
  <si>
    <t>01334743</t>
  </si>
  <si>
    <t>COTTON ZONE</t>
  </si>
  <si>
    <t>G-1,NEW CUSTOMS, BANGLOWS KEAMARI, KARACHI.</t>
  </si>
  <si>
    <t>01340274</t>
  </si>
  <si>
    <t>502-69-144881</t>
  </si>
  <si>
    <t>IQBAL AYUB</t>
  </si>
  <si>
    <t>139 JUSTICE INAMULLAH RD PECHS KARACHI</t>
  </si>
  <si>
    <t>01342027</t>
  </si>
  <si>
    <t>510-44-251176</t>
  </si>
  <si>
    <t>NADEEM AHMED ABBASI</t>
  </si>
  <si>
    <t>A 284 BLOCK  I   NORTH NAZIM- ABAD    KARACHI</t>
  </si>
  <si>
    <t>02204271</t>
  </si>
  <si>
    <t>451-59-192799</t>
  </si>
  <si>
    <t>ROYAL FISERIES &amp; AGRICULTURE</t>
  </si>
  <si>
    <t>7-AZIZ BHATTI RD LAHORE CANTT</t>
  </si>
  <si>
    <t>01342050</t>
  </si>
  <si>
    <t>MOHD.ASGHAR</t>
  </si>
  <si>
    <t>MAIL RETURN</t>
  </si>
  <si>
    <t>02733373</t>
  </si>
  <si>
    <t>SABIRA WAHEED/KHALID</t>
  </si>
  <si>
    <t>A-BHAYANI EXT IST FLOOR BLOCK-G,NORTH NAZIMABAD KARACHI.</t>
  </si>
  <si>
    <t>02803947</t>
  </si>
  <si>
    <t>502-89-408556</t>
  </si>
  <si>
    <t>TAMSAL ALI NAQVI</t>
  </si>
  <si>
    <t>309,WOOD BRIDGE COMMONS-ISELIN COMMONS ISELIN,             NEW JERCY NJ28830.</t>
  </si>
  <si>
    <t>02732178</t>
  </si>
  <si>
    <t>ALIM-UZ-ZAFAR/SHAHINA</t>
  </si>
  <si>
    <t>B-92,BLOCK-6, GULSHAN-E-IQBAL, KARACHI.</t>
  </si>
  <si>
    <t>02800739</t>
  </si>
  <si>
    <t>502-28-038284</t>
  </si>
  <si>
    <t>JAMIL AHMED SIDDIQUI</t>
  </si>
  <si>
    <t>HOUSE NO.R-350,BLOCK-18,. F.B.AREA,KARACHI.</t>
  </si>
  <si>
    <t>02755744</t>
  </si>
  <si>
    <t>P/CHN140207766</t>
  </si>
  <si>
    <t>WANG RUI</t>
  </si>
  <si>
    <t>60/2/2,3RD SUNSET STREET PHASE-II,EXTENSION,D.H.A. KARACHI.</t>
  </si>
  <si>
    <t>02800819</t>
  </si>
  <si>
    <t>SAIF BASHIR AHMED</t>
  </si>
  <si>
    <t>D-23, BLOCK - 8 GULSHAN-E-IQBAL KARACHI</t>
  </si>
  <si>
    <t>02804357</t>
  </si>
  <si>
    <t>AVAIS AHMED/ERUM AVAIS</t>
  </si>
  <si>
    <t>473-474,BLOCK-C, ADAMJEE NAGAR, KARACHI.</t>
  </si>
  <si>
    <t>02802902</t>
  </si>
  <si>
    <t>YOUSUF M.BAKHSH</t>
  </si>
  <si>
    <t>P.O.BOX-7356 JEDDAH-21462 SAUDI ARABIA</t>
  </si>
  <si>
    <t>02735002</t>
  </si>
  <si>
    <t>544101/543635</t>
  </si>
  <si>
    <t>LIAN JIACHI\XUANTONG</t>
  </si>
  <si>
    <t>21,KHAYABAN E JANBAZ PHASE V,D.H.A KARACHI</t>
  </si>
  <si>
    <t>02731688</t>
  </si>
  <si>
    <t>707-86-241469</t>
  </si>
  <si>
    <t>MOHAMMAD ILYAS RATHORE</t>
  </si>
  <si>
    <t>A-40, MANGHOPIR ORAD, S.I.T.E. KARACHI.</t>
  </si>
  <si>
    <t>02801514</t>
  </si>
  <si>
    <t>511-91-132536</t>
  </si>
  <si>
    <t>LIAQAT ALI SIDDIQI</t>
  </si>
  <si>
    <t>H-190,SECTOR-13-H, ORANGI TOWN,KARACHI- 75800</t>
  </si>
  <si>
    <t>02805949</t>
  </si>
  <si>
    <t>D654913</t>
  </si>
  <si>
    <t>M A QADIR</t>
  </si>
  <si>
    <t>C/O ARAMCO P O BOX 3926 DHAHRAN  KSA</t>
  </si>
  <si>
    <t>02710912</t>
  </si>
  <si>
    <t>138-78-617784</t>
  </si>
  <si>
    <t>MOEEN-UL-HAQ</t>
  </si>
  <si>
    <t>L456,SHAN HOUSE,STREET NO.1, SHIREEN JINNAH NO.1,CLIFTON BL NO.1,KARACHI.</t>
  </si>
  <si>
    <t>02800217</t>
  </si>
  <si>
    <t>518-74-467087</t>
  </si>
  <si>
    <t>AHSUN RAUF KHAN</t>
  </si>
  <si>
    <t>C-2/4 MAYMAR DRIVE , RASHID MINHAS ROAD , GULSHAN -E -IQBAL KARACHI</t>
  </si>
  <si>
    <t>02808066</t>
  </si>
  <si>
    <t>519-43-058634</t>
  </si>
  <si>
    <t>COMMANDER HUSSAIN AFTAB</t>
  </si>
  <si>
    <t>G-10, BAGH-E-RIZWAN BLOCK-16, GULSHAN-E-IQBAL KARACHI</t>
  </si>
  <si>
    <t>02753537</t>
  </si>
  <si>
    <t>Ak1525685</t>
  </si>
  <si>
    <t>S.RASHID AMIN</t>
  </si>
  <si>
    <t>A-246/2 GULSHAN E IQBAL KARACHI</t>
  </si>
  <si>
    <t>02191264</t>
  </si>
  <si>
    <t>513-91-009948</t>
  </si>
  <si>
    <t>M.A.K.MASOODI/ M YASIR JAMAL</t>
  </si>
  <si>
    <t>A 406 BLOCK D NORTH NAZIMABAD KARACHI</t>
  </si>
  <si>
    <t>02806893</t>
  </si>
  <si>
    <t>501-29-296979</t>
  </si>
  <si>
    <t>ABDUL WAHID</t>
  </si>
  <si>
    <t>C 99 BLOCK 10 FEDERAL B AREA KARACHI</t>
  </si>
  <si>
    <t>02756392</t>
  </si>
  <si>
    <t>D277776</t>
  </si>
  <si>
    <t>A Z KHAN</t>
  </si>
  <si>
    <t>SAPPCO P.O.BOX 4916 DAMMAM 31412  KSA</t>
  </si>
  <si>
    <t>02704629</t>
  </si>
  <si>
    <t>AJ-194973</t>
  </si>
  <si>
    <t>MANZOOR AHMED</t>
  </si>
  <si>
    <t>P.O.BOX NO.620 C.C.664 JEDDAH ,SAUDI ARABIA.</t>
  </si>
  <si>
    <t>02161848</t>
  </si>
  <si>
    <t>516-38-084800</t>
  </si>
  <si>
    <t>S.M.HUSAIN KAZMI</t>
  </si>
  <si>
    <t>798/20,F.B.AREA. KARACHI</t>
  </si>
  <si>
    <t>02741691</t>
  </si>
  <si>
    <t>HAMEED\JAVEED</t>
  </si>
  <si>
    <t>7 NOOR MANZIL IMAMBARA STREET OFF DAUD POTA ROAD KARACHI</t>
  </si>
  <si>
    <t>02733522</t>
  </si>
  <si>
    <t>ABBAS</t>
  </si>
  <si>
    <t>C/62,BLOCK C NORTH NAZIMABAD KARACHI 74700</t>
  </si>
  <si>
    <t>02728729</t>
  </si>
  <si>
    <t>NARGIS N. TIRMIZEY</t>
  </si>
  <si>
    <t>MRS.NARGIS NASIR TIRMIZEY C/O MAFRAQ HOSPITAL, MICRO BIOLOGY DEPT.PO BOX 2951 ABU DHABI-UAE</t>
  </si>
  <si>
    <t>02157488</t>
  </si>
  <si>
    <t>P040967609</t>
  </si>
  <si>
    <t>ABDUL GHAFFAR</t>
  </si>
  <si>
    <t>808 COLD BRANCH DR., COLUMBIA SC 29223, U.S.A.</t>
  </si>
  <si>
    <t>02160530</t>
  </si>
  <si>
    <t>521-90-275463</t>
  </si>
  <si>
    <t>KASHIF AHMED</t>
  </si>
  <si>
    <t>SECTOR 36-E,HOUSE # 12 KORANGI # 6 KARACHI-31</t>
  </si>
  <si>
    <t>02744989</t>
  </si>
  <si>
    <t>270-93-679750</t>
  </si>
  <si>
    <t>SUHAIL AHMED\BADAR</t>
  </si>
  <si>
    <t>C-217,BLOCK A NORTH NAZIMABAD KARACHI</t>
  </si>
  <si>
    <t>02740270</t>
  </si>
  <si>
    <t>340859</t>
  </si>
  <si>
    <t>MUHAMMAD JAMAL KHALIQ</t>
  </si>
  <si>
    <t>M.A.70,MOIENABAD MODEL COLONY, KARACHI.</t>
  </si>
  <si>
    <t>02749008</t>
  </si>
  <si>
    <t>Ak670160</t>
  </si>
  <si>
    <t>FARRUKH S BUTT</t>
  </si>
  <si>
    <t>P.O.BOX 14016 DOHA  QATAR</t>
  </si>
  <si>
    <t>02110347</t>
  </si>
  <si>
    <t>AK461651</t>
  </si>
  <si>
    <t>IBRAIM&amp;FARKANDA</t>
  </si>
  <si>
    <t>MRS.FARKHANDA IBRAHIM, C-O FATEH EXCHANGE, P.O.BOX 20325, BAHRAIN.</t>
  </si>
  <si>
    <t>02120587</t>
  </si>
  <si>
    <t>516-58-191827</t>
  </si>
  <si>
    <t>SYED ZAHID ALI</t>
  </si>
  <si>
    <t>II-G-2/1,NAZIMABAD NO.2, KARACHI.</t>
  </si>
  <si>
    <t>02800579</t>
  </si>
  <si>
    <t>516-49-077864</t>
  </si>
  <si>
    <t>KHAWAJA BASALAT ALI</t>
  </si>
  <si>
    <t>118/I, KH.E. SHAHBAZ, PHASE VI DHA KARACHI</t>
  </si>
  <si>
    <t>02808475</t>
  </si>
  <si>
    <t>50277829488</t>
  </si>
  <si>
    <t>ATAUR REHMAN KHAN</t>
  </si>
  <si>
    <t>B-81,BLOCK-D, NORTH NAZIMABAD KARACHI.</t>
  </si>
  <si>
    <t>02803992</t>
  </si>
  <si>
    <t>511-90-094109</t>
  </si>
  <si>
    <t>M SALEEM/ KULSUM SALEEM</t>
  </si>
  <si>
    <t>APARTMENT NO.4, HAJI VAROO BULDG JAFFER FUDDOO ROAD KHARADAR,KARACHI.</t>
  </si>
  <si>
    <t>02800900</t>
  </si>
  <si>
    <t>519-67364279</t>
  </si>
  <si>
    <t>AHMED UR REHMAN NASEEM FATMA</t>
  </si>
  <si>
    <t>A-180 BLOCK 10 GULSHAN-E-IQBAL KARACHI</t>
  </si>
  <si>
    <t>02804368</t>
  </si>
  <si>
    <t>515-54-187900</t>
  </si>
  <si>
    <t>SULTAN MAHMOOD</t>
  </si>
  <si>
    <t>CPO 13/4,SRE MAJEED,. NATIONAL STADIUM ROAD, KARACHI</t>
  </si>
  <si>
    <t>02750227</t>
  </si>
  <si>
    <t>501-93-002516</t>
  </si>
  <si>
    <t>MUHAMMAD YUNUS KHAN</t>
  </si>
  <si>
    <t>1434/2,JAUHARABAD, F.B.AREA,KARACHI.</t>
  </si>
  <si>
    <t>02801809</t>
  </si>
  <si>
    <t>510-48-083976</t>
  </si>
  <si>
    <t>SHAMSUR REHMAN</t>
  </si>
  <si>
    <t>24,COMMERCIAL STREET, PHASE-2,DHA,KARACHI.</t>
  </si>
  <si>
    <t>02758747</t>
  </si>
  <si>
    <t>LAYEEQUR RAHMAN/MOHAMMAD YASIN</t>
  </si>
  <si>
    <t>640,DOSH NO.1, MALIR CANTT, KARACHI.</t>
  </si>
  <si>
    <t>02801081</t>
  </si>
  <si>
    <t>P-4163973</t>
  </si>
  <si>
    <t>66/11,25TH ST KHAYABANE- MUJAHID PHASE V DHA KHI</t>
  </si>
  <si>
    <t>02806906</t>
  </si>
  <si>
    <t>517-91-099979</t>
  </si>
  <si>
    <t>ANWAR SALIM NAQVI/SAMINA ANWAR</t>
  </si>
  <si>
    <t>80/1 SABA AVENUE PHASE 6 DHA. KARACHI</t>
  </si>
  <si>
    <t>02748596</t>
  </si>
  <si>
    <t>P3093503</t>
  </si>
  <si>
    <t>BAI YINZHZN</t>
  </si>
  <si>
    <t>7/II,28TH STREET, PHASE-V,D.H.A., KARACHI.</t>
  </si>
  <si>
    <t>02803301</t>
  </si>
  <si>
    <t>518-39-211124</t>
  </si>
  <si>
    <t>SAIMA KHATOON</t>
  </si>
  <si>
    <t>1/121-A,BIG PLOT, SHAH FAISAL COLONY NO.1, KARACHI-25.</t>
  </si>
  <si>
    <t>02745957</t>
  </si>
  <si>
    <t>516-58-230273</t>
  </si>
  <si>
    <t>ZUZAR MEHDI SHABBIR FARAZDAK.</t>
  </si>
  <si>
    <t>MILLWALA GROUP OF INDUSTRIES STEEL HOUSE,WEST WHARF, KARACHI-74000.</t>
  </si>
  <si>
    <t>02757837</t>
  </si>
  <si>
    <t>QAZI AHMED JAHANGEER</t>
  </si>
  <si>
    <t>9/13 'C' AREA LIAQUATABAD, KARACHI.</t>
  </si>
  <si>
    <t>02724485</t>
  </si>
  <si>
    <t>K07240</t>
  </si>
  <si>
    <t>S M ADIL</t>
  </si>
  <si>
    <t>22/47-1, MODEL COLONY K A R A C H I - 75100</t>
  </si>
  <si>
    <t>02714370</t>
  </si>
  <si>
    <t>501-48-085748</t>
  </si>
  <si>
    <t>MOHD SALEEM KHAN.</t>
  </si>
  <si>
    <t>4/1084,LIAQUATABAD,. KARACHI.</t>
  </si>
  <si>
    <t>02751944</t>
  </si>
  <si>
    <t>P-3943625</t>
  </si>
  <si>
    <t>YAN BO</t>
  </si>
  <si>
    <t>15/1,KHAYABAN-E-SHAHEEN PHASE-V, DHA.,KARACHI.</t>
  </si>
  <si>
    <t>02800137</t>
  </si>
  <si>
    <t>502-89-322645</t>
  </si>
  <si>
    <t>M YAHYA</t>
  </si>
  <si>
    <t>FLAT-G -06 VANGUARD SQUARE PLOT NO 169/E BLOCK NO-3 P.E.C.H.S.KARACHI.</t>
  </si>
  <si>
    <t>02727217</t>
  </si>
  <si>
    <t>270-76-184457</t>
  </si>
  <si>
    <t>SUHAIL AHMED/TASNIEM AHMED .</t>
  </si>
  <si>
    <t>C-217,BLOCK-A, NORTH NAZIMABAD, KARACHI.</t>
  </si>
  <si>
    <t>02748676</t>
  </si>
  <si>
    <t>506-58-026303</t>
  </si>
  <si>
    <t>MOHAMMAD SALEEM</t>
  </si>
  <si>
    <t>2/12,WILLAYATABAD, . MANGHOPIR ROAD, KARACHI-75700.</t>
  </si>
  <si>
    <t>02752741</t>
  </si>
  <si>
    <t>A700699</t>
  </si>
  <si>
    <t>MOHD IJAZ SADIQ</t>
  </si>
  <si>
    <t>P.O.B,15833   RIYADDH-11454 SAUDI ARABIA</t>
  </si>
  <si>
    <t>02188725</t>
  </si>
  <si>
    <t>A476533</t>
  </si>
  <si>
    <t>SAMAD BIN AHMED</t>
  </si>
  <si>
    <t>R-127,ASIF NAGAR DASTAGIR NO.9, F.B.AREA KARACHI 38</t>
  </si>
  <si>
    <t>02161020</t>
  </si>
  <si>
    <t>502-39-367202</t>
  </si>
  <si>
    <t>ISHRAT HASHMI</t>
  </si>
  <si>
    <t>B-120.BLOCK-3 GULSHAN E IQBAL KARACHI</t>
  </si>
  <si>
    <t>516-50-066442</t>
  </si>
  <si>
    <t>M.SUFYAN SHAMSI</t>
  </si>
  <si>
    <t>F-8,ANJUMAN APARTMENT, SHAMSHI SOCIETY, WIRELESS GATE,MALIR, KARACHI.</t>
  </si>
  <si>
    <t>02747631</t>
  </si>
  <si>
    <t>G825456/506-58212803</t>
  </si>
  <si>
    <t>MUBARAK ALI</t>
  </si>
  <si>
    <t>P O BOX 30025 SUR SULTANATE OF OMAN</t>
  </si>
  <si>
    <t>02721619</t>
  </si>
  <si>
    <t>A857435</t>
  </si>
  <si>
    <t>AIJAZ&amp;SARWAT</t>
  </si>
  <si>
    <t>MRS.SARWAT JAHAN P.O.BOX-15042,  JEDDAH SAUDI ARABIA</t>
  </si>
  <si>
    <t>02189500</t>
  </si>
  <si>
    <t>502-54-008772</t>
  </si>
  <si>
    <t>ANDALEEB</t>
  </si>
  <si>
    <t>C/O.SINE INTERNATIONAL(PVT)LTD 919-920 UNI PLAZA,I.ICHUNDRIGA ROAD,KARACHI.</t>
  </si>
  <si>
    <t>02800182</t>
  </si>
  <si>
    <t>42201-1738266-9</t>
  </si>
  <si>
    <t>SAIFUDDIN IQBAL</t>
  </si>
  <si>
    <t>6/12,ARKAY SQUARE(EXT) NEW CHALLI,KARACHI-74000</t>
  </si>
  <si>
    <t>01800340</t>
  </si>
  <si>
    <t>D-0050277</t>
  </si>
  <si>
    <t>LIU JUNSHENG</t>
  </si>
  <si>
    <t>C/O CONSULATE GENERAL OF CHINA 43-6B BLOCK 6 P.E.C.H.S., KARACHI</t>
  </si>
  <si>
    <t>02802582</t>
  </si>
  <si>
    <t>SYED JAVEED AHMED</t>
  </si>
  <si>
    <t>147/O/2,PECHS,KARACHI</t>
  </si>
  <si>
    <t>02747697</t>
  </si>
  <si>
    <t>518-32-135845</t>
  </si>
  <si>
    <t>AIJAZ AHMED/NASIM JEHAN</t>
  </si>
  <si>
    <t>D-144,KDA SCHEME NO.1, KARACHI.</t>
  </si>
  <si>
    <t>02800488</t>
  </si>
  <si>
    <t>BADRUL ISLAM SHAIKH</t>
  </si>
  <si>
    <t>35/II,15TH STREET, PHASE-V,KHAYABAN-E-MUJAHID, D.H.A.,KARACHI.</t>
  </si>
  <si>
    <t>02734954</t>
  </si>
  <si>
    <t>MRS.TAZEEN</t>
  </si>
  <si>
    <t>B-12,LUCKY CENTRE.BLOCK-4 GULSHAN E IQBAL KARACHI</t>
  </si>
  <si>
    <t>02724065</t>
  </si>
  <si>
    <t>519-88-166101</t>
  </si>
  <si>
    <t>S.M. SAAD AKBAR</t>
  </si>
  <si>
    <t>125,BLOCK-3, C.P.BERAR SOCIETY BAHADURABAD, KARACHI</t>
  </si>
  <si>
    <t>02737060</t>
  </si>
  <si>
    <t>517-93-021497</t>
  </si>
  <si>
    <t>FAREENA ADEEL</t>
  </si>
  <si>
    <t>53/II,22ND STREET,. KHAYABAN-E-MUJAHID PHASE-V,D.H.A.,KARACHI.</t>
  </si>
  <si>
    <t>02801707</t>
  </si>
  <si>
    <t>517-24-091044</t>
  </si>
  <si>
    <t>ABDUS SHAKOOR/SEEMA KHAN</t>
  </si>
  <si>
    <t>K-106,CHAPEL LUXURY BEACH APTS.,BLOCK-4, KARACHI.</t>
  </si>
  <si>
    <t>02802060</t>
  </si>
  <si>
    <t>CD15563</t>
  </si>
  <si>
    <t>KHALIL AHMED</t>
  </si>
  <si>
    <t>GULZAR KHALIL OSHCO, P.O.BOX,1520,ALKHOBAR SAUDI ARABIA</t>
  </si>
  <si>
    <t>02168663</t>
  </si>
  <si>
    <t>B-246481</t>
  </si>
  <si>
    <t>S. HASHIM ZAIDI</t>
  </si>
  <si>
    <t>B - 1, DARAKSHAN VILLA BEACH AVENUE PAKISTAN DEFENCE H. AUTHORITY KARACHI.</t>
  </si>
  <si>
    <t>02166230</t>
  </si>
  <si>
    <t>502-89-218795</t>
  </si>
  <si>
    <t>AJMAL AIJAZ</t>
  </si>
  <si>
    <t>D-47,BLOCK`F' NORTH NAZIMABAD KARACHI</t>
  </si>
  <si>
    <t>02737720</t>
  </si>
  <si>
    <t>601-57-016952</t>
  </si>
  <si>
    <t>JAVED SIDDIQI</t>
  </si>
  <si>
    <t>P.O.BOX NO.13737, F.B.AREA,KARACHI</t>
  </si>
  <si>
    <t>02801923</t>
  </si>
  <si>
    <t>516-54-060998</t>
  </si>
  <si>
    <t>NAFEESUDDIN\SAMAR</t>
  </si>
  <si>
    <t>SAMAR FATIMA P O BOX 167 (CC 910) JEDDAH 21231 SAUDI ARABIA</t>
  </si>
  <si>
    <t>01124261</t>
  </si>
  <si>
    <t>519-44-112-573</t>
  </si>
  <si>
    <t>ABDUL AZIZ KHAN</t>
  </si>
  <si>
    <t>PLOT A/251, RAFAHE AAM SOCIETY MALIR HALT,KARACHI.</t>
  </si>
  <si>
    <t>02804891</t>
  </si>
  <si>
    <t>BACHA HUSSAIN</t>
  </si>
  <si>
    <t>204/A,IST FLOOR, TEXTILE PLAZA, M.A.JINNAH ROAD KARACHI.</t>
  </si>
  <si>
    <t>02800295</t>
  </si>
  <si>
    <t>512-57172835</t>
  </si>
  <si>
    <t>NISAR HUSSAIN</t>
  </si>
  <si>
    <t>AL-GHAZALI TRADING EST. P.O.BOX NO.2595 JEDDAH 21461 K.S.A.</t>
  </si>
  <si>
    <t>02741419</t>
  </si>
  <si>
    <t>M.AYUB MASOODI/M.A.K.MASOODI</t>
  </si>
  <si>
    <t>406,BLOCK-D, NORTH NAZIMABAD, KARACHI.</t>
  </si>
  <si>
    <t>02803447</t>
  </si>
  <si>
    <t>518-88-412233</t>
  </si>
  <si>
    <t>ZULFIQAR BAIG</t>
  </si>
  <si>
    <t>HASHMI ELECTRONICS, MARKET SADDAR,KARACHI.</t>
  </si>
  <si>
    <t>02758214</t>
  </si>
  <si>
    <t>AFTAB\PARVEEN</t>
  </si>
  <si>
    <t>PARVEEN ALAM KHAN 8/1-18TH STREET PHASE V.D.H.A. KARACHI</t>
  </si>
  <si>
    <t>02745593</t>
  </si>
  <si>
    <t>42201-8379950-5</t>
  </si>
  <si>
    <t>SAEED-DDDIN</t>
  </si>
  <si>
    <t>PANORAMA SHOPING CENTRE, FATIMA JINNAH ROAD, SHOP NO.G-110-92, KARACHI.</t>
  </si>
  <si>
    <t>01800146</t>
  </si>
  <si>
    <t>451-56-140091</t>
  </si>
  <si>
    <t>KAISAR SHAFIULLAH</t>
  </si>
  <si>
    <t>KG-203/A,BLOCK-B KHANDO GOTH, NORTH NAZIMABAD KARACHI.</t>
  </si>
  <si>
    <t>02801650</t>
  </si>
  <si>
    <t>516-58-219312</t>
  </si>
  <si>
    <t>110,KMCHS,BLOCK 7/8, KARACHI.</t>
  </si>
  <si>
    <t>02757177</t>
  </si>
  <si>
    <t>F046435</t>
  </si>
  <si>
    <t>M S KHAN</t>
  </si>
  <si>
    <t>203/1-F, MARTIN QUARTERS MARTIN ROAD KARACHI</t>
  </si>
  <si>
    <t>02716463</t>
  </si>
  <si>
    <t>42101-3078593-7</t>
  </si>
  <si>
    <t>AL AMIR PAPER MILLS</t>
  </si>
  <si>
    <t>A-20/A,TEXTILE AVENUE, SITE,KARACHI.</t>
  </si>
  <si>
    <t>01800806</t>
  </si>
  <si>
    <t>514-90-077705</t>
  </si>
  <si>
    <t>NAHEED HUSAIN</t>
  </si>
  <si>
    <t>154, STREET NO.37. BEACH VIEW-II,PHASE-VI, D.H.A.,KARACHI-75500.</t>
  </si>
  <si>
    <t>02800148</t>
  </si>
  <si>
    <t>502-85-143246</t>
  </si>
  <si>
    <t>S.MUBASHIRA A.RIZVI</t>
  </si>
  <si>
    <t>1B-2/6,NAZIMABAD, KARACHI-74600,</t>
  </si>
  <si>
    <t>02739528</t>
  </si>
  <si>
    <t>MIAN M. ASHRAF</t>
  </si>
  <si>
    <t>HOUSE C.A.6 AL FALAH HOUSING SOCIETY MALIR  KARACHI</t>
  </si>
  <si>
    <t>02193437</t>
  </si>
  <si>
    <t>AZAZUDDIN AHMAD SOHARWARDY</t>
  </si>
  <si>
    <t>46/1 10TH COMMERCIAL ST PHASE 4 DHA</t>
  </si>
  <si>
    <t>02807576</t>
  </si>
  <si>
    <t>502-46-122745</t>
  </si>
  <si>
    <t>AMIR ALI</t>
  </si>
  <si>
    <t>25,SASI ARCADE 4TH FLOOR BC-5 BLOCK-7.CLIFTON KARACHI</t>
  </si>
  <si>
    <t>02738107</t>
  </si>
  <si>
    <t>517-47-205111</t>
  </si>
  <si>
    <t>KHAWAJA SIDDIQ-UL-HASSAN</t>
  </si>
  <si>
    <t>A-101,BLOCK-8 K.A.E.C.H.S. KARACHI.</t>
  </si>
  <si>
    <t>02746798</t>
  </si>
  <si>
    <t>516-49-315516</t>
  </si>
  <si>
    <t>M. AMIN TAI</t>
  </si>
  <si>
    <t>406. B KOHINOR PLAZA 717/1, HYDERABAD COLONY JAMSHED QTR KARACHI</t>
  </si>
  <si>
    <t>02746072</t>
  </si>
  <si>
    <t>450-90-170664</t>
  </si>
  <si>
    <t>M.FAREED JAN</t>
  </si>
  <si>
    <t>A-32,JASSON CONSTAL VIEW CLIFTON,KARACHI.</t>
  </si>
  <si>
    <t>02806019</t>
  </si>
  <si>
    <t>270-41-184455</t>
  </si>
  <si>
    <t>SUHAIL AHMED/TASNIM AHMED</t>
  </si>
  <si>
    <t>02801309</t>
  </si>
  <si>
    <t>MOHD. ALAM JAMALI</t>
  </si>
  <si>
    <t>PO BOX 18056 JEDDAHA 21415 SAUDI ARABIA</t>
  </si>
  <si>
    <t>02155555</t>
  </si>
  <si>
    <t>c-977257</t>
  </si>
  <si>
    <t>M HAFEEZ</t>
  </si>
  <si>
    <t>P O BOX 6757 DOHA QATAR</t>
  </si>
  <si>
    <t>02726330</t>
  </si>
  <si>
    <t>501-53-117409</t>
  </si>
  <si>
    <t>SHAHID JAWED</t>
  </si>
  <si>
    <t>1136/16 F B AREA KARACHI</t>
  </si>
  <si>
    <t>02807612</t>
  </si>
  <si>
    <t>MK7512157</t>
  </si>
  <si>
    <t>M.KASIM</t>
  </si>
  <si>
    <t>FLAT # B-17,2ND.FLOOR UNITED APPT.BLOCK M NORTH NAZIMABAD KARACHI</t>
  </si>
  <si>
    <t>02195417</t>
  </si>
  <si>
    <t>ABDUL SALEEM</t>
  </si>
  <si>
    <t>BUILDING SERVICES DEPT SAUDI ARAMCO,FIRST FLOOR ROOM NO 118.P.O.BOX 5250 JEDDAH-21442.KSA</t>
  </si>
  <si>
    <t>02155873</t>
  </si>
  <si>
    <t>502-34-365763</t>
  </si>
  <si>
    <t>SHAMIM HYDER/H.MUJTABA HAIDER</t>
  </si>
  <si>
    <t>A-788,SECTOR-11-B, NORTH KARACHI.</t>
  </si>
  <si>
    <t>02758532</t>
  </si>
  <si>
    <t>AK864404</t>
  </si>
  <si>
    <t>S.IQBAL ALI ZAIDI</t>
  </si>
  <si>
    <t>N.P.S.C , P.O.BOX 774, BREGA (DIV 2) OFFICE, BENGHAZI, LIBYA.</t>
  </si>
  <si>
    <t>02126265</t>
  </si>
  <si>
    <t>TIDEWATER CO INC.</t>
  </si>
  <si>
    <t>1003-1005,BUSNIESS CENTRE MUMTAZ HASSAN ROAD. KARACHI-74200</t>
  </si>
  <si>
    <t>01126809</t>
  </si>
  <si>
    <t>273-87-103319</t>
  </si>
  <si>
    <t>SYED AZEEMUDDIN AHMED</t>
  </si>
  <si>
    <t>B-234,BLOCK-13D/1, GULSHAN-E-IQBAL, KARACHI.</t>
  </si>
  <si>
    <t>02801207</t>
  </si>
  <si>
    <t>SHEIKH MOHAMMED RAFIQ</t>
  </si>
  <si>
    <t>D-14/102,ASIFABAD, GREEN TOWN,KARACHI.</t>
  </si>
  <si>
    <t>02804175</t>
  </si>
  <si>
    <t>C159645/C235782</t>
  </si>
  <si>
    <t>SHAMIM&amp;SABA</t>
  </si>
  <si>
    <t>B-74,SECTOR 11-B NORTH KARACHI KARACHI</t>
  </si>
  <si>
    <t>02189033</t>
  </si>
  <si>
    <t>NIAZ\RUBINA</t>
  </si>
  <si>
    <t>HOUSE NO.W-11, 17TH EAST STREET, PHASE-I,D.H.A., KARACHI.</t>
  </si>
  <si>
    <t>02723326</t>
  </si>
  <si>
    <t>AH6957356</t>
  </si>
  <si>
    <t>ZAHID &amp; UZMA BUTT</t>
  </si>
  <si>
    <t>P.O.BOX.NO.51094, JEDDAH 21543, SAUDIA ARABIA</t>
  </si>
  <si>
    <t>02140025</t>
  </si>
  <si>
    <t>501-51-385573</t>
  </si>
  <si>
    <t>MASOOD-UZ-ZAFAR</t>
  </si>
  <si>
    <t>B-47,BLOCK-10,F.B.AREA,. KARACHI.</t>
  </si>
  <si>
    <t>02753504</t>
  </si>
  <si>
    <t>518-37090613</t>
  </si>
  <si>
    <t>M. SHOAIB BHATTI</t>
  </si>
  <si>
    <t>MRS.SUGRA BEGUM 2/116-A,SHAH FAIAL COLONY,KARACHI-75230</t>
  </si>
  <si>
    <t>02737106</t>
  </si>
  <si>
    <t>A9811792251</t>
  </si>
  <si>
    <t>SIDDIQI &amp; SOUZAN</t>
  </si>
  <si>
    <t>SOUZAN S.Z.E.IBRAHIM AUDIO VISUAL SERV.,K.F.S.H. P.O.BOX 3354,RIYADH-11211, SAUDI ARABIA.</t>
  </si>
  <si>
    <t>02160789</t>
  </si>
  <si>
    <t>MD.YOUSAF\MRS.NASEEM</t>
  </si>
  <si>
    <t>02733340</t>
  </si>
  <si>
    <t>A523895</t>
  </si>
  <si>
    <t>NISAR A.KHAN</t>
  </si>
  <si>
    <t>P.O.BOX 268, AL-DAWADMI-11911, AL-RIYADH, SAUDI ARABIA.</t>
  </si>
  <si>
    <t>02711662</t>
  </si>
  <si>
    <t>50250594350</t>
  </si>
  <si>
    <t>MD.SALEEM&amp;MRS.CHAMAN</t>
  </si>
  <si>
    <t>133/3,KOKHAN HOUSING SOCIETY BAHADURABAD. KARACHI.</t>
  </si>
  <si>
    <t>02732598</t>
  </si>
  <si>
    <t>502-74-474736</t>
  </si>
  <si>
    <t>ZAID BIN SAIF</t>
  </si>
  <si>
    <t>A-645 BLOCK N NORHT NAZIMABAD KARACHI</t>
  </si>
  <si>
    <t>02807281</t>
  </si>
  <si>
    <t>516-78-269128</t>
  </si>
  <si>
    <t>MISS NAILA YOUNUS</t>
  </si>
  <si>
    <t>105,PIB COLONY KARACHI</t>
  </si>
  <si>
    <t>02806962</t>
  </si>
  <si>
    <t>502-49-008771</t>
  </si>
  <si>
    <t>MOHAMMAD A. QAYUM</t>
  </si>
  <si>
    <t>C/O.SINE INTERNATIONAL(PVT)LTD,CD-388 &amp; 389, GABOL TOWN, SECTOR 16-B,F.B.AREA, KARACHI.</t>
  </si>
  <si>
    <t>02800206</t>
  </si>
  <si>
    <t>RASHEED&amp;MISBAH</t>
  </si>
  <si>
    <t>C/O S ABID RIZVI R-496/15 A 2, BUFFER ZONE NORTH KARACHI K A R A C H I</t>
  </si>
  <si>
    <t>02172476</t>
  </si>
  <si>
    <t>SAFWAAN ALI/ANWAR ALI</t>
  </si>
  <si>
    <t>AIR CDR (RETD) ANWAR ALI C/O MR.AZHAR ALI B-188, BLOCK NO. 6, GULSHAN-E-IQBAL KARACHI</t>
  </si>
  <si>
    <t>02801694</t>
  </si>
  <si>
    <t>HASINA MOHAMED IQBAL</t>
  </si>
  <si>
    <t>801 - C MEHRAN SQUARE FRERE TOWN, KARACHI</t>
  </si>
  <si>
    <t>02807850</t>
  </si>
  <si>
    <t>S0144935</t>
  </si>
  <si>
    <t>XU JIAHUA</t>
  </si>
  <si>
    <t>43-6-B,BLOCK-6 PECHS,KARACHI</t>
  </si>
  <si>
    <t>02800864</t>
  </si>
  <si>
    <t>272-53-085004</t>
  </si>
  <si>
    <t>KHURSHIDA.ABIDI/SHAHNAZ RIZVI.</t>
  </si>
  <si>
    <t>R-307,BLOCK-7,. GULSISTAN--E-JAUHAR, KARACHI.</t>
  </si>
  <si>
    <t>02754389</t>
  </si>
  <si>
    <t>517-43-112217</t>
  </si>
  <si>
    <t>SYED SAEED AHMED ALVI</t>
  </si>
  <si>
    <t>19. LILLINGTON ROAD., REMUERA AUCKLAND NEW ZEALAND NEW ZEALAND</t>
  </si>
  <si>
    <t>02756212</t>
  </si>
  <si>
    <t>FQ9875135</t>
  </si>
  <si>
    <t>511-91-049254</t>
  </si>
  <si>
    <t>SHOUKAT</t>
  </si>
  <si>
    <t>M.R.4/7 UNITED CHAMBER 1ST FL CHAPAL BAZAR KARACHI 74000</t>
  </si>
  <si>
    <t>02807485</t>
  </si>
  <si>
    <t>C072452C</t>
  </si>
  <si>
    <t>ABDUL MAJID</t>
  </si>
  <si>
    <t>B.E.R.S.,C/O.RAFO,MASIRAH, P.O.BOX NO.731,MUSCAT, POSTAL CODE-111, SULTANATE OF OMAN.</t>
  </si>
  <si>
    <t>02134903</t>
  </si>
  <si>
    <t>509-48-166158</t>
  </si>
  <si>
    <t>MOHAMMAD GULISTAN</t>
  </si>
  <si>
    <t>C/O.QATAR ARMED FORCES, P.O.BOX NO.12525 ARMED UNIT, DOHA,QATAR.</t>
  </si>
  <si>
    <t>02756983</t>
  </si>
  <si>
    <t>507046011122</t>
  </si>
  <si>
    <t>MOHAMMAD SHAFIQ KHAN</t>
  </si>
  <si>
    <t>527/30 GHAZI NAGAR KARACHI 3</t>
  </si>
  <si>
    <t>02733931</t>
  </si>
  <si>
    <t>510-93-349536</t>
  </si>
  <si>
    <t>ABUL KALAM FAROOQ QURESHI</t>
  </si>
  <si>
    <t>28,BLOCK 1 SIDDIQABAD MODEL COLONY KARACHI 27</t>
  </si>
  <si>
    <t>02806917</t>
  </si>
  <si>
    <t>505-49-110446</t>
  </si>
  <si>
    <t>SHEIKH M.ASHRAF</t>
  </si>
  <si>
    <t>HOUSE NO.21/11-3-2 MODEL COLONY KARACHI</t>
  </si>
  <si>
    <t>02736810</t>
  </si>
  <si>
    <t>PARVEEN JAMAL</t>
  </si>
  <si>
    <t>48-A LCCHS LAHORE CANTT</t>
  </si>
  <si>
    <t>02734125</t>
  </si>
  <si>
    <t>451-56-183545</t>
  </si>
  <si>
    <t>SALIM AKHTAR KHAN</t>
  </si>
  <si>
    <t>HOUSE NO.11/E, JAHANGIR ROAD NO.2, KARACHI.</t>
  </si>
  <si>
    <t>02748825</t>
  </si>
  <si>
    <t>A818205/AK064642</t>
  </si>
  <si>
    <t>SHUJAAT &amp; AFZAL</t>
  </si>
  <si>
    <t>MRS AFZAL FATIMA/S.ALI C/O.MR.M.T.ALI, 6161 N.HOYNE NO.202, CHICAGO IL 60659,U.S.A.</t>
  </si>
  <si>
    <t>02131784</t>
  </si>
  <si>
    <t>512-56-158076</t>
  </si>
  <si>
    <t>AYAZ AHMED MEMON/ANITA A.MEMON</t>
  </si>
  <si>
    <t>27-C,LANE-5, ZAM ZAMA BOULWARD, D.H.A.KARACHI.</t>
  </si>
  <si>
    <t>02750807</t>
  </si>
  <si>
    <t>517-59-273397</t>
  </si>
  <si>
    <t>BATUL AMIN</t>
  </si>
  <si>
    <t>10 OVERSEAS HOIUSING SOCIETY BLOCK-7 &amp; 8,KARACHI.</t>
  </si>
  <si>
    <t>02802617</t>
  </si>
  <si>
    <t>DR.SARWAR &amp; YASMEEN</t>
  </si>
  <si>
    <t>MRS YASMEEN SARWAR S.D.C.C. P.O.BOX 5443,CR 8470, JEDDAH,SAUDI ARABIA.</t>
  </si>
  <si>
    <t>02147533</t>
  </si>
  <si>
    <t>A181589</t>
  </si>
  <si>
    <t>SAEED AHMED</t>
  </si>
  <si>
    <t>AREA 5-G,BLOCK 39/13 NEW KARACHI KARACHI</t>
  </si>
  <si>
    <t>02169062</t>
  </si>
  <si>
    <t>517-93-187689</t>
  </si>
  <si>
    <t>NAVEED AHMED KHAN</t>
  </si>
  <si>
    <t>NO.101,SEABREEZE HEIGHTS, CLIFTON,BLOCK-2,KARACHI.</t>
  </si>
  <si>
    <t>02801616</t>
  </si>
  <si>
    <t>MOHD SHARIF AHMED</t>
  </si>
  <si>
    <t>P.O.B#5730, SHARJAH U.A.E</t>
  </si>
  <si>
    <t>02183742</t>
  </si>
  <si>
    <t>277-42-418131</t>
  </si>
  <si>
    <t>TECHNICAL ASSOC.PAK(PVT)LTD.</t>
  </si>
  <si>
    <t>406,4TH FLOOR, CLIFTON CENTRE, MAIN CLIFTON ROAD, KARACHI</t>
  </si>
  <si>
    <t>02802366</t>
  </si>
  <si>
    <t>422019849844</t>
  </si>
  <si>
    <t>S. AASHIR HASNAIN</t>
  </si>
  <si>
    <t>D-225,BL-4,F.B.AREA KARACHI.</t>
  </si>
  <si>
    <t>02804233</t>
  </si>
  <si>
    <t>AQ8915356</t>
  </si>
  <si>
    <t>SHARIF YAQOOB</t>
  </si>
  <si>
    <t>6 FARID MANZIL BEZONJI ST. NEAR RAJA MANSION KARACHI 0139</t>
  </si>
  <si>
    <t>02192389</t>
  </si>
  <si>
    <t>517-30068218</t>
  </si>
  <si>
    <t>SYED ABU SALEH RIZVI</t>
  </si>
  <si>
    <t>32,BIHAR HOUSING SOCIETY AMIR KHUSRO ROAD KARACHI-8</t>
  </si>
  <si>
    <t>02722256</t>
  </si>
  <si>
    <t>d965362</t>
  </si>
  <si>
    <t>M.AYUB</t>
  </si>
  <si>
    <t>A-369,BLOCK-D NORTH NAZIMABAD KARACHI-74700</t>
  </si>
  <si>
    <t>02704709</t>
  </si>
  <si>
    <t>517-64-481963</t>
  </si>
  <si>
    <t>FARHAT MALIK</t>
  </si>
  <si>
    <t>35/1,KHYABAN-E-GHAZI PHASE V.DEFENCE SOCIETY</t>
  </si>
  <si>
    <t>02743875</t>
  </si>
  <si>
    <t>RASHID PERVEZ/FAUZIA SHAH</t>
  </si>
  <si>
    <t>P.O. BOX NO.2816 ABU DHABI U.A.E</t>
  </si>
  <si>
    <t>02765111</t>
  </si>
  <si>
    <t>P130787817/130787816</t>
  </si>
  <si>
    <t>MUMTAZ RAJA/RASHEEDA RAJA</t>
  </si>
  <si>
    <t>64/II,KHAYABAN-E-NISHAT, PHASE-VI,DHA,KARACHI.</t>
  </si>
  <si>
    <t>02803696</t>
  </si>
  <si>
    <t>121-91-759749</t>
  </si>
  <si>
    <t>NASEEM SEHRI</t>
  </si>
  <si>
    <t>A-13 ARAM GHAR APTS. ALLAMA RASHID TURABI ROAD. NORTH NAZIMABAD-KARACHI</t>
  </si>
  <si>
    <t>02738049</t>
  </si>
  <si>
    <t>AQ7516715</t>
  </si>
  <si>
    <t>NASREEN A BUTT</t>
  </si>
  <si>
    <t>C/O IQBAL BUTT,777C\II PECHS KRACHI</t>
  </si>
  <si>
    <t>02194085</t>
  </si>
  <si>
    <t>P-3006852</t>
  </si>
  <si>
    <t>CHINA T. Z. TEA IMPORT/EXPORT</t>
  </si>
  <si>
    <t>4/2 KHEYABAN BAHRIA PHASE V, D.H.A. KARACHI.</t>
  </si>
  <si>
    <t>02890044</t>
  </si>
  <si>
    <t>501-91-350957</t>
  </si>
  <si>
    <t>MUHAMMAD KHALID</t>
  </si>
  <si>
    <t>HOUSE NO.8/16,C-1 AREA LIAQUATABAD,KARACHI.</t>
  </si>
  <si>
    <t>02800386</t>
  </si>
  <si>
    <t>ABID SHAHZAD</t>
  </si>
  <si>
    <t>ABID SHAHZAD, HABIB CREDIT &amp; EXCHANGE BANK KARACHI</t>
  </si>
  <si>
    <t>02734772</t>
  </si>
  <si>
    <t>502-52-463988</t>
  </si>
  <si>
    <t>SYED JAVAID HASAN</t>
  </si>
  <si>
    <t>PRINCETON TERACE,. 8-9,LAKS0N SQUARE BUILDING, NO.2,SARWAR SHAHEED ROAD, KARACHI.</t>
  </si>
  <si>
    <t>02756347</t>
  </si>
  <si>
    <t>c904458</t>
  </si>
  <si>
    <t>FATIMA NASIR M SAEED ABBASI</t>
  </si>
  <si>
    <t>A-38M.Y.PLAZA, NAZIMABAD NO.1, KARACHI-74600.</t>
  </si>
  <si>
    <t>02805201</t>
  </si>
  <si>
    <t>501-61-740242</t>
  </si>
  <si>
    <t>ASMA AIJAZ QADRI.</t>
  </si>
  <si>
    <t>A-260,BLOCK-I,. NORTH NAZIMABAD, KARACHI.</t>
  </si>
  <si>
    <t>02751386</t>
  </si>
  <si>
    <t>SADIQ ALI UNWALA</t>
  </si>
  <si>
    <t>9638-99A STREET EDMONTON AB CANADA T6E 3W8</t>
  </si>
  <si>
    <t>02183855</t>
  </si>
  <si>
    <t>502-89-040190</t>
  </si>
  <si>
    <t>NAZIF SHARIQUE</t>
  </si>
  <si>
    <t>4525 N BRAESWOOD NO.303 HOUSTON, TX-77096.</t>
  </si>
  <si>
    <t>02803776</t>
  </si>
  <si>
    <t>P3548821</t>
  </si>
  <si>
    <t>TANG MINGLANG</t>
  </si>
  <si>
    <t>15/1,KHEYABANE SHAHEEN PHASE-V,D.H.A.,KARACHI.</t>
  </si>
  <si>
    <t>02805096</t>
  </si>
  <si>
    <t>502-93-609372</t>
  </si>
  <si>
    <t>SYED HASAN ANWAR RIZVI</t>
  </si>
  <si>
    <t>B-339,BLOCK-N,. NORTH NAZIMABAD, KARACHI.</t>
  </si>
  <si>
    <t>02756529</t>
  </si>
  <si>
    <t>E55516</t>
  </si>
  <si>
    <t>MAJID\SURRIAYA</t>
  </si>
  <si>
    <t>SURRIAYA MAJID B-157,BLICK 5 GULSHAN E IQBAL KARACHI</t>
  </si>
  <si>
    <t>02723268</t>
  </si>
  <si>
    <t>ALI RAZA YOUSUF</t>
  </si>
  <si>
    <t>C/O FIDELITY FINANCE LTD. P.O.BOX 48445 NAIROBI KEYNA</t>
  </si>
  <si>
    <t>02100243</t>
  </si>
  <si>
    <t>D-0059390</t>
  </si>
  <si>
    <t>LIU LI</t>
  </si>
  <si>
    <t>43-6-B,BLOCK-6, PECHS,KARACHI.</t>
  </si>
  <si>
    <t>02800580</t>
  </si>
  <si>
    <t>RASHID LATIF /SAIMA RASHID</t>
  </si>
  <si>
    <t>21,B0STAN-E-RAZA MODEL COLONY, KARACHI-75100.</t>
  </si>
  <si>
    <t>02802082</t>
  </si>
  <si>
    <t>AX461662</t>
  </si>
  <si>
    <t>M.IRFAN KHAN&amp;GHAZALA</t>
  </si>
  <si>
    <t>MRS.GHAZALA HALEEM P O BOX 833 WATER SUPPLY DIRECTORATE MANAMA BAHRAIN</t>
  </si>
  <si>
    <t>02139340</t>
  </si>
  <si>
    <t>AYUB\RAISA SALEEM</t>
  </si>
  <si>
    <t>R-816.15-A-3 BUFFER ZONE NORTH KARACHI KARACHI</t>
  </si>
  <si>
    <t>02736116</t>
  </si>
  <si>
    <t>B399208</t>
  </si>
  <si>
    <t>SHOUKAT HUSIAN</t>
  </si>
  <si>
    <t>P O BOX 91002 RIYADH-11633 SAUDI ARABIA</t>
  </si>
  <si>
    <t>02162770</t>
  </si>
  <si>
    <t>521-85-275462</t>
  </si>
  <si>
    <t>NADEEM AHMED</t>
  </si>
  <si>
    <t>36/E.QTR # 12 KORANGI # 6 KARACHI # 31</t>
  </si>
  <si>
    <t>02745128</t>
  </si>
  <si>
    <t>237776</t>
  </si>
  <si>
    <t>MUNAWAR A BHUTTO</t>
  </si>
  <si>
    <t>P.W.D. PO BOX 3 ABU DHABI UNITED ARAB EMIRATES</t>
  </si>
  <si>
    <t>02723177</t>
  </si>
  <si>
    <t>RAVIAN INTERNATIONAL AGENCIES</t>
  </si>
  <si>
    <t>1003,BUSINESS PLAZA MUMTAZ HASAN RD KARACHI</t>
  </si>
  <si>
    <t>02806940</t>
  </si>
  <si>
    <t>518-61-640867</t>
  </si>
  <si>
    <t>A-430,BLOCK-19, GULSHAN-E-IQBAL, KARACHI.</t>
  </si>
  <si>
    <t>02805212</t>
  </si>
  <si>
    <t>42101-1704780-7</t>
  </si>
  <si>
    <t>MUNAWAR H.NAQVI</t>
  </si>
  <si>
    <t>277,OSMANIA COLONY NAZIMABAD KARACHI-18</t>
  </si>
  <si>
    <t>02159162</t>
  </si>
  <si>
    <t>HUANG ZHONG XIAN</t>
  </si>
  <si>
    <t>43/1-E(A).BLOCK-6 P.E.C.H.S. KARACHI-75400</t>
  </si>
  <si>
    <t>02733953</t>
  </si>
  <si>
    <t>439-59-020595</t>
  </si>
  <si>
    <t>S.QASIM ALI NAQVI.</t>
  </si>
  <si>
    <t>A-7413,SURVEY NO.595, AMAR-E-YASIR SOCIETY, MALIR,KARACHI. .</t>
  </si>
  <si>
    <t>02750692</t>
  </si>
  <si>
    <t>511-53-029997</t>
  </si>
  <si>
    <t>FAROOQ\RASHIDA BANO</t>
  </si>
  <si>
    <t>N.P.1/45 MALWA HOUSE 2ND  FLOOR YOUSEF STREET EMBANKMENT ROAD.KARACHI</t>
  </si>
  <si>
    <t>02737935</t>
  </si>
  <si>
    <t>518-55-555151</t>
  </si>
  <si>
    <t>MISBAHUDDIN JAMIL</t>
  </si>
  <si>
    <t>PO BOX 180 KINGS BRIDGE STATION BRONX NEW YORK-10463 U S A.</t>
  </si>
  <si>
    <t>02722892</t>
  </si>
  <si>
    <t>A282156</t>
  </si>
  <si>
    <t>S M ALI</t>
  </si>
  <si>
    <t>P O BOX 430 JEDDAH 21411 SAUDI ARABIA</t>
  </si>
  <si>
    <t>02712083</t>
  </si>
  <si>
    <t>SHUJAUDDIN AHMAD</t>
  </si>
  <si>
    <t>B-31 BLOCK 13 FEDERAL B AREA KARACHI</t>
  </si>
  <si>
    <t>02719284</t>
  </si>
  <si>
    <t>WAQAS SHAH</t>
  </si>
  <si>
    <t>R-118/1,SHARIFABAD F.B.AREA.KARACHI</t>
  </si>
  <si>
    <t>02745231</t>
  </si>
  <si>
    <t>510-22-235166</t>
  </si>
  <si>
    <t>HAMID SALAM</t>
  </si>
  <si>
    <t>E/43, RAFAH-E-AAM-SOCIETY MALIR HALT KARACHI-75210</t>
  </si>
  <si>
    <t>02193095</t>
  </si>
  <si>
    <t>D845944</t>
  </si>
  <si>
    <t>M H M AHMED</t>
  </si>
  <si>
    <t>P O BOX 7769 RIYADH 11472 SAUDI ARABIA</t>
  </si>
  <si>
    <t>02705697</t>
  </si>
  <si>
    <t>451-50-046652</t>
  </si>
  <si>
    <t>MUHAMMAD ZAHEER KHAN</t>
  </si>
  <si>
    <t>C/O.SKINCRAFTS (PVT) LTD.,. PLOT NO.256,SECTOR-24, KORANGI INDUSTRIAL AREA, KARACHI.</t>
  </si>
  <si>
    <t>02755299</t>
  </si>
  <si>
    <t>MRS ASFIA MASOOD</t>
  </si>
  <si>
    <t>B47 BLOCK 10 FEDERAL B.AREA KARACHI</t>
  </si>
  <si>
    <t>02735057</t>
  </si>
  <si>
    <t>45/1 5TH COMMERCIAL STREET PHASE 4 DEFENCE HOUSING AUTH. KARACHI.</t>
  </si>
  <si>
    <t>02141866</t>
  </si>
  <si>
    <t>AFTAB ANSARI/ SYEDA NAHEED</t>
  </si>
  <si>
    <t>2869,BATTLEFORD ROAD, NO.1614,MISSISSAUGA ONT L5N 256,CANADA.</t>
  </si>
  <si>
    <t>02804766</t>
  </si>
  <si>
    <t>C988100</t>
  </si>
  <si>
    <t>NASEEM AHMED</t>
  </si>
  <si>
    <t>R-264,SEC-11-C-1 NORTH KARACHI KARACHI</t>
  </si>
  <si>
    <t>02717099</t>
  </si>
  <si>
    <t>502-49-439388</t>
  </si>
  <si>
    <t>JAWED SULTANA</t>
  </si>
  <si>
    <t>D-III,BLOCK-4,. GULSHAN-E-IQBAL, KARACHI.</t>
  </si>
  <si>
    <t>02749257</t>
  </si>
  <si>
    <t>RUBY JAVED &amp; AMBREEN</t>
  </si>
  <si>
    <t>FLAT NO 25, BLISS APARTMENT 4/1, MCNEIL ROAD, KARACHI.</t>
  </si>
  <si>
    <t>02730427</t>
  </si>
  <si>
    <t>502-45-085389</t>
  </si>
  <si>
    <t>ZAHIER</t>
  </si>
  <si>
    <t>404,COMMERCE CENTER HUSSART MOHANI ROAD KARACHI</t>
  </si>
  <si>
    <t>02727751</t>
  </si>
  <si>
    <t>517-090-164224</t>
  </si>
  <si>
    <t>MUNIR EBRAHIM KARIM</t>
  </si>
  <si>
    <t>182,BADURABAD, KARACHI</t>
  </si>
  <si>
    <t>02803652</t>
  </si>
  <si>
    <t>013405463</t>
  </si>
  <si>
    <t>OMER SHAHID ZAKI</t>
  </si>
  <si>
    <t>950MASSACHUSETTS AVEENUE #261 CAMBRIDGE MASSACHUSETTS 02139 U.S.A</t>
  </si>
  <si>
    <t>02741555</t>
  </si>
  <si>
    <t>KHALID ABDUS SALAM/AESHA</t>
  </si>
  <si>
    <t>02765020</t>
  </si>
  <si>
    <t>501-49-975774</t>
  </si>
  <si>
    <t>MEHFOOZ AHMED</t>
  </si>
  <si>
    <t>MCF 1-5,KHAYABAN-E-CLIFTON, KARACHI.</t>
  </si>
  <si>
    <t>02806279</t>
  </si>
  <si>
    <t>M.NAWAZ</t>
  </si>
  <si>
    <t>P.O.BVOX 57 P.P. # 8 (SCECO) RIYADH 11411 SAUDI ARABIA</t>
  </si>
  <si>
    <t>02700272</t>
  </si>
  <si>
    <t>SARFARAZ KHAN</t>
  </si>
  <si>
    <t>CC 899, SAUDI ARABIAN AIRLINES JEDDAH 21231, K.S.A.</t>
  </si>
  <si>
    <t>02700363</t>
  </si>
  <si>
    <t>502-68-458969</t>
  </si>
  <si>
    <t>SYED OWAIS KARIM</t>
  </si>
  <si>
    <t>A-206,BLOCK-L, NORTH NAZIMABAD KARACHI-33</t>
  </si>
  <si>
    <t>02802468</t>
  </si>
  <si>
    <t>510-54-162799</t>
  </si>
  <si>
    <t>MOHD AYOB KHAN</t>
  </si>
  <si>
    <t>C/O MUSHTAQ HUSSAIN 5.J 832, SAEEDABAD BALIA TOWN KARACHI</t>
  </si>
  <si>
    <t>02807985</t>
  </si>
  <si>
    <t>MASUD\RIZWANA</t>
  </si>
  <si>
    <t>A/8O,YASINABAD, BLOCK-9,F.B. AREA, KARACHI.</t>
  </si>
  <si>
    <t>02740510</t>
  </si>
  <si>
    <t>502-78-903490</t>
  </si>
  <si>
    <t>ASIF IQBAL</t>
  </si>
  <si>
    <t>C-15 BLOCK 5 GULSHAN E IQBAL KARACHI</t>
  </si>
  <si>
    <t>02806531</t>
  </si>
  <si>
    <t>ZAFAR FARUQ/HARIS ZAFAR</t>
  </si>
  <si>
    <t>02804879</t>
  </si>
  <si>
    <t>519-92-459249</t>
  </si>
  <si>
    <t>NOUSHAD ALI</t>
  </si>
  <si>
    <t>140,S/2 SHAHWALIULLAH NAGAR , SECTOR 11 1/2, ORANGI TOWN KARACHI</t>
  </si>
  <si>
    <t>02808168</t>
  </si>
  <si>
    <t>AK690374</t>
  </si>
  <si>
    <t>S.KALIM &amp; MUSARRAT</t>
  </si>
  <si>
    <t>MRS MUSARRAT SHAHID P.O.BOX 980, SHARJAH, U.A.E.</t>
  </si>
  <si>
    <t>02164272</t>
  </si>
  <si>
    <t>502-89-359763</t>
  </si>
  <si>
    <t>S INTIZAM ALI ZAIDI</t>
  </si>
  <si>
    <t>C-118,BLOCK-I, NORTH NAZIMABAD, KARACHI.</t>
  </si>
  <si>
    <t>02801218</t>
  </si>
  <si>
    <t>MOHAMMAD ARIF</t>
  </si>
  <si>
    <t>R-261/262, LINES AREA SECTOR A, JACOB LINES BEHIND TAJ MED.COMPLEX KARACHI 3</t>
  </si>
  <si>
    <t>02148556</t>
  </si>
  <si>
    <t>518-36-307762</t>
  </si>
  <si>
    <t>SURAIYA SULTANA</t>
  </si>
  <si>
    <t>57/4 15TH LANE PHASE-7,D.H.A. KARACHI.</t>
  </si>
  <si>
    <t>02747175</t>
  </si>
  <si>
    <t>P-1830849</t>
  </si>
  <si>
    <t>YU JIANFU &amp;YUAN GUOBIN</t>
  </si>
  <si>
    <t>8/B 5TH CENTRAL LANE, PHASE 2 , D.H.A KARACHI 75500</t>
  </si>
  <si>
    <t>02750590</t>
  </si>
  <si>
    <t>M.ANIS UR RAHMAN</t>
  </si>
  <si>
    <t>E.1/2, FL.1\13-B, MAYMAR APARTMENT GULSHAN-E-IQBAL KARACHI.</t>
  </si>
  <si>
    <t>02191162</t>
  </si>
  <si>
    <t>A709797/C821964</t>
  </si>
  <si>
    <t>M T SHAMSI(JT)</t>
  </si>
  <si>
    <t>P O BOX NO 57443 RIYADH 11574 SAUDI ARABIA</t>
  </si>
  <si>
    <t>02704550</t>
  </si>
  <si>
    <t>P146230061</t>
  </si>
  <si>
    <t>GU HUI CHANG</t>
  </si>
  <si>
    <t>HOUSE NO.82,FARAN HOUSING SOCIETY,HAIDER ALI ROAD, KARACHI.</t>
  </si>
  <si>
    <t>02805869</t>
  </si>
  <si>
    <t>335-92-257204</t>
  </si>
  <si>
    <t>MOHAMMAD NADEEM</t>
  </si>
  <si>
    <t>143/1,HAZRAT BILAL COLONY KORANGI,KARACHI.</t>
  </si>
  <si>
    <t>02805154</t>
  </si>
  <si>
    <t>BC082159</t>
  </si>
  <si>
    <t>ROHAIL MASSARAT ASRAR</t>
  </si>
  <si>
    <t>164/3,BAHADURABAD CENTRE APTS,FLATS-201, KARACHI.</t>
  </si>
  <si>
    <t>02805223</t>
  </si>
  <si>
    <t>AH465405</t>
  </si>
  <si>
    <t>ARSHAD AHMED SIDDIQI</t>
  </si>
  <si>
    <t>PO BOX 777 MANAMA BAHRAIN</t>
  </si>
  <si>
    <t>02122114</t>
  </si>
  <si>
    <t>S.M.EHTESHAM</t>
  </si>
  <si>
    <t>10925 BRIAR FOREST # 1148 HOUSTON TX 77042 U.S.A</t>
  </si>
  <si>
    <t>02701659</t>
  </si>
  <si>
    <t>P-3608178</t>
  </si>
  <si>
    <t>ZHOU GENG</t>
  </si>
  <si>
    <t>60-A-2/2,D.H.A., 3RD SUNSET STREET, PHASE-2,KARACHI.</t>
  </si>
  <si>
    <t>02803549</t>
  </si>
  <si>
    <t>KANG HANSHENG</t>
  </si>
  <si>
    <t>S-23/II, 11TH EAST STREET D.H.A., PHASE - I, KARACHI</t>
  </si>
  <si>
    <t>02803210</t>
  </si>
  <si>
    <t>MOHD  MUSSARAT HUSSAIN SIDDIQU</t>
  </si>
  <si>
    <t>L-23/6, BLOCK -13 GULSHAN-E-IQBAL KARACHI.</t>
  </si>
  <si>
    <t>02754787</t>
  </si>
  <si>
    <t>FOUZIA SULTANA &amp;RAZIUDDIN</t>
  </si>
  <si>
    <t>113/5,BLOCK-2,PECHS, KARACHI.</t>
  </si>
  <si>
    <t>02802775</t>
  </si>
  <si>
    <t>ZAKIA &amp; NAYAB</t>
  </si>
  <si>
    <t>SYED NAYAB HUSSAIN SKARPNACKS ALLE-7, 12253,ENSKEDE  STOCKHOLMS SWEDEN</t>
  </si>
  <si>
    <t>02176389</t>
  </si>
  <si>
    <t>475-86-016081</t>
  </si>
  <si>
    <t>AZAM SAFDAR HUSSAIN</t>
  </si>
  <si>
    <t>FLAT # A-615 KING`S RESIDENCY GULISTAN-E-JOHAR BLOCK-13 KARACHI  99045322</t>
  </si>
  <si>
    <t>02754710</t>
  </si>
  <si>
    <t>E623253</t>
  </si>
  <si>
    <t>S.MAZHAR UL HAQ</t>
  </si>
  <si>
    <t>P.O.BOX 8058 S.W.C.C. AL JUBAIL 31951 K.S.A.</t>
  </si>
  <si>
    <t>02721197</t>
  </si>
  <si>
    <t>MRS.NASREEN NAQVI</t>
  </si>
  <si>
    <t>C/O,SABIR HUSAIN RIZVI A/8,HASSAN CENTRE GULSHAN E IQBAL KARACHI</t>
  </si>
  <si>
    <t>02733964</t>
  </si>
  <si>
    <t>25988095284</t>
  </si>
  <si>
    <t>ASAD ALEEM</t>
  </si>
  <si>
    <t>1/3,MARINE DRIVE APTT. BLOCK-7,CLIFTON KARACHI</t>
  </si>
  <si>
    <t>02736843</t>
  </si>
  <si>
    <t>501-51647774</t>
  </si>
  <si>
    <t>DOULAT HASSAN ALI</t>
  </si>
  <si>
    <t>G-6 NOORANI SAGAR GARDEN EAST, NISHTER ROAD, KARACHI.</t>
  </si>
  <si>
    <t>02743217</t>
  </si>
  <si>
    <t>ABDUL SULTAN MARCHANT/AMIR ALI</t>
  </si>
  <si>
    <t>F 75/1,BLOCK-7,CLIFTON, KARACHI-75600.</t>
  </si>
  <si>
    <t>02800693</t>
  </si>
  <si>
    <t>S W ALI</t>
  </si>
  <si>
    <t>THERMAL OPERATOR P O BOX 20087 AL-KHOBER - 31952 SAUDI ARABIA</t>
  </si>
  <si>
    <t>02714267</t>
  </si>
  <si>
    <t>M Y KHAN</t>
  </si>
  <si>
    <t>TELECOM.ENGINEER P.O.BOX.4374 JEDDAH-21491 SAUDI ARABIA</t>
  </si>
  <si>
    <t>02719842</t>
  </si>
  <si>
    <t>A745693</t>
  </si>
  <si>
    <t>SYED UROOJ AHMED</t>
  </si>
  <si>
    <t>A-293 SECTOR 11-A NORTH KARACHI</t>
  </si>
  <si>
    <t>02134594</t>
  </si>
  <si>
    <t>517-45-027384</t>
  </si>
  <si>
    <t>SYED MOHAMMAD IFTIKHAR HUSAIN.</t>
  </si>
  <si>
    <t>HOUSE NO.126,SHARFAABAD, KARACHI-74800.</t>
  </si>
  <si>
    <t>02757531</t>
  </si>
  <si>
    <t>ATTA MOHD.KHAN NIAZI</t>
  </si>
  <si>
    <t>P.O.BOX NO.3159(GENA), AL-KHOBAR-31952, SAUDI ARABIA.</t>
  </si>
  <si>
    <t>02150969</t>
  </si>
  <si>
    <t>502-52-260441</t>
  </si>
  <si>
    <t>ASIF ALI</t>
  </si>
  <si>
    <t>B-150,BLOCK-10, F.B.AREA,KARACHI.</t>
  </si>
  <si>
    <t>02800477</t>
  </si>
  <si>
    <t>501-93-247604</t>
  </si>
  <si>
    <t>MUNIR AHMED ANSARI</t>
  </si>
  <si>
    <t>WRITER CHAMBER ROOM # 23RD,3RD FLOOR KARACHI</t>
  </si>
  <si>
    <t>02738174</t>
  </si>
  <si>
    <t>501-56-457331</t>
  </si>
  <si>
    <t>MIRZA JAVAID BAIG/YASMEEN</t>
  </si>
  <si>
    <t>R-748,BLOCK-15,F.B.AREA, KARACHI.</t>
  </si>
  <si>
    <t>02802628</t>
  </si>
  <si>
    <t>502-59-088349</t>
  </si>
  <si>
    <t>NAFEES AHMED JAFFARY</t>
  </si>
  <si>
    <t>C-82,BLOCK-8, GULSHAN-E-IQBAL KARACHI</t>
  </si>
  <si>
    <t>02803469</t>
  </si>
  <si>
    <t>517-64-086560</t>
  </si>
  <si>
    <t>TARIQ JAMAL.</t>
  </si>
  <si>
    <t>D-11,MEHRAN EXT, BLOCK-16,. GULSHAN-E-IQBAL, KARACHI.</t>
  </si>
  <si>
    <t>02749973</t>
  </si>
  <si>
    <t>MUSHARRAF(JT)</t>
  </si>
  <si>
    <t>P.O.BOX 4621 JEDDAH SAUDI ARABIA</t>
  </si>
  <si>
    <t>02700465</t>
  </si>
  <si>
    <t>516-55-507679</t>
  </si>
  <si>
    <t>TAIBA INTERNATIONAL</t>
  </si>
  <si>
    <t>817-C,II,FLAT NO.2,PECHS,. CENTRAL COMMERCIAL AREA, KARACHI.</t>
  </si>
  <si>
    <t>01126912</t>
  </si>
  <si>
    <t>MD.HASSAN\SADIA</t>
  </si>
  <si>
    <t>P.O.BOX-42000 MUSCAT</t>
  </si>
  <si>
    <t>02733077</t>
  </si>
  <si>
    <t>HABIBA HASAN</t>
  </si>
  <si>
    <t>11-B,MAIN KORANGI ROAD, KARACHI.</t>
  </si>
  <si>
    <t>02870299</t>
  </si>
  <si>
    <t>502-69-174231</t>
  </si>
  <si>
    <t>ERUM SULTANA/FRAZIA N.ASGHAR</t>
  </si>
  <si>
    <t>HOUSE NO.2/21-11A, NAZIMABAD,KARACHI.</t>
  </si>
  <si>
    <t>02870471</t>
  </si>
  <si>
    <t>503-47-0450048</t>
  </si>
  <si>
    <t>SHAMIM AHMED\ZUBAIDA</t>
  </si>
  <si>
    <t>ZUBAIDA SHAMIM R-253,II-C-I AREA LATIF NAGAR,NORTH KARACHI KARACHI</t>
  </si>
  <si>
    <t>02606073</t>
  </si>
  <si>
    <t>520-51-141667</t>
  </si>
  <si>
    <t>ABDUL MAJEED MIAN</t>
  </si>
  <si>
    <t>R-298/9,ASIF NAGAR DASTAGIR-9 F.B.AREA. KARACHI</t>
  </si>
  <si>
    <t>02608359</t>
  </si>
  <si>
    <t>431654F</t>
  </si>
  <si>
    <t>G.A.CHOHAN</t>
  </si>
  <si>
    <t>8B CHRISTCHURCH ROAD LONDON S.W. 2 3EX UNITED KINGDOM</t>
  </si>
  <si>
    <t>02601318</t>
  </si>
  <si>
    <t>MD.MUESALEEN QURESHI</t>
  </si>
  <si>
    <t>SAMREF(PURCHASING) P.O.BOX NO.30078, YANBU AL-SINAIYAH SAUDI ARABIA</t>
  </si>
  <si>
    <t>02606926</t>
  </si>
  <si>
    <t>516-64-411670</t>
  </si>
  <si>
    <t>MRS.SHAHANA ELAHI</t>
  </si>
  <si>
    <t>41-JEHANGIR HOUSE HUSSAIN-D-SILVE-GARDENS NISHTER ROAD. KARACHI.</t>
  </si>
  <si>
    <t>02608699</t>
  </si>
  <si>
    <t>502-56-310938</t>
  </si>
  <si>
    <t>SYED MOIN AHMED</t>
  </si>
  <si>
    <t>A-243,BLOCK-J NORTH NAZIMABAD KARACHI</t>
  </si>
  <si>
    <t>02608428</t>
  </si>
  <si>
    <t>M.SHAMIM KHAN/ARSHI KHAN</t>
  </si>
  <si>
    <t>SAMIMA PARK VIEW,. FLAT NO.B-206, BLOCK-K,NORTH NAZIMABAD, KARACHI.</t>
  </si>
  <si>
    <t>02609087</t>
  </si>
  <si>
    <t>019262372</t>
  </si>
  <si>
    <t>MOHAMMED ASAB</t>
  </si>
  <si>
    <t>713/9,FATIMA JINNAH COLONY, JAMSHED ROAD NO.3,KARACHI. .</t>
  </si>
  <si>
    <t>02609554</t>
  </si>
  <si>
    <t>02606777</t>
  </si>
  <si>
    <t>516-28-129414</t>
  </si>
  <si>
    <t>SHAHANA ELAHI/MANZOOR ELAHI</t>
  </si>
  <si>
    <t>41 JEHANGIR HOUSE,. HUSSAIN D`SILVA GARDEN, NISHTAR ROAD, KARACHI.</t>
  </si>
  <si>
    <t>02608995</t>
  </si>
  <si>
    <t>c245509</t>
  </si>
  <si>
    <t>KHALID LATIF</t>
  </si>
  <si>
    <t>296- FULHAM ROAD LONDON  S.W.10  9EW UK</t>
  </si>
  <si>
    <t>01600097</t>
  </si>
  <si>
    <t>WAQAS SHAH/RUSHNA SHAH</t>
  </si>
  <si>
    <t>R-118/1,F.B. AREA, SHARIFABAD,KARACHI.</t>
  </si>
  <si>
    <t>02609247</t>
  </si>
  <si>
    <t>513-89-027861</t>
  </si>
  <si>
    <t>SH.MOHD ANWER/SHAMIM ANWER</t>
  </si>
  <si>
    <t>44,AL-HAMRA SOCIETY, KARACHI.</t>
  </si>
  <si>
    <t>02609292</t>
  </si>
  <si>
    <t>502-26-008966</t>
  </si>
  <si>
    <t>FARHAN\NOOR JEHAN</t>
  </si>
  <si>
    <t>A-291,BLOCK-1, GULSHAN-E-IQBAL KARACHI</t>
  </si>
  <si>
    <t>02607676</t>
  </si>
  <si>
    <t>AZIZ\MAQBOOL KHAN</t>
  </si>
  <si>
    <t>MAQBOOL UR REHMAN KHAN 306 P.I.B. COLONY KARACHI 5</t>
  </si>
  <si>
    <t>02607029</t>
  </si>
  <si>
    <t>502-50-322908</t>
  </si>
  <si>
    <t>SYED NASIR ZAIDI</t>
  </si>
  <si>
    <t>21-C,DE.ZIAUDDIN ROAD RAILWAY OFFICERS APTT. KARACI-75530</t>
  </si>
  <si>
    <t>02607563</t>
  </si>
  <si>
    <t>B500260/B663403</t>
  </si>
  <si>
    <t>M N SAEED</t>
  </si>
  <si>
    <t>P.O.BOX NO.51111, ABU DHABI(UAE)</t>
  </si>
  <si>
    <t>02603785</t>
  </si>
  <si>
    <t>519-91-114563</t>
  </si>
  <si>
    <t>MASROOR AHMED</t>
  </si>
  <si>
    <t>H.NO 195 BOSTAN E RAZA MODEL COLONY MALIR KARACHI NO 27</t>
  </si>
  <si>
    <t>02870608</t>
  </si>
  <si>
    <t>KAMRAN IRSHAD QURESHI</t>
  </si>
  <si>
    <t>29-D,BLOCK-1 K.A.E.C.H.SOCIETY KARACHI.</t>
  </si>
  <si>
    <t>02870028</t>
  </si>
  <si>
    <t>502-92-287041</t>
  </si>
  <si>
    <t>FARRUKH\SHAHLA</t>
  </si>
  <si>
    <t>SHAHLA JABIN RAZA C-141,BLOCK-J, NORTH NAZIMABAD KARACHI.</t>
  </si>
  <si>
    <t>02608611</t>
  </si>
  <si>
    <t>506-46-096893</t>
  </si>
  <si>
    <t>S.Z.AHMED\RASHDA</t>
  </si>
  <si>
    <t>A2/3,PAK COLONY KARACHI</t>
  </si>
  <si>
    <t>02608417</t>
  </si>
  <si>
    <t>42101-0541561-1</t>
  </si>
  <si>
    <t>CASSIM NAKHUDA</t>
  </si>
  <si>
    <t>2,WARLEY DRIVE, BRADFORD, BD38HP, UNITED KINGDOM</t>
  </si>
  <si>
    <t>02870711</t>
  </si>
  <si>
    <t>MITRA\HOSHANG</t>
  </si>
  <si>
    <t>2,KOTHARI TERRACE PAKISTANI CHOWK DR ZIAUDDIN AHMED ROAD KARACHI</t>
  </si>
  <si>
    <t>02605958</t>
  </si>
  <si>
    <t>A SULTAN MERCHANT/AMIRALI</t>
  </si>
  <si>
    <t>F75/1,BLOCK-7, CLIFTON,KARACHI.</t>
  </si>
  <si>
    <t>02870073</t>
  </si>
  <si>
    <t>ABUL KALAM FAROOQ QURESHI/NOMA</t>
  </si>
  <si>
    <t>28, BLOCK 1  SIDDIQABAD MODEL COLANY KARACHI 27</t>
  </si>
  <si>
    <t>02870539</t>
  </si>
  <si>
    <t>433-88-006919</t>
  </si>
  <si>
    <t>M.AHSAN\RAZIA</t>
  </si>
  <si>
    <t>B-109,BLOCK 'J', NORTH NAZIMABAD, KARACHI.</t>
  </si>
  <si>
    <t>02607687</t>
  </si>
  <si>
    <t>502-88-161429</t>
  </si>
  <si>
    <t>RAHMATULLAH MUHOMMEDI.</t>
  </si>
  <si>
    <t>A-512,BLOCK-H, NORTH NAZIMABAD,. KARACHI.</t>
  </si>
  <si>
    <t>02608804</t>
  </si>
  <si>
    <t>153408E</t>
  </si>
  <si>
    <t>AHMED SAID KHAN</t>
  </si>
  <si>
    <t>74, QUAKER COURT BANNER STREET LONDON EC 1 U.K.</t>
  </si>
  <si>
    <t>02604071</t>
  </si>
  <si>
    <t>MOHAMMAD KHALID</t>
  </si>
  <si>
    <t>HOUSE #8/16,C1,AREA LIAQUATABAD KARACHI 19</t>
  </si>
  <si>
    <t>02870573</t>
  </si>
  <si>
    <t>A-645/STREET NO.4,BLOCK-N, NORTH NAZIMABAD,KARACHI.</t>
  </si>
  <si>
    <t>02870437</t>
  </si>
  <si>
    <t>M-123461</t>
  </si>
  <si>
    <t>M JUDGE/SHAHNA ELAHI</t>
  </si>
  <si>
    <t>41,JEHANGIR HOUSE HUSSAIN-D-SILVA GARDENS. NISHTER ROAD. KARACHI.</t>
  </si>
  <si>
    <t>02608735</t>
  </si>
  <si>
    <t>1-B-2/6,NAZIMABAD NO.1, KARACHI-74600</t>
  </si>
  <si>
    <t>02607654</t>
  </si>
  <si>
    <t xml:space="preserve">MRS RIFAT ARA </t>
  </si>
  <si>
    <t>101-1787-7 UBL MALIR EXTENSION BRANCH KARACHI</t>
  </si>
  <si>
    <t>12805</t>
  </si>
  <si>
    <t>H.H SHAIKH RASHID BIN AHMED AL-MOULA</t>
  </si>
  <si>
    <t>15072</t>
  </si>
  <si>
    <t>MR MOHAMMAD RIAZ</t>
  </si>
  <si>
    <t>A/C 11200-159062 WITH HABIB AG ZURICH</t>
  </si>
  <si>
    <t>16039</t>
  </si>
  <si>
    <t>JUBILEE INSURANCE CO</t>
  </si>
  <si>
    <t>KARACHI A/C PAK DENIM LIMITED</t>
  </si>
  <si>
    <t>16925</t>
  </si>
  <si>
    <t>UNION BANK LTD</t>
  </si>
  <si>
    <t>KARACHI TEST VERIFICATION CHAGES</t>
  </si>
  <si>
    <t>17124</t>
  </si>
  <si>
    <t>ORBITOR A/C WAHEED SONS</t>
  </si>
  <si>
    <t>DRAWN ON DEFENCE BRANCH LAHORE</t>
  </si>
  <si>
    <t>687/544</t>
  </si>
  <si>
    <t>997/785</t>
  </si>
  <si>
    <t>1095/871</t>
  </si>
  <si>
    <t>HABIB BANK LIMITED KARACHI</t>
  </si>
  <si>
    <t>DRAWN ON FAISLABAD BRANCH LAHORE</t>
  </si>
  <si>
    <t>812/363</t>
  </si>
  <si>
    <t>CITIBANK KARACHI</t>
  </si>
  <si>
    <t>990/415</t>
  </si>
  <si>
    <t>1250/510</t>
  </si>
  <si>
    <t>DRAWN ON GULBERG BRANCH,LAHORE</t>
  </si>
  <si>
    <t>1651/217</t>
  </si>
  <si>
    <t>PAK ELECKTRON LIMITED KARACHI</t>
  </si>
  <si>
    <t>DRAWN ON ISLAMABAD BRANCH</t>
  </si>
  <si>
    <t>2707/433</t>
  </si>
  <si>
    <t>APL CO</t>
  </si>
  <si>
    <t>DRAWN ON MULTAN BRANCH</t>
  </si>
  <si>
    <t>127/47</t>
  </si>
  <si>
    <t>RIAZEDA PVT LTD</t>
  </si>
  <si>
    <t>DRAWN ON SIALKOT BRANCH</t>
  </si>
  <si>
    <t>702/182</t>
  </si>
  <si>
    <t>STANDARD CHARTERED GRINDLAYS KHI</t>
  </si>
  <si>
    <t>776/213</t>
  </si>
  <si>
    <t>811/228</t>
  </si>
  <si>
    <t>DRAWN ON THE MALL BRANCH, RAWALPINDI</t>
  </si>
  <si>
    <t>8036/908</t>
  </si>
  <si>
    <t>ANSARI TRADE LINKERS</t>
  </si>
  <si>
    <t>(PVT) LIMITED. 1-IMTIAZ PLAZA,5TH FLOOR THE MALL,LAHORE.</t>
  </si>
  <si>
    <t>01076322</t>
  </si>
  <si>
    <t>BRIDGE TRAD.SYNDICAT</t>
  </si>
  <si>
    <t>C/O CD DEPTT HCEB,LAHORE.</t>
  </si>
  <si>
    <t>01082706</t>
  </si>
  <si>
    <t>ANSARI LAW CHEMBERS</t>
  </si>
  <si>
    <t>AKRAM MANSSION 1ST &amp; 3RD FLOOR NEELA GUMBAD,LAHORE</t>
  </si>
  <si>
    <t>01090364</t>
  </si>
  <si>
    <t>3520212664322</t>
  </si>
  <si>
    <t>NATIONAL MEDISERVICE</t>
  </si>
  <si>
    <t>23-B,NATIONAL HOMES NEW MUSLIM TOWN LAHORE.</t>
  </si>
  <si>
    <t>01101664</t>
  </si>
  <si>
    <t>MUBASHAR IND (P) LTD</t>
  </si>
  <si>
    <t>E/876 PLASTIC MARKET SHAHALAM LAHORE.</t>
  </si>
  <si>
    <t>01103100</t>
  </si>
  <si>
    <t>3520222664322</t>
  </si>
  <si>
    <t>AL-BARR IMPEX CO.</t>
  </si>
  <si>
    <t>18-KHALID STREET ISLAMPURA LAHORE.</t>
  </si>
  <si>
    <t>01103995</t>
  </si>
  <si>
    <t>3520226064322</t>
  </si>
  <si>
    <t>SAJJAD LAW ASSOCIATE</t>
  </si>
  <si>
    <t>54-THE MALL LAHORE</t>
  </si>
  <si>
    <t>01104076</t>
  </si>
  <si>
    <t>0008</t>
  </si>
  <si>
    <t>M.I.QURESHI</t>
  </si>
  <si>
    <t>QURESHI HOUSE 55-TOWNSHIP LINK ROAD P.O. MODEL TOWN LAHORE.</t>
  </si>
  <si>
    <t>01105975</t>
  </si>
  <si>
    <t>0009</t>
  </si>
  <si>
    <t>2202045290200</t>
  </si>
  <si>
    <t>FLYING BOARD &amp; PAPER PRODUCTS</t>
  </si>
  <si>
    <t>LTD. 55-BRIDGE COLONY, LAHORE CANTT.</t>
  </si>
  <si>
    <t>01114829</t>
  </si>
  <si>
    <t>0010</t>
  </si>
  <si>
    <t>3724227905100</t>
  </si>
  <si>
    <t>NEW KHAN ROAD RUNNERS</t>
  </si>
  <si>
    <t>55-LAWRENCE ROAD LAHORE</t>
  </si>
  <si>
    <t>01116025</t>
  </si>
  <si>
    <t>0011</t>
  </si>
  <si>
    <t>2656128202200</t>
  </si>
  <si>
    <t>S. ALTAF &amp; BROTHERS</t>
  </si>
  <si>
    <t>64- BUND ROAD, SHAHDARA TOWN, LAHORE.</t>
  </si>
  <si>
    <t>01118743</t>
  </si>
  <si>
    <t>0012</t>
  </si>
  <si>
    <t>1356845273200</t>
  </si>
  <si>
    <t>ABID ULLAH /KHAIR ULLAH</t>
  </si>
  <si>
    <t>GULBAHAR CHOWK, G.T. ROAD, PESHAWAR.</t>
  </si>
  <si>
    <t>01119368</t>
  </si>
  <si>
    <t>0013</t>
  </si>
  <si>
    <t>SEIKO FILTERS</t>
  </si>
  <si>
    <t>KOT KHAWAJA SAEED CHAHMIRA ROAD LHR</t>
  </si>
  <si>
    <t>01120930</t>
  </si>
  <si>
    <t>0015</t>
  </si>
  <si>
    <t>2678722079000</t>
  </si>
  <si>
    <t>M/S BASHIR ENTERPRISES</t>
  </si>
  <si>
    <t>HOUSE NO 11 STREET NO 34 CHAH BHANGIAN BAGHBANPURA LAHORE</t>
  </si>
  <si>
    <t>01121475</t>
  </si>
  <si>
    <t>NEW KHAN TRANSPORT (P) LTD.</t>
  </si>
  <si>
    <t>55-LAWRENCE ROAD, LAHORE.</t>
  </si>
  <si>
    <t>02901062</t>
  </si>
  <si>
    <t>2693612368700</t>
  </si>
  <si>
    <t>MOHAMMAD SHAHNAWAZ</t>
  </si>
  <si>
    <t>C/70 PHASE I DEFENCE LAHORE</t>
  </si>
  <si>
    <t>02901211</t>
  </si>
  <si>
    <t>2745625087000</t>
  </si>
  <si>
    <t>MR. AAMER HAYAT NIAZI</t>
  </si>
  <si>
    <t>02902030</t>
  </si>
  <si>
    <t>3250102908831</t>
  </si>
  <si>
    <t>MRS.NAGHMI</t>
  </si>
  <si>
    <t>C/O BAL L.D.A. PLAZA LAHORE</t>
  </si>
  <si>
    <t>02903188</t>
  </si>
  <si>
    <t>27456250870</t>
  </si>
  <si>
    <t>M/S NEW KHAN ROAD RUNNERS(P)LT</t>
  </si>
  <si>
    <t>02903815</t>
  </si>
  <si>
    <t>27249068768</t>
  </si>
  <si>
    <t>AGHA SHAHDAD KHAN/SHAISTA SHAH</t>
  </si>
  <si>
    <t>HOUSE NO.153 STREET NO.11 CAVALARY GROUND EXTENSION LAHORE CANTT</t>
  </si>
  <si>
    <t>02904270</t>
  </si>
  <si>
    <t>26789212702</t>
  </si>
  <si>
    <t>JAVED AHMAD/RASHIDA JAVED</t>
  </si>
  <si>
    <t>H/NO-3, ST.NO-23, SULTANPURA, LAHORE.</t>
  </si>
  <si>
    <t>02904338</t>
  </si>
  <si>
    <t>27588325803</t>
  </si>
  <si>
    <t>MRS. QAMAR J. SAYYID/FATIMA</t>
  </si>
  <si>
    <t>P.O. BOX NO 6157 G.P.O. CANTONMENT 54810 LAHORE CANTT</t>
  </si>
  <si>
    <t>02904758</t>
  </si>
  <si>
    <t>2896010853100</t>
  </si>
  <si>
    <t>MOHAMMAD ASIF KHAN</t>
  </si>
  <si>
    <t>13.ASKRI VILLAS NEAR GARISON CENAMA,SARWAR ROAD, LHR.CANTT.</t>
  </si>
  <si>
    <t>02905817</t>
  </si>
  <si>
    <t>281503021286</t>
  </si>
  <si>
    <t>ZAHEER HUSSAIN ADIL</t>
  </si>
  <si>
    <t>TEACHER COLONY, HOUSE NO;31,MIR SAHIB ROAD, KOT RADHAKISHAN, DISTT. KASUR.</t>
  </si>
  <si>
    <t>02907046</t>
  </si>
  <si>
    <t>26670114353</t>
  </si>
  <si>
    <t>CH. KASHIF IQBAL</t>
  </si>
  <si>
    <t>HOUSE NO 10,ST.NO 3, AZIZ ROAD, MISHRI SHAH, LAHORE.</t>
  </si>
  <si>
    <t>02907206</t>
  </si>
  <si>
    <t>WAZIR ALI</t>
  </si>
  <si>
    <t>59-KINTYRE CRESCENT, NEWTON MEARNS, GLASGOW, G-77 6SR</t>
  </si>
  <si>
    <t>02907648</t>
  </si>
  <si>
    <t>27047344795</t>
  </si>
  <si>
    <t>MUHAMMAD AFZAL CHAUDHRY</t>
  </si>
  <si>
    <t>36- MAIN GULBERG LAHORE</t>
  </si>
  <si>
    <t>02907933</t>
  </si>
  <si>
    <t>28857151137</t>
  </si>
  <si>
    <t>PERVAIZ AKHTAR SIDDIQI/KAUSAR</t>
  </si>
  <si>
    <t>P.O.BOX-242 AL KHOBAR-31952 SAUDI ARABIA</t>
  </si>
  <si>
    <t>02908116</t>
  </si>
  <si>
    <t>0014</t>
  </si>
  <si>
    <t>26781517672</t>
  </si>
  <si>
    <t>MOHAMMAD ADNAN ASLAM</t>
  </si>
  <si>
    <t>IMRAN ASLAM MARKET 24- SULTANPURA ROAD .LAHORE</t>
  </si>
  <si>
    <t>02908172</t>
  </si>
  <si>
    <t>17354128648</t>
  </si>
  <si>
    <t>AYUB SABIR IZHAR</t>
  </si>
  <si>
    <t>IZHAR HOOUSE 3-RIWAZ GARDEN LAHORE</t>
  </si>
  <si>
    <t>02908274</t>
  </si>
  <si>
    <t>0016</t>
  </si>
  <si>
    <t>27541030367</t>
  </si>
  <si>
    <t>S.M. SHAFIQ</t>
  </si>
  <si>
    <t>10-BEADON ROAD LAHORE</t>
  </si>
  <si>
    <t>02908741</t>
  </si>
  <si>
    <t>0017</t>
  </si>
  <si>
    <t>27386108481</t>
  </si>
  <si>
    <t>UMAR DARAZ ALI</t>
  </si>
  <si>
    <t>C/O AL HUDA ENTERPRISES FLOOR #1 ROOM #7 PATIALA COMPLEX LAHORE.</t>
  </si>
  <si>
    <t>02910234</t>
  </si>
  <si>
    <t>NUZHAT SADIQ &amp; TARIQ</t>
  </si>
  <si>
    <t>SH.TARIQ SADIQ 12 EGERTON ROAD LAHORE .</t>
  </si>
  <si>
    <t>02010133</t>
  </si>
  <si>
    <t>S.ARSHAD ALI</t>
  </si>
  <si>
    <t>873-C- BLOCK FAISAL TOWN LAHORE.</t>
  </si>
  <si>
    <t>02028133</t>
  </si>
  <si>
    <t>ABDUL RAZAQ SANDHU</t>
  </si>
  <si>
    <t>129-B, MODEL TOWN LAHORE.</t>
  </si>
  <si>
    <t>02039205</t>
  </si>
  <si>
    <t>NADEEM CHISHTI &amp; MRS</t>
  </si>
  <si>
    <t>CHINA MART,DANI RAM ROAD ANARKALI,LAHORE.</t>
  </si>
  <si>
    <t>02104158</t>
  </si>
  <si>
    <t>ARIF QUDDUS</t>
  </si>
  <si>
    <t>22-E/II,GULBERG-III LAHORE.</t>
  </si>
  <si>
    <t>02134529</t>
  </si>
  <si>
    <t>MUNAWAR HUSSAIN CH.</t>
  </si>
  <si>
    <t>3-P, GULBERG II LAHORE.</t>
  </si>
  <si>
    <t>02141540</t>
  </si>
  <si>
    <t>S.NADEEM KAZMI</t>
  </si>
  <si>
    <t>ANWAR STREET,ISLAMIA PARK POONCH ROAD LAHORE.</t>
  </si>
  <si>
    <t>02170943</t>
  </si>
  <si>
    <t>M.SADIQ MALIK</t>
  </si>
  <si>
    <t>34/6,SARWAR ROAD LAHORE CANTT.</t>
  </si>
  <si>
    <t>02173173</t>
  </si>
  <si>
    <t>3460317238221</t>
  </si>
  <si>
    <t>JAVED AHMED IQBAL.</t>
  </si>
  <si>
    <t>FINANCE DEPTT REV.PAX KUWAIT AIRWAYS P.O.BOX:394 SAFAT 13004,  KUWAIT.</t>
  </si>
  <si>
    <t>02177359</t>
  </si>
  <si>
    <t>MOHD ASHRAF SANA</t>
  </si>
  <si>
    <t>78-ST AUGUSTINE TERRACE HANSON LANE HALIFAX HXI,GPL U.K</t>
  </si>
  <si>
    <t>02181139</t>
  </si>
  <si>
    <t>HAIDER MEHDI MALIK</t>
  </si>
  <si>
    <t>59-H,GULBERG III LAHORE.</t>
  </si>
  <si>
    <t>02185075</t>
  </si>
  <si>
    <t>1234567891235</t>
  </si>
  <si>
    <t>SHAIF ABDO S.ABDULAH</t>
  </si>
  <si>
    <t>15-MASSON ROAD P.O.BOX NO.974 LAHORE.</t>
  </si>
  <si>
    <t>02185348</t>
  </si>
  <si>
    <t>SAQIB AMAN NAIK</t>
  </si>
  <si>
    <t>99-E-1,GULBERG III LAHORE.</t>
  </si>
  <si>
    <t>02188352</t>
  </si>
  <si>
    <t>ABDUL GHANI SHAHBAZ</t>
  </si>
  <si>
    <t>02195635</t>
  </si>
  <si>
    <t>27045382794</t>
  </si>
  <si>
    <t>GHULAM MUHAMMAD QURESHI</t>
  </si>
  <si>
    <t>411-A-1 TOWNSHIP LAHORE.</t>
  </si>
  <si>
    <t>02199479</t>
  </si>
  <si>
    <t>21232064480</t>
  </si>
  <si>
    <t>SAADAT ARA SHAHBAZ MRS.</t>
  </si>
  <si>
    <t>29-EDEN VILLAS, Q-BLOCK, MODEL TOWN EXT., LAHORE.</t>
  </si>
  <si>
    <t>02200440</t>
  </si>
  <si>
    <t>10150000169</t>
  </si>
  <si>
    <t>MOHD NASIM MUGHAL/M-MOHD IJAZ</t>
  </si>
  <si>
    <t>CHIEF ENGINEER ELECTRICAL, CRESCENT JUTE PRODUCTS LTD., IST MILL, LAHORE ROAD, JARANWALA-37250</t>
  </si>
  <si>
    <t>02202226</t>
  </si>
  <si>
    <t>27067530245</t>
  </si>
  <si>
    <t>SAAD AMANULLAH KHAN/HOOR BANO</t>
  </si>
  <si>
    <t>124-B, L.C.C.H.S, LAHORE.</t>
  </si>
  <si>
    <t>02203852</t>
  </si>
  <si>
    <t>CH. FAQIR MUHAMMAD</t>
  </si>
  <si>
    <t>H/NO-30, ST.NO-30, CANAL PARK, GULBERG, LAHORE.</t>
  </si>
  <si>
    <t>02204035</t>
  </si>
  <si>
    <t>27464086105</t>
  </si>
  <si>
    <t>DR. KHAWAR AIZAZ/MRS. HINA</t>
  </si>
  <si>
    <t>(F-277), RIYADH MILITARY HOSPITAL, P.O BOX-7897, RIYADH-11159, SAUDI ARABIA</t>
  </si>
  <si>
    <t>02207663</t>
  </si>
  <si>
    <t>27535334390</t>
  </si>
  <si>
    <t>MALIK HAQUE NAWAZ</t>
  </si>
  <si>
    <t>HOUSE-3 STREET-10 UPPER STORY NISBAT ROAD LAHORE</t>
  </si>
  <si>
    <t>02208368</t>
  </si>
  <si>
    <t>27475096170</t>
  </si>
  <si>
    <t>IMRAN AFZAL</t>
  </si>
  <si>
    <t>SHOP NO. 207 MAIN BAZAR,LIAQATABAD IQBAL STREET KOT LAKHPAT LAHORE</t>
  </si>
  <si>
    <t>02211341</t>
  </si>
  <si>
    <t>26753104293</t>
  </si>
  <si>
    <t>MOHAMMAD ARSHAD/MUSSARAT PARVE</t>
  </si>
  <si>
    <t>ALGURG BLDG.SERVICES, P.O.BOX. NO.4938 ABUDHABI,U.A.E.</t>
  </si>
  <si>
    <t>02212579</t>
  </si>
  <si>
    <t>27289250804</t>
  </si>
  <si>
    <t>ASHFAQ MANZOOR</t>
  </si>
  <si>
    <t>H.NO.70-S-18, ZUBAIDA PARK, NEAR YATEEMKHANA, MULTAN ROAD,LAHORE.</t>
  </si>
  <si>
    <t>02214413</t>
  </si>
  <si>
    <t>27092469708</t>
  </si>
  <si>
    <t>C.A. RAHMAN / IJAZ WARAICH</t>
  </si>
  <si>
    <t>710- RAVI BLOCK ALLAMA IQBAL TOWN LAHORE</t>
  </si>
  <si>
    <t>02215914</t>
  </si>
  <si>
    <t>27153044001</t>
  </si>
  <si>
    <t>MUHAMMAD RASHID</t>
  </si>
  <si>
    <t>ROYAL EXCHANGE INSURANCE CO L D A PLAZA LAHORE</t>
  </si>
  <si>
    <t>02217290</t>
  </si>
  <si>
    <t>NASEEM-UL-HASSAN</t>
  </si>
  <si>
    <t>P.O.BOX:20112 JEDDAH:21455 K.S.A</t>
  </si>
  <si>
    <t>02600557</t>
  </si>
  <si>
    <t>SHUJA-UR-REHMAN</t>
  </si>
  <si>
    <t>241-125</t>
  </si>
  <si>
    <t xml:space="preserve">MALIK USMAN </t>
  </si>
  <si>
    <t>2046-130</t>
  </si>
  <si>
    <t>2047-131</t>
  </si>
  <si>
    <t>AQEEL AHMAD</t>
  </si>
  <si>
    <t>2081-145</t>
  </si>
  <si>
    <t>PAK TRAVELS</t>
  </si>
  <si>
    <t>2750-338</t>
  </si>
  <si>
    <t>430-130</t>
  </si>
  <si>
    <t>535-61</t>
  </si>
  <si>
    <t>541-67</t>
  </si>
  <si>
    <t>NAWAB ZOHAIL</t>
  </si>
  <si>
    <t>SOHAIL AHMAD</t>
  </si>
  <si>
    <t>AKHTAR PAREVAZ</t>
  </si>
  <si>
    <t>MUHAMMAD ALI</t>
  </si>
  <si>
    <t>RASHID TRADERS</t>
  </si>
  <si>
    <t>SHAH</t>
  </si>
  <si>
    <t>HOTEL</t>
  </si>
  <si>
    <t>M. SYED KHAN</t>
  </si>
  <si>
    <t>PERVAIZ MUHAMMAD KHAN</t>
  </si>
  <si>
    <t>I.H. PATT</t>
  </si>
  <si>
    <t>ZIA</t>
  </si>
  <si>
    <t>DSC ENCASHMENT</t>
  </si>
  <si>
    <t>QAZI AFTAB</t>
  </si>
  <si>
    <t>MRS. AM</t>
  </si>
  <si>
    <t>M/S SAJJAD LAW ASSOCIATES</t>
  </si>
  <si>
    <t>SYED GHULAM HASSAN KIRMANI.</t>
  </si>
  <si>
    <t>166/A-1, GULBERG-III, LAHORE.</t>
  </si>
  <si>
    <t>02800117</t>
  </si>
  <si>
    <t>2702306673500</t>
  </si>
  <si>
    <t>ILYAS HUMAYUN MIRZA BAIG.</t>
  </si>
  <si>
    <t>6-CANAL PARK, GULBERG , LAHORE.</t>
  </si>
  <si>
    <t>02800139</t>
  </si>
  <si>
    <t>2738725387000</t>
  </si>
  <si>
    <t>MUHAMMAD AHMAD GHAZALI</t>
  </si>
  <si>
    <t>GHAZALI HOUSE, QAZI STREET,CHOHAN ROAD, ISLAMPURA, LAHORE.</t>
  </si>
  <si>
    <t>02800946</t>
  </si>
  <si>
    <t>2659110671200</t>
  </si>
  <si>
    <t>MOHAMMAD SALEEM SUBHANI</t>
  </si>
  <si>
    <t>HOUSE-10 STREET-26 AZIZ COLONY SHAHDARA LAHROE</t>
  </si>
  <si>
    <t>02802017</t>
  </si>
  <si>
    <t>MOHAMMAD AFZAL CH/YASMIN AFZAL</t>
  </si>
  <si>
    <t>150-CHENAB BLOCK ALLAMA IQBAL TOWN LAHORE</t>
  </si>
  <si>
    <t>02802197</t>
  </si>
  <si>
    <t>2725664539700</t>
  </si>
  <si>
    <t>SHAFQAT ARA</t>
  </si>
  <si>
    <t>93 RAZA BLOCK,ALLAMA IQBAL TOWN LAHORE</t>
  </si>
  <si>
    <t>02802415</t>
  </si>
  <si>
    <t>ISHTIAQ AHMED</t>
  </si>
  <si>
    <t>112/1 INDUSTRIAL AREA TOWNSHIP LAHORE</t>
  </si>
  <si>
    <t>02802459</t>
  </si>
  <si>
    <t>3029000191200</t>
  </si>
  <si>
    <t>DR. WAJEEH SANA</t>
  </si>
  <si>
    <t>SANA ULLAH STREET, D.C ROAD, GUJRANWALA.</t>
  </si>
  <si>
    <t>02802573</t>
  </si>
  <si>
    <t>ASRAR HUSSAIN MALIK</t>
  </si>
  <si>
    <t>46-SANDA ROAD LAHORE</t>
  </si>
  <si>
    <t>02802631</t>
  </si>
  <si>
    <t>2766104371000</t>
  </si>
  <si>
    <t>MOHAMMAD HAMID</t>
  </si>
  <si>
    <t>592-NARGIS BLOCK, ALLAMA IQBAL TOWN LAHORE</t>
  </si>
  <si>
    <t>02803029</t>
  </si>
  <si>
    <t>2598800188100</t>
  </si>
  <si>
    <t>RAEES ABBAS ZAIDI</t>
  </si>
  <si>
    <t>1-MONTGOMERY ROAD LAHORE C/O RIAZ GUL</t>
  </si>
  <si>
    <t>02803132</t>
  </si>
  <si>
    <t>ANAS NAZIR RANA</t>
  </si>
  <si>
    <t>14-GULSHAN BLOCK, ALLAMA IQBAL TOWN, LAHORE.</t>
  </si>
  <si>
    <t>02803358</t>
  </si>
  <si>
    <t>2859109985200</t>
  </si>
  <si>
    <t>GLOBAL MEDICAL LINKS</t>
  </si>
  <si>
    <t>SUIT#2,FLOOR 2,GULBERG PLAZA, LIBERTY MARKET,LAHORE</t>
  </si>
  <si>
    <t>02803789</t>
  </si>
  <si>
    <t>2706114908000</t>
  </si>
  <si>
    <t>SAJJAD HUSSAIN KHAN</t>
  </si>
  <si>
    <t>10 NABIPURA GULBERG III LAHORE</t>
  </si>
  <si>
    <t>02804531</t>
  </si>
  <si>
    <t>2668619393400</t>
  </si>
  <si>
    <t>MUHAMMAD ARIF DAR</t>
  </si>
  <si>
    <t>BAADEES HOTEL 35-C-1 EMPRESS ROAD LAHORE</t>
  </si>
  <si>
    <t>02805645</t>
  </si>
  <si>
    <t>3448800500200</t>
  </si>
  <si>
    <t>MUHAMMAD AJMAL BHATTI</t>
  </si>
  <si>
    <t>WARDEN HOUSE HOSTEL NO 16 PUNJAB UNIVERSITY NEW CAMPUS LAHORE</t>
  </si>
  <si>
    <t>02806113</t>
  </si>
  <si>
    <t>2665210127400</t>
  </si>
  <si>
    <t>SYED MOHABBAT SHAH</t>
  </si>
  <si>
    <t>F-2140 CHUNA MANDI LAHORE</t>
  </si>
  <si>
    <t>02806146</t>
  </si>
  <si>
    <t>D.P. EDULJI AND CO.(PVT) LTD</t>
  </si>
  <si>
    <t xml:space="preserve"> 1</t>
  </si>
  <si>
    <t>02806419</t>
  </si>
  <si>
    <t>2704506079900</t>
  </si>
  <si>
    <t>ZAHUR AHMAD BAJWA &amp;MUHAMMAD</t>
  </si>
  <si>
    <t>KHAWAR ZAHUR BAJWA 438-R MODEL TOWN EXTENTION LAHORE.</t>
  </si>
  <si>
    <t>02806884</t>
  </si>
  <si>
    <t>3520202803981</t>
  </si>
  <si>
    <t>SU GUANGLEI</t>
  </si>
  <si>
    <t>BANK ALFALAH LTD LDA PLAZA LAHORE</t>
  </si>
  <si>
    <t>02806986</t>
  </si>
  <si>
    <t>2255576818800</t>
  </si>
  <si>
    <t>MUHAMMAD SHAHBAZ MALIK</t>
  </si>
  <si>
    <t>F-2-93 WAPDA TOWN LAHORE</t>
  </si>
  <si>
    <t>02807158</t>
  </si>
  <si>
    <t>2679308772000</t>
  </si>
  <si>
    <t>MOHAMMAD ANIS AHMAD</t>
  </si>
  <si>
    <t>324-A,G.T ROAD, PAKISTAN MINT, LAHORE</t>
  </si>
  <si>
    <t>02807341</t>
  </si>
  <si>
    <t>2675122728300</t>
  </si>
  <si>
    <t>PERVAIZ HUSSAIN</t>
  </si>
  <si>
    <t>HOUSE 2C,OPPOSITE P R SCHOOL, MOGHAL PURA, LAHORE</t>
  </si>
  <si>
    <t>02807374</t>
  </si>
  <si>
    <t>2887855133011</t>
  </si>
  <si>
    <t>ALI RAZA</t>
  </si>
  <si>
    <t>21-A,AGRO SQUARE, MAIN SHADMAN MARKET, LAHORE</t>
  </si>
  <si>
    <t>02807647</t>
  </si>
  <si>
    <t>2715691800100</t>
  </si>
  <si>
    <t>SHAHID KHAN</t>
  </si>
  <si>
    <t>02807738</t>
  </si>
  <si>
    <t>2707447690000</t>
  </si>
  <si>
    <t>FAIZA MUSHTAQ</t>
  </si>
  <si>
    <t>15-E, MODEL TOWN LAHORE</t>
  </si>
  <si>
    <t>02807965</t>
  </si>
  <si>
    <t>2887352660600</t>
  </si>
  <si>
    <t>RAHEEL YOUSAF</t>
  </si>
  <si>
    <t>KOT RASOOL PURIAN, P.O. RASOOL PURIAN, TEHSIL WAZIRABAD DISTT. GUJRANWALA</t>
  </si>
  <si>
    <t>02808091</t>
  </si>
  <si>
    <t>2669307286800</t>
  </si>
  <si>
    <t>MR. ASLAM SHAHZAD</t>
  </si>
  <si>
    <t>E-2057, DOCTOR`S LINE, SHOE MARKET, SHAH ALAM MARKET, LAHORE</t>
  </si>
  <si>
    <t>02808488</t>
  </si>
  <si>
    <t>2748501950300</t>
  </si>
  <si>
    <t>MRS. SAMINA RIAZ</t>
  </si>
  <si>
    <t>ROAD NO. 1, NEAR MC PRIMARY SCHOOL, UPPER MALL, LAHORE.</t>
  </si>
  <si>
    <t>02808819</t>
  </si>
  <si>
    <t>2777433175700</t>
  </si>
  <si>
    <t>NOSHIN SALIM KARIM</t>
  </si>
  <si>
    <t>HOUSE NO. C24, OFFICERS COLONY, GHAZI ROAD, LAHORE CANTT SADDAR.</t>
  </si>
  <si>
    <t>02810108</t>
  </si>
  <si>
    <t>0018</t>
  </si>
  <si>
    <t>CH, MUHAMMAD ALAM</t>
  </si>
  <si>
    <t>HOUSE NO. 9/O, UPPER MALL SCHEME, LAHORE.</t>
  </si>
  <si>
    <t>02810233</t>
  </si>
  <si>
    <t>0019</t>
  </si>
  <si>
    <t>2771545685500</t>
  </si>
  <si>
    <t>CH. SANA-ULLAH</t>
  </si>
  <si>
    <t>HOUSE NO. 832-W, PHASE III, D.H.A. LAHORE.</t>
  </si>
  <si>
    <t>02810426</t>
  </si>
  <si>
    <t>0020</t>
  </si>
  <si>
    <t>2726433162900</t>
  </si>
  <si>
    <t>MUHAMMAD ILYAS</t>
  </si>
  <si>
    <t>HOUSE NO. 5, MAHAGIRA ABAD, HASHMAT STREET, NAWANKOT, LAHORE.</t>
  </si>
  <si>
    <t>02810891</t>
  </si>
  <si>
    <t>0022</t>
  </si>
  <si>
    <t>30547000043</t>
  </si>
  <si>
    <t>JAVAID AKHTAR &amp; M.AHSAN JAVAID</t>
  </si>
  <si>
    <t>29/9 NAZIMABAD, DEN MOHAMMAD PARK,TAJ PURA, SHAD BAGH, LAHORE.</t>
  </si>
  <si>
    <t>02624259</t>
  </si>
  <si>
    <t>0023</t>
  </si>
  <si>
    <t>4210199385585</t>
  </si>
  <si>
    <t>MR. AMJAD PERVAEZ</t>
  </si>
  <si>
    <t>B-188 BLOCK N NORTH NAZIMABAD KARACHI</t>
  </si>
  <si>
    <t>02626660</t>
  </si>
  <si>
    <t>2715379316700</t>
  </si>
  <si>
    <t>SHAHID PARVAIZ CHOUDRY</t>
  </si>
  <si>
    <t>CH. FARMS 26 KM, BADIAN ROAD LAHORE</t>
  </si>
  <si>
    <t>02870666</t>
  </si>
  <si>
    <t>27092313971</t>
  </si>
  <si>
    <t>UZMA ZAHOOR</t>
  </si>
  <si>
    <t>11-MIRZA STREET JINNAH PARK GULBERG II, LAHORE</t>
  </si>
  <si>
    <t>02870940</t>
  </si>
  <si>
    <t>27163218090</t>
  </si>
  <si>
    <t>RANA ZAKRIA MAHMOOD HUMAYUN</t>
  </si>
  <si>
    <t>14-S-10,GHAZALY PARK, WAHDAT COLONY, LAHORE</t>
  </si>
  <si>
    <t>02871134</t>
  </si>
  <si>
    <t>2739341507500</t>
  </si>
  <si>
    <t>MRS KAUSAR SALIH SIDDIQI</t>
  </si>
  <si>
    <t>1-TURNER ROAD, LAHORE</t>
  </si>
  <si>
    <t>02871225</t>
  </si>
  <si>
    <t>ALEEM AFZAL BAIG</t>
  </si>
  <si>
    <t>404-OMAR BLOCK, ALLAMA IQBAL TOWN LAHORE</t>
  </si>
  <si>
    <t>02871236</t>
  </si>
  <si>
    <t>27467296715</t>
  </si>
  <si>
    <t>FAATEH ALAM</t>
  </si>
  <si>
    <t>HOUSE NO. 9, BLOCK A, UPPER MALL SCHEME LAHORE.</t>
  </si>
  <si>
    <t>02871305</t>
  </si>
  <si>
    <t>LDA Plaza Br.Lahore</t>
  </si>
  <si>
    <t>13564005435</t>
  </si>
  <si>
    <t>HASEEB A. KHAN (MINOR)</t>
  </si>
  <si>
    <t>HOUSE NO. 1030, GULBAHAR NO 1, NOTHIA JADEED,KHYBER COLONY PESHAWAR</t>
  </si>
  <si>
    <t>02900759</t>
  </si>
  <si>
    <t>20360310257</t>
  </si>
  <si>
    <t>ASHRAF HUSSAIN</t>
  </si>
  <si>
    <t>SHAFA OPTICO, OPPOSITE TO TOOR QAL MOSQUE HOSPITAL ROAD PESHAWAR</t>
  </si>
  <si>
    <t>02902206</t>
  </si>
  <si>
    <t>1358906328900</t>
  </si>
  <si>
    <t>B-10-11, CANTONMENT PLAZA, FAKHRE ALAM ROAD, PESHAWAR</t>
  </si>
  <si>
    <t>02870047</t>
  </si>
  <si>
    <t>14789062207</t>
  </si>
  <si>
    <t>SHAUKAT ALAM</t>
  </si>
  <si>
    <t>HOUSE NO 2., IKRAM COLONY DLAZAK ROAD PESHAWAR</t>
  </si>
  <si>
    <t>02800872</t>
  </si>
  <si>
    <t>32289162339</t>
  </si>
  <si>
    <t>MUHAMMAD JABBAR KHAN &amp; SONS</t>
  </si>
  <si>
    <t>KHON CHOHRAI WALA MOUZA SAMORANA, LINK ROAD SHER SHAH BY PASS MULTAN</t>
  </si>
  <si>
    <t>01002545</t>
  </si>
  <si>
    <t/>
  </si>
  <si>
    <t>ABDULLAH KHAN</t>
  </si>
  <si>
    <t>S.S PLAZA, SECOND FLOOR, OFFICE FLOOR, OFFICE # 17, HAYATABAD MARKET</t>
  </si>
  <si>
    <t>01870012</t>
  </si>
  <si>
    <t>MUHAMMAD AZIZ</t>
  </si>
  <si>
    <t>ROOM NO A4, SPINZER PLAZA JAHINGERABAD PESHAWAR</t>
  </si>
  <si>
    <t>01801235</t>
  </si>
  <si>
    <t>AMIR MUHAMMAD KHAN</t>
  </si>
  <si>
    <t>2ND FLOOR AZMAT BUILDING NAWAZ BROTHER CHOWK YADGAR PESHAWAR</t>
  </si>
  <si>
    <t>01003002</t>
  </si>
  <si>
    <t>DR. ABDUL BASSER S/O A.QAYOOM</t>
  </si>
  <si>
    <t>P.O BOX NO. 186, GPO, PESHAWAR CANTT  PH # 0300-9339407</t>
  </si>
  <si>
    <t>02800350</t>
  </si>
  <si>
    <t>DR.ABDUL RASHID S/O S.KHAN</t>
  </si>
  <si>
    <t>25 HAYATABAD PHASE V C-2, PESHAWAR</t>
  </si>
  <si>
    <t>02800305</t>
  </si>
  <si>
    <t>1351255312</t>
  </si>
  <si>
    <t>MUHAMMAD RIAZ S/O FAIZ M.</t>
  </si>
  <si>
    <t>51-A INDUSTRIAL ESTATE JAMRUD ROAD PESHAWAR</t>
  </si>
  <si>
    <t>01002896</t>
  </si>
  <si>
    <t>13559513850</t>
  </si>
  <si>
    <t>ZAHIDA PARVEEN MUHAMMAD</t>
  </si>
  <si>
    <t>STREET # 3, ABSHAR COLONY KABABIAN, WARSAK ROAD PESHAWAR</t>
  </si>
  <si>
    <t>02800190</t>
  </si>
  <si>
    <t>13758260159</t>
  </si>
  <si>
    <t>MISRI KHAN</t>
  </si>
  <si>
    <t>GARHI QAMARDIN KOHAT ROAD PESHAWAR</t>
  </si>
  <si>
    <t>02001900</t>
  </si>
  <si>
    <t>MOHAMMAD MUAINUDDIN YASINI</t>
  </si>
  <si>
    <t>G.P.O BOX 574, PESHAWAR</t>
  </si>
  <si>
    <t>02800112</t>
  </si>
  <si>
    <t>SHAMS-U-DIN S/O NAJAM-U-DIN</t>
  </si>
  <si>
    <t>241 STREET 7 N2, PHASE 4, HAYATABAD PESHAWAR</t>
  </si>
  <si>
    <t>02901727</t>
  </si>
  <si>
    <t>13793061001</t>
  </si>
  <si>
    <t>GHULAM AHMAD</t>
  </si>
  <si>
    <t>NEW SUFI GENERAL STORE, OPPOSITE SECONDARY BOARD N.W.F.P PESHAWAR</t>
  </si>
  <si>
    <t>01000703</t>
  </si>
  <si>
    <t>1730114146205</t>
  </si>
  <si>
    <t>MUHAMMAD AMJAD</t>
  </si>
  <si>
    <t>HOUSE NO. 48 J-1, PHASE 2 HAYATABAD PESHAWAR</t>
  </si>
  <si>
    <t>02000647</t>
  </si>
  <si>
    <t>SHABANA DURRANI</t>
  </si>
  <si>
    <t>48 SECTOR K-1, STREET NO 2 PHASE 3 HAYATABAD</t>
  </si>
  <si>
    <t>02902148</t>
  </si>
  <si>
    <t>HAJI HABIBULLAH</t>
  </si>
  <si>
    <t>GULBAHAR NO 3, FAQIR SARI LUCKY DER STREET C/O ASRIF ALI</t>
  </si>
  <si>
    <t>02001046</t>
  </si>
  <si>
    <t>Main Br. Peshawar</t>
  </si>
  <si>
    <t>Q.R.ENT.LTD</t>
  </si>
  <si>
    <t>101/22 BANK ROAD, PO BOX 818, RAWALPINDI.</t>
  </si>
  <si>
    <t>01059276</t>
  </si>
  <si>
    <t>SHEIKH ZAFAR MAHMOOD</t>
  </si>
  <si>
    <t>SHOP # U-1061, LEATHER MERCHANT, JAMIA MASJID ROAD, RAWALPINDI</t>
  </si>
  <si>
    <t>01112885</t>
  </si>
  <si>
    <t>AMBER RIAZ MALIK</t>
  </si>
  <si>
    <t>8-COBB LINES. GULNAR COLONY, RAWALPINDI</t>
  </si>
  <si>
    <t>02903679</t>
  </si>
  <si>
    <t>IJAZ UL HAQ</t>
  </si>
  <si>
    <t>H # 203, WESTRIDGE I, AIBAK ROAD, RAWALPINDI</t>
  </si>
  <si>
    <t>02901906</t>
  </si>
  <si>
    <t>NIGAR BEGUM-SYED FARHAN SHUJA</t>
  </si>
  <si>
    <t>HOUSE # 246-O, BANNI CHOWK, KARTARPURA, RAWALPINDI</t>
  </si>
  <si>
    <t>02903588</t>
  </si>
  <si>
    <t>ABDULLAH SHARIF</t>
  </si>
  <si>
    <t>C-0 D-16,IST FLOOR AL AZAM SQUARE KARACHI</t>
  </si>
  <si>
    <t>02069327</t>
  </si>
  <si>
    <t>RAZIA BEGUM</t>
  </si>
  <si>
    <t>61-A,WESTRIDGE 1 RAWALPINDI</t>
  </si>
  <si>
    <t>02065141</t>
  </si>
  <si>
    <t>NASIR MEHMOOD &amp; SHAZIA S BASHI</t>
  </si>
  <si>
    <t>HOUSE NO 25 STREET NO 2 DHOKE SYDIAN ROAD TENCH BHATTA RAWALPINDI</t>
  </si>
  <si>
    <t>02070966</t>
  </si>
  <si>
    <t>N/Z EMANUAL</t>
  </si>
  <si>
    <t>H.NO.W-604 GANJMANDI, RAWALPINDI.</t>
  </si>
  <si>
    <t>02002168</t>
  </si>
  <si>
    <t>SHIRIN SULEMANJI</t>
  </si>
  <si>
    <t>BUNGALOW NO.121, STREET NO.2 RACE COUSE ROAD RAWALPINDI</t>
  </si>
  <si>
    <t>02068633</t>
  </si>
  <si>
    <t>GILANI,S.JAWAID/MR</t>
  </si>
  <si>
    <t>P.O. BOX 26381 DUBAI U.A.E.</t>
  </si>
  <si>
    <t>02002022</t>
  </si>
  <si>
    <t>NZ:ST.PAUL S CHURCH</t>
  </si>
  <si>
    <t>THE MALL RAWALPINDI 02040379</t>
  </si>
  <si>
    <t>02040379</t>
  </si>
  <si>
    <t>QAZI JAWAID ALI</t>
  </si>
  <si>
    <t>GHARI PANNA CHOWK C/O HAZARA COMMERCE COLLEGE MURREE ROAD ABBOTTABAD</t>
  </si>
  <si>
    <t>02071718</t>
  </si>
  <si>
    <t>QURESHI,SHAHID/MAJOR</t>
  </si>
  <si>
    <t>HQ RWP LOG AREA SARWAR ROAD RAWALPINDI</t>
  </si>
  <si>
    <t>02042917</t>
  </si>
  <si>
    <t>MUHD.NAVEED JAVED YOUSAFZAI</t>
  </si>
  <si>
    <t>C/O BUSHRA GULZAR, HOUSE # 286/F2, OCTROI POST # 22, RAWALPINDI</t>
  </si>
  <si>
    <t>02077236</t>
  </si>
  <si>
    <t>KHAN,MURAD</t>
  </si>
  <si>
    <t>45 DUDLEY ROAD SOUTHHALL MIDDX, UBZ 5AS ENGLAND</t>
  </si>
  <si>
    <t>02037794</t>
  </si>
  <si>
    <t>EHSAN KIBRIA</t>
  </si>
  <si>
    <t>53/10 - HAIDER ROAD, RAWALPINDI</t>
  </si>
  <si>
    <t>02075018</t>
  </si>
  <si>
    <t>M. KHALID MALIK</t>
  </si>
  <si>
    <t>M. 20, MURREE ROAD, RAWALPINDI</t>
  </si>
  <si>
    <t>02073947</t>
  </si>
  <si>
    <t>SHAHEEN,MRS</t>
  </si>
  <si>
    <t>HOUSE # D-2, 132-KU, GRID STATION WAPDA, SECTOR I-8/1, ISLAMABAD</t>
  </si>
  <si>
    <t>02066971</t>
  </si>
  <si>
    <t>MERAJ SAEED</t>
  </si>
  <si>
    <t>CHOHAN COLONY, NEAR RAILWAY GATE # 2, GUJAR KHAN</t>
  </si>
  <si>
    <t>02077463</t>
  </si>
  <si>
    <t>AMBER TAJ</t>
  </si>
  <si>
    <t>NO CORRESSPONDENCE</t>
  </si>
  <si>
    <t>02802213</t>
  </si>
  <si>
    <t>MOHAMMAD YASIN MOGHAL</t>
  </si>
  <si>
    <t>H NO. P 38 H NO. P 38 CHOWK IMAM BARA SAID PUR ROAD RAWALPINDI</t>
  </si>
  <si>
    <t>02802893</t>
  </si>
  <si>
    <t>IFFAT JAHAN RIZVI/ALEEMUNISA</t>
  </si>
  <si>
    <t>NAFEES. H.NO23/12C RAH-E-AMAN LANE#1 SHAIGON COLONY NEW LALAZAR RAWALPINDI.</t>
  </si>
  <si>
    <t>02804146</t>
  </si>
  <si>
    <t>RASHIDA NAWAB</t>
  </si>
  <si>
    <t>P.O.BOX # 2427, AL-JAZIRA HOSPITAL ABU DHABI, U.A.E</t>
  </si>
  <si>
    <t>02804113</t>
  </si>
  <si>
    <t>AHTSHAMUDDIN &amp;MISBAH</t>
  </si>
  <si>
    <t>NW-421 PLOT NO 152 SAIDPUR SCHEME NO 2 SATELLITE TOWN RAWALPINDI</t>
  </si>
  <si>
    <t>02502458</t>
  </si>
  <si>
    <t>AYUB &amp; SELMA AWAN</t>
  </si>
  <si>
    <t>41-ANGUS DR, AJAX ONT, LIS 5C4, CANADA</t>
  </si>
  <si>
    <t>02561993</t>
  </si>
  <si>
    <t>GULZAR AHMED</t>
  </si>
  <si>
    <t>P.O. BOX 4441 RIYADH 11491 SAUDI ARABIA</t>
  </si>
  <si>
    <t>02567706</t>
  </si>
  <si>
    <t>SULAMAN ABID/MR MRS</t>
  </si>
  <si>
    <t>P.O.BOX 5038 RIYADH SAUDI ARABIA</t>
  </si>
  <si>
    <t>02532863</t>
  </si>
  <si>
    <t>HUSSAIN,FARIDA/MRS</t>
  </si>
  <si>
    <t>QURESHI HOUSE OPP 21-C SATELLITE TOWN RAWALPINDI</t>
  </si>
  <si>
    <t>02524954</t>
  </si>
  <si>
    <t>ABDUL RAZZAQ KHAN</t>
  </si>
  <si>
    <t>INSPECTOR POLICE .FLAT NO.8 BLOCK NO.4 CATEGORY 4 SECTOR G-10/2  ISLAMABAD</t>
  </si>
  <si>
    <t>02568161</t>
  </si>
  <si>
    <t>BHATTI,M.RASHID/MR</t>
  </si>
  <si>
    <t>21,SHEEPFOOT LANE PRESTWICH MANCHESTER M 25 8 BN ENGLAND</t>
  </si>
  <si>
    <t>SH.M.ASHIQ &amp; S BEGUM</t>
  </si>
  <si>
    <t>ARAMCO P.O.BOX 1435 NAJMA RAS TANURA 31311 SAUDI ARABIA</t>
  </si>
  <si>
    <t>02518230</t>
  </si>
  <si>
    <t>SHABANA IRFAN</t>
  </si>
  <si>
    <t>C/O NASIR AHMED MIRZA OFF  OF THE CHEIF COMMISSIONER F-8 MARKAZ- ISLAMABAD</t>
  </si>
  <si>
    <t>02565975</t>
  </si>
  <si>
    <t>URFAN MOHAMMAD</t>
  </si>
  <si>
    <t>JOHN LAING INT. P.O.BOX 20016 NEW BAGHDAD IRAQ</t>
  </si>
  <si>
    <t>02504483</t>
  </si>
  <si>
    <t>MAJEED,TARIQ</t>
  </si>
  <si>
    <t>H.NO 12-A ST.NO 20,F 8-2 ISLAMABAD</t>
  </si>
  <si>
    <t>02543366</t>
  </si>
  <si>
    <t>NAZAR &amp; RASHDA</t>
  </si>
  <si>
    <t>MRS.RASHDA HUSSAIN 730 DOVERCOURT ROAD 1415 TORONTO ONTARIO M6H 2W9  CANADA</t>
  </si>
  <si>
    <t>02541739</t>
  </si>
  <si>
    <t>AWAN,M.H &amp; MRS.K.M</t>
  </si>
  <si>
    <t>P.O.BOX 1467, RIYADH 11431, SAUDI ARABIA</t>
  </si>
  <si>
    <t>02530861</t>
  </si>
  <si>
    <t>ALI AHMED</t>
  </si>
  <si>
    <t>P.O BOX. 1522 JEDDAH- 21441 KING OF SAUDI ARABIA (K.S.A.)</t>
  </si>
  <si>
    <t>02567320</t>
  </si>
  <si>
    <t>ARIF &amp; SHAMIM</t>
  </si>
  <si>
    <t>MRS.SHAMIM A KHOKHAR 911 OLD MEDFORD AVE MEDFORD, NEW YORK 11763 U S A</t>
  </si>
  <si>
    <t>02527968</t>
  </si>
  <si>
    <t>ZAHID VIRK</t>
  </si>
  <si>
    <t>P.O.BOX 1833 AL AIN (U.A.E)</t>
  </si>
  <si>
    <t>02556781</t>
  </si>
  <si>
    <t>AKHTAR,ABDUL AZIZ</t>
  </si>
  <si>
    <t>21 COCKBURN DRIVE,WESTHILL ONTARIO MIC 2T1,CANADA</t>
  </si>
  <si>
    <t>02535060</t>
  </si>
  <si>
    <t>ABDUR REHMAN</t>
  </si>
  <si>
    <t>02569855</t>
  </si>
  <si>
    <t>MOHMOOD ARSHAD</t>
  </si>
  <si>
    <t>C/O BANK OF BAHRAIN &amp; KUWAIT P.O.BOX 24396 13104 SAFAT KUWAIT</t>
  </si>
  <si>
    <t>02508465</t>
  </si>
  <si>
    <t>MAHMOOD &amp; NAJMA</t>
  </si>
  <si>
    <t>.NAJMA ALVI HOUSE NO.14, STREET NO.32 SECTOR F-8/1, ISLAMABAD</t>
  </si>
  <si>
    <t>02545799</t>
  </si>
  <si>
    <t>SHAMIM NAZIR.MST</t>
  </si>
  <si>
    <t>S.A 855-E SADIQ ABAD STREET NO 2 RAWALPINDI</t>
  </si>
  <si>
    <t>02550923</t>
  </si>
  <si>
    <t>SHAMIM &amp; ZEESHAN (M)</t>
  </si>
  <si>
    <t>O-B ZEESHAN NAZIR (M) S.A 855E, STREET 2 SADIQ ABAD RAWALPINDI</t>
  </si>
  <si>
    <t>02553197</t>
  </si>
  <si>
    <t>AMJAD RASHEED.CAPT</t>
  </si>
  <si>
    <t>C-O INF DTE GHQ RAWALPINDI</t>
  </si>
  <si>
    <t>02551026</t>
  </si>
  <si>
    <t>ABDUL GHAFFAR/MR</t>
  </si>
  <si>
    <t>H.NO.111,F-10/3 ISLAMABAD</t>
  </si>
  <si>
    <t>02518310</t>
  </si>
  <si>
    <t>AKHTAR-UZ-ZAMAN</t>
  </si>
  <si>
    <t>DEPT OF MEDICINE KING ABDUL AZIZ MILITARY HOSPITAL. P.O.BOX 100 TABUK SAUDI ARABIA</t>
  </si>
  <si>
    <t>02508705</t>
  </si>
  <si>
    <t>ABDUL GHAFFAR KHAN</t>
  </si>
  <si>
    <t>HOUSE NO C-1 NEW COLONY ASKARY CEMENT WAH</t>
  </si>
  <si>
    <t>02568365</t>
  </si>
  <si>
    <t>ALTAF H AZHAR</t>
  </si>
  <si>
    <t>BERS MASIRAH C-O BRITISH EMBASSY PO.BOX 6898,RUW OMAN</t>
  </si>
  <si>
    <t>02540294</t>
  </si>
  <si>
    <t>AYAZ AHMED</t>
  </si>
  <si>
    <t>&amp; MRS.MAHJABEEN AYAZ CARE ERICSSON, P.O.BOX 6121 RIYADH 11442 SAUDI ARABIA</t>
  </si>
  <si>
    <t>02534843</t>
  </si>
  <si>
    <t>ZAIGHAM ABBAS/MRS.TABASSUM</t>
  </si>
  <si>
    <t>HOUSE-175 E MUGAL HOUSE CHUR CHAKI STOP PESHAWAR ROAD RAWALPINDI</t>
  </si>
  <si>
    <t>02567513</t>
  </si>
  <si>
    <t>ABDUL GHAFOOR</t>
  </si>
  <si>
    <t>HOUSE NO. 39/G NEW LALAZAR RAWALPINDI CANTT RAWALPINDI</t>
  </si>
  <si>
    <t>02536527</t>
  </si>
  <si>
    <t>TARIQ MAHMOOD</t>
  </si>
  <si>
    <t>AA/5,WAH CEMENT COMPANY WAH(R.S.) DIST RAWALPINDI</t>
  </si>
  <si>
    <t>02567455</t>
  </si>
  <si>
    <t>SHAMS ALAM NIZAMI</t>
  </si>
  <si>
    <t>202-203, ASAD CHAMBERS OPP PASSPORT OFFICE SADAR KARACHI</t>
  </si>
  <si>
    <t>02567762</t>
  </si>
  <si>
    <t>MANEEZA UMAR (MRS)</t>
  </si>
  <si>
    <t>HOUSE NO.80, KHAYABAN-E-SHAHIN PHASE-VI, DEFENCE HOUSING AUTHORITY, KARACHI PAKISTAN</t>
  </si>
  <si>
    <t>02562825</t>
  </si>
  <si>
    <t>MRS.FAUZIA HASSANZADA</t>
  </si>
  <si>
    <t>HOUSE NO.286-B STREET NO. 2 BABAR COLONY NEAR KRL CRICKET GROUND CHAKLALA RAWALPINDI</t>
  </si>
  <si>
    <t>02568092</t>
  </si>
  <si>
    <t>ALIA IQBAL MRS.</t>
  </si>
  <si>
    <t>II THORN DRIVE BRADFORD BDA 6LK</t>
  </si>
  <si>
    <t>02870395</t>
  </si>
  <si>
    <t>MIAN IMTIAZ UDDIN</t>
  </si>
  <si>
    <t>NO MAIL</t>
  </si>
  <si>
    <t>02870464</t>
  </si>
  <si>
    <t>AHMAD JAVED QURESHI</t>
  </si>
  <si>
    <t>36, NEW LALAZAR RAWALPINDI</t>
  </si>
  <si>
    <t>02870146</t>
  </si>
  <si>
    <t>AHMED, ZULFIKAR</t>
  </si>
  <si>
    <t>VILLAGE MEHRA SANGAL POST OFFICE KALLAR SAYDAN TEHSIL KAHUTA DISTT RAWALPINDI</t>
  </si>
  <si>
    <t>02603187</t>
  </si>
  <si>
    <t>TARIQ,AHMED ALI</t>
  </si>
  <si>
    <t>F-882-4, SATELLITE TOWN RAWALPINDI</t>
  </si>
  <si>
    <t>02600117</t>
  </si>
  <si>
    <t>SHAKEEL AHMAD</t>
  </si>
  <si>
    <t>E-190, ST.2 MOHALLAH QUTTABUDDIN RAWALPINDI</t>
  </si>
  <si>
    <t>02604520</t>
  </si>
  <si>
    <t>MOHMMAD ASHRAF</t>
  </si>
  <si>
    <t>4-A THACKERAY ROAD,LONDON EASTHAM G-6-3-B-W ENGLAND</t>
  </si>
  <si>
    <t>02602095</t>
  </si>
  <si>
    <t>MOHAMMAD USMAN</t>
  </si>
  <si>
    <t>H. NO. 224 LANE NO. 7 SHER ZAMAN COLONY TULSA ROAD LALAZAR RAWALPINDI</t>
  </si>
  <si>
    <t>02607216</t>
  </si>
  <si>
    <t>WAHID,A+SAEEDA+NADEM</t>
  </si>
  <si>
    <t>&amp; MR.NADEEM WAHID 28 ROCKLEY ROAD LONDON W14 OBT U.K</t>
  </si>
  <si>
    <t>02601754</t>
  </si>
  <si>
    <t>The Mall Br.,  Rawalpindi</t>
  </si>
  <si>
    <t>Shahrah-e-Faisal Br. Khi.</t>
  </si>
  <si>
    <t>Ishrat Anwar</t>
  </si>
  <si>
    <t>B-39 BLOCK-L NORTH NAZIMABAD KARACHI</t>
  </si>
  <si>
    <t>01002825</t>
  </si>
  <si>
    <t>Raoof Enterprises</t>
  </si>
  <si>
    <t>P.O. BOX 8584 SADDAR KARACHI</t>
  </si>
  <si>
    <t>01100051</t>
  </si>
  <si>
    <t>Badar Jamal</t>
  </si>
  <si>
    <t>B-102,MODERN COMPLEX SECTOR 11-I,NORTH KARACHI, KARACHI.</t>
  </si>
  <si>
    <t>02000267</t>
  </si>
  <si>
    <t>Sasan Muhammad</t>
  </si>
  <si>
    <t>MALE HOSTEL AGA KHAN UNIVERSITY, STADIUM ROAD KARACHI</t>
  </si>
  <si>
    <t>02600058</t>
  </si>
  <si>
    <t>14/06/2000</t>
  </si>
  <si>
    <t>Digri Sugar Mill</t>
  </si>
  <si>
    <t>48/J-1 BLOCK-6 P.E.C.H.S KARACHI</t>
  </si>
  <si>
    <t>01000958</t>
  </si>
  <si>
    <t>501, FORTUNE CENTRE, SHAHRAH-E-FAISAL KARACHI</t>
  </si>
  <si>
    <t>01001222</t>
  </si>
  <si>
    <t>Nadeem Chaudhri</t>
  </si>
  <si>
    <t>FALCON PLAZA FLAT NO.506 BLOCK-B KARACHI.</t>
  </si>
  <si>
    <t>02100439</t>
  </si>
  <si>
    <t>RASHID KHAN</t>
  </si>
  <si>
    <t>793 DONMILLS ROAD NORTH YORK ONTARIO M 3E IT4 CANADA.</t>
  </si>
  <si>
    <t>02100508</t>
  </si>
  <si>
    <t>DESMOND CHARLES</t>
  </si>
  <si>
    <t>FLAT NO. 16, RASHID BUILDING MACLEAN ST. PLAZA M. A. JINAH RD. KARACHI</t>
  </si>
  <si>
    <t>02100542</t>
  </si>
  <si>
    <t>34603-4787227-3</t>
  </si>
  <si>
    <t>M/S NISHAT IMPEX (PVT) LTD.</t>
  </si>
  <si>
    <t>CHOWK JINNAH PARK. SIALKOT</t>
  </si>
  <si>
    <t>01000977</t>
  </si>
  <si>
    <t>35102-1197585-5</t>
  </si>
  <si>
    <t>SHAHID ARIF SHEIKH</t>
  </si>
  <si>
    <t>H.NO 29 MUNIR SHAHID COLONY KASUR</t>
  </si>
  <si>
    <t>01001638</t>
  </si>
  <si>
    <t>35202-518804-9</t>
  </si>
  <si>
    <t>M/S QUALITY PLUS</t>
  </si>
  <si>
    <t>42-G PAKPURA CIVIL LINES SIALKOT</t>
  </si>
  <si>
    <t>01002004</t>
  </si>
  <si>
    <t>34603-7395233-9</t>
  </si>
  <si>
    <t>MR. TARIQ IQBAL.</t>
  </si>
  <si>
    <t>TAJ PALACE, KHADIM ALI ROAD, SIALKOT.</t>
  </si>
  <si>
    <t>01002560</t>
  </si>
  <si>
    <t>34603-9400535-5</t>
  </si>
  <si>
    <t>SUNDAS FOUNDATION</t>
  </si>
  <si>
    <t>PURAN NAGAR ST NO 4 SIALKOT</t>
  </si>
  <si>
    <t>01003334</t>
  </si>
  <si>
    <t>37405-2711405-1</t>
  </si>
  <si>
    <t>BRIG MUHAMMAD LATIF</t>
  </si>
  <si>
    <t>STATION COMMANDER STATION HEAD QATER SIALKOT CANTT</t>
  </si>
  <si>
    <t>02901764</t>
  </si>
  <si>
    <t>34603-7716242-5</t>
  </si>
  <si>
    <t>CH RAHMAT ALI</t>
  </si>
  <si>
    <t>C/O MUHAMMAD BOOTA GHAHAG P.O SADDAR  SIALKOT</t>
  </si>
  <si>
    <t>02902129</t>
  </si>
  <si>
    <t>34104-7128274-7</t>
  </si>
  <si>
    <t>M/S BABAR INTERNATIONAL CO.</t>
  </si>
  <si>
    <t>CIRCULAR ROAD SIALKOT</t>
  </si>
  <si>
    <t>01002242</t>
  </si>
  <si>
    <t>34603-8693997-0</t>
  </si>
  <si>
    <t>ANSA SPORTS</t>
  </si>
  <si>
    <t>519-A ALI UL HAQ ROAD MODEL TOWN SIALKOT</t>
  </si>
  <si>
    <t>01002286</t>
  </si>
  <si>
    <t>34603-2152457-1</t>
  </si>
  <si>
    <t>M/S CRYSTAL LOGISTICS</t>
  </si>
  <si>
    <t>S.I.E UGOKI ROAD SHABPURA SIALKOT</t>
  </si>
  <si>
    <t>01003936</t>
  </si>
  <si>
    <t>34603-2247899-1</t>
  </si>
  <si>
    <t>JAWAD RASUL MALIK</t>
  </si>
  <si>
    <t>WEATHER SHIELD INT. NAGI PLAZA CH. KOTLI BAHRAM SIALKOT</t>
  </si>
  <si>
    <t>02001083</t>
  </si>
  <si>
    <t>30091-3693310-0</t>
  </si>
  <si>
    <t>MUHAMMAD AFZAL</t>
  </si>
  <si>
    <t>ROYAL CARGO PVT LTD PARIS ROAD SIALKOT</t>
  </si>
  <si>
    <t>02001481</t>
  </si>
  <si>
    <t>34603-1002306-6</t>
  </si>
  <si>
    <t>AMBER KHANUM</t>
  </si>
  <si>
    <t>19/112 NIHAL CHAND STREET SIALKOT</t>
  </si>
  <si>
    <t>02003336</t>
  </si>
  <si>
    <t>34603-2084383-5</t>
  </si>
  <si>
    <t>19/11 ZAFAR ALI ROAD SIALKOT CANTT</t>
  </si>
  <si>
    <t>02003392</t>
  </si>
  <si>
    <t>34603-2319793-3</t>
  </si>
  <si>
    <t>MOHAMMAD AZHAR</t>
  </si>
  <si>
    <t>DAR STREET TARIQ ROAD RANG PURA SIALKOT</t>
  </si>
  <si>
    <t>02500532</t>
  </si>
  <si>
    <t>RAHAT AFZAL</t>
  </si>
  <si>
    <t>HOUSE #519-A ALI-UL-HAQ ROAD MODEL TOWN SIALKOT</t>
  </si>
  <si>
    <t>02700089</t>
  </si>
  <si>
    <t>34603-7868891-5</t>
  </si>
  <si>
    <t>MOHAMMAD  YOUSAF</t>
  </si>
  <si>
    <t>ANSARI HOUSE DASKA ROAD HAJI PURA SIALKOT</t>
  </si>
  <si>
    <t>02903595</t>
  </si>
  <si>
    <t>Main Branch, Sialkot</t>
  </si>
  <si>
    <t>02526321</t>
  </si>
  <si>
    <t>NO CONTACT</t>
  </si>
  <si>
    <t>03-03-200</t>
  </si>
  <si>
    <t>28-07-200</t>
  </si>
  <si>
    <t>26-09-2000</t>
  </si>
  <si>
    <t>18-11-2000</t>
  </si>
  <si>
    <t>29-11-2000</t>
  </si>
  <si>
    <t>13-10-2000</t>
  </si>
  <si>
    <t>Razia Sultana</t>
  </si>
  <si>
    <t>Pir of Dewal Sharif</t>
  </si>
  <si>
    <t>Ali Naveed</t>
  </si>
  <si>
    <t>14-02-2000</t>
  </si>
  <si>
    <t>19-09-2000</t>
  </si>
  <si>
    <t>Period of Surrender : 2010</t>
  </si>
  <si>
    <t>Eqv.PKR Surrendered</t>
  </si>
  <si>
    <t xml:space="preserve">CURR </t>
  </si>
  <si>
    <t>CD-MISC</t>
  </si>
  <si>
    <t>PLS</t>
  </si>
  <si>
    <t>FDD 3367</t>
  </si>
  <si>
    <t>FDD</t>
  </si>
  <si>
    <t>FDD 1472</t>
  </si>
  <si>
    <t xml:space="preserve">FDD  </t>
  </si>
  <si>
    <t>FDD 0054</t>
  </si>
  <si>
    <t>FDD 547</t>
  </si>
  <si>
    <t>FDD 585</t>
  </si>
  <si>
    <t>FDD 207</t>
  </si>
  <si>
    <t>FDD 473</t>
  </si>
  <si>
    <t>FDD 1662</t>
  </si>
  <si>
    <t>FDD 0174</t>
  </si>
  <si>
    <t>FDDGBL451</t>
  </si>
  <si>
    <t>FDD 663</t>
  </si>
  <si>
    <t>FDD 562</t>
  </si>
  <si>
    <t>FDD 600</t>
  </si>
  <si>
    <t>FDD 21/18</t>
  </si>
  <si>
    <t>FDD 3187</t>
  </si>
  <si>
    <t>FDD 681</t>
  </si>
  <si>
    <t>FDD 1947</t>
  </si>
  <si>
    <t>FDD 1948</t>
  </si>
  <si>
    <t>FDD 264</t>
  </si>
  <si>
    <t>FDD 3129</t>
  </si>
  <si>
    <t>FDD 5259</t>
  </si>
  <si>
    <t>FDD 34331</t>
  </si>
  <si>
    <t>FDD8849/01 15/11/97</t>
  </si>
  <si>
    <t>FDD 8851</t>
  </si>
  <si>
    <t>FDD 667</t>
  </si>
  <si>
    <t>FDD 3475</t>
  </si>
  <si>
    <t>FDD 2584</t>
  </si>
  <si>
    <t>FDD 2219</t>
  </si>
  <si>
    <t>FDD 2523</t>
  </si>
  <si>
    <t>FDD 220</t>
  </si>
  <si>
    <t>502-41-424115</t>
  </si>
  <si>
    <t>270-33525759</t>
  </si>
  <si>
    <t>466-32-095893</t>
  </si>
  <si>
    <t>502-63-353522</t>
  </si>
  <si>
    <t>50132312322</t>
  </si>
  <si>
    <t>502-90-759169</t>
  </si>
  <si>
    <t>514-30-126638</t>
  </si>
  <si>
    <t>501-61-716106</t>
  </si>
  <si>
    <t>518-64-220454</t>
  </si>
  <si>
    <t>502-54-282176</t>
  </si>
  <si>
    <t>51449019980</t>
  </si>
  <si>
    <t>502-28-365762</t>
  </si>
  <si>
    <t>518-38-357419</t>
  </si>
  <si>
    <t>515-56-097575</t>
  </si>
  <si>
    <t>502-65-634695</t>
  </si>
  <si>
    <t>502-85-149548</t>
  </si>
  <si>
    <t>513-29-009942</t>
  </si>
  <si>
    <t>505-86-230552</t>
  </si>
  <si>
    <t>511-56-103131</t>
  </si>
  <si>
    <t>519-87-336093</t>
  </si>
  <si>
    <t>519-89-045395</t>
  </si>
  <si>
    <t>516-45-048877</t>
  </si>
  <si>
    <t>502-86-686964</t>
  </si>
  <si>
    <t>501-89-294649</t>
  </si>
  <si>
    <t>3740563113551</t>
  </si>
  <si>
    <t>PP # 96267</t>
  </si>
  <si>
    <t>PP # 64392</t>
  </si>
  <si>
    <t>PP # 1235630</t>
  </si>
  <si>
    <t>PP # 001489179303</t>
  </si>
  <si>
    <t>PP # 94010</t>
  </si>
  <si>
    <t>PP # 12070</t>
  </si>
  <si>
    <t>PP # PR-141188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</si>
</sst>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[$-409]d\-mmm\-yy;@"/>
    <numFmt numFmtId="165" formatCode="_(* #,##0.0000_);_(* \(#,##0.0000\);_(* &quot;-&quot;??_);_(@_)"/>
    <numFmt numFmtId="166" formatCode="dd/mm/yyyy"/>
    <numFmt numFmtId="167" formatCode="00000000"/>
    <numFmt numFmtId="168" formatCode="[$-409]d\-mmm\-yyyy;@"/>
    <numFmt numFmtId="169" formatCode="dd&quot;/&quot;mm&quot;/&quot;yyyy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aramond"/>
      <family val="1"/>
    </font>
    <font>
      <b/>
      <sz val="6"/>
      <name val="Garamond"/>
      <family val="1"/>
    </font>
    <font>
      <b/>
      <sz val="10"/>
      <name val="Garamond"/>
      <family val="1"/>
    </font>
    <font>
      <sz val="8"/>
      <name val="Arial"/>
      <family val="2"/>
    </font>
    <font>
      <sz val="10"/>
      <name val="Arial"/>
    </font>
    <font>
      <sz val="7"/>
      <name val="Arial"/>
      <family val="2"/>
    </font>
    <font>
      <sz val="10"/>
      <color indexed="8"/>
      <name val="MS Sans Serif"/>
    </font>
    <font>
      <b/>
      <sz val="9"/>
      <name val="Garamond"/>
      <family val="1"/>
    </font>
    <font>
      <b/>
      <sz val="8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Garamond"/>
      <family val="1"/>
    </font>
    <font>
      <b/>
      <sz val="10"/>
      <color rgb="FF7030A0"/>
      <name val="Garamond"/>
      <family val="1"/>
    </font>
    <font>
      <b/>
      <sz val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154">
    <xf numFmtId="0" fontId="0" fillId="0" borderId="0" xfId="0"/>
    <xf numFmtId="0" fontId="2" fillId="0" borderId="0" xfId="3" applyFont="1" applyProtection="1">
      <protection locked="0"/>
    </xf>
    <xf numFmtId="164" fontId="2" fillId="0" borderId="0" xfId="3" applyNumberFormat="1" applyFont="1" applyProtection="1">
      <protection locked="0"/>
    </xf>
    <xf numFmtId="165" fontId="2" fillId="0" borderId="0" xfId="2" applyNumberFormat="1" applyFont="1" applyProtection="1"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49" fontId="2" fillId="0" borderId="0" xfId="3" applyNumberFormat="1" applyFont="1" applyProtection="1">
      <protection locked="0"/>
    </xf>
    <xf numFmtId="49" fontId="2" fillId="0" borderId="0" xfId="3" applyNumberFormat="1" applyFont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center" vertical="center" wrapText="1"/>
    </xf>
    <xf numFmtId="164" fontId="2" fillId="0" borderId="0" xfId="3" applyNumberFormat="1" applyFont="1" applyAlignment="1" applyProtection="1">
      <alignment horizontal="center"/>
      <protection locked="0"/>
    </xf>
    <xf numFmtId="0" fontId="3" fillId="2" borderId="10" xfId="3" applyFont="1" applyFill="1" applyBorder="1" applyAlignment="1" applyProtection="1">
      <alignment horizontal="center" vertical="center" wrapText="1"/>
    </xf>
    <xf numFmtId="0" fontId="7" fillId="0" borderId="0" xfId="0" applyFont="1" applyFill="1"/>
    <xf numFmtId="165" fontId="2" fillId="0" borderId="0" xfId="1" applyNumberFormat="1" applyFont="1" applyAlignment="1" applyProtection="1">
      <alignment horizontal="right"/>
      <protection locked="0"/>
    </xf>
    <xf numFmtId="1" fontId="2" fillId="0" borderId="0" xfId="3" applyNumberFormat="1" applyFont="1" applyAlignment="1" applyProtection="1">
      <alignment horizontal="left"/>
      <protection locked="0"/>
    </xf>
    <xf numFmtId="0" fontId="14" fillId="0" borderId="3" xfId="0" applyFont="1" applyBorder="1" applyAlignment="1">
      <alignment horizontal="left"/>
    </xf>
    <xf numFmtId="49" fontId="14" fillId="0" borderId="3" xfId="3" applyNumberFormat="1" applyFont="1" applyBorder="1" applyAlignment="1" applyProtection="1">
      <alignment horizontal="left"/>
      <protection locked="0"/>
    </xf>
    <xf numFmtId="49" fontId="14" fillId="0" borderId="3" xfId="0" applyNumberFormat="1" applyFont="1" applyBorder="1" applyAlignment="1">
      <alignment horizontal="left"/>
    </xf>
    <xf numFmtId="0" fontId="15" fillId="0" borderId="3" xfId="0" applyFont="1" applyBorder="1" applyAlignment="1"/>
    <xf numFmtId="168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166" fontId="15" fillId="0" borderId="3" xfId="0" applyNumberFormat="1" applyFont="1" applyBorder="1" applyAlignment="1"/>
    <xf numFmtId="165" fontId="15" fillId="0" borderId="3" xfId="1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/>
    <xf numFmtId="166" fontId="15" fillId="0" borderId="3" xfId="0" applyNumberFormat="1" applyFont="1" applyFill="1" applyBorder="1" applyAlignment="1"/>
    <xf numFmtId="1" fontId="15" fillId="0" borderId="3" xfId="0" applyNumberFormat="1" applyFont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left"/>
    </xf>
    <xf numFmtId="1" fontId="15" fillId="0" borderId="3" xfId="0" applyNumberFormat="1" applyFont="1" applyFill="1" applyBorder="1" applyAlignment="1">
      <alignment horizontal="left"/>
    </xf>
    <xf numFmtId="0" fontId="14" fillId="0" borderId="0" xfId="3" applyFont="1" applyAlignment="1" applyProtection="1">
      <alignment horizontal="left"/>
      <protection locked="0"/>
    </xf>
    <xf numFmtId="0" fontId="15" fillId="0" borderId="3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43" fontId="2" fillId="0" borderId="0" xfId="2" applyFont="1" applyAlignment="1" applyProtection="1">
      <alignment vertical="center"/>
      <protection locked="0"/>
    </xf>
    <xf numFmtId="43" fontId="2" fillId="0" borderId="0" xfId="1" applyFont="1" applyAlignment="1" applyProtection="1">
      <protection locked="0"/>
    </xf>
    <xf numFmtId="0" fontId="2" fillId="0" borderId="0" xfId="3" applyFont="1" applyAlignment="1" applyProtection="1">
      <alignment horizontal="center"/>
      <protection locked="0"/>
    </xf>
    <xf numFmtId="168" fontId="15" fillId="0" borderId="3" xfId="0" applyNumberFormat="1" applyFont="1" applyFill="1" applyBorder="1" applyAlignment="1">
      <alignment horizontal="center"/>
    </xf>
    <xf numFmtId="0" fontId="14" fillId="0" borderId="3" xfId="0" quotePrefix="1" applyFont="1" applyFill="1" applyBorder="1" applyAlignment="1">
      <alignment horizontal="left"/>
    </xf>
    <xf numFmtId="0" fontId="5" fillId="0" borderId="0" xfId="0" applyFont="1" applyFill="1"/>
    <xf numFmtId="0" fontId="15" fillId="0" borderId="3" xfId="3" applyFont="1" applyFill="1" applyBorder="1" applyAlignment="1" applyProtection="1">
      <alignment horizontal="center"/>
      <protection locked="0"/>
    </xf>
    <xf numFmtId="49" fontId="14" fillId="0" borderId="3" xfId="3" applyNumberFormat="1" applyFont="1" applyFill="1" applyBorder="1" applyAlignment="1" applyProtection="1">
      <alignment horizontal="left"/>
      <protection locked="0"/>
    </xf>
    <xf numFmtId="1" fontId="15" fillId="0" borderId="3" xfId="3" applyNumberFormat="1" applyFont="1" applyFill="1" applyBorder="1" applyAlignment="1" applyProtection="1">
      <alignment horizontal="left"/>
      <protection locked="0"/>
    </xf>
    <xf numFmtId="43" fontId="15" fillId="0" borderId="3" xfId="1" applyFont="1" applyFill="1" applyBorder="1" applyAlignment="1" applyProtection="1">
      <protection locked="0"/>
    </xf>
    <xf numFmtId="0" fontId="15" fillId="0" borderId="3" xfId="3" applyFont="1" applyFill="1" applyBorder="1" applyAlignment="1" applyProtection="1">
      <protection locked="0"/>
    </xf>
    <xf numFmtId="0" fontId="2" fillId="0" borderId="0" xfId="3" applyFont="1" applyFill="1" applyProtection="1">
      <protection locked="0"/>
    </xf>
    <xf numFmtId="165" fontId="15" fillId="0" borderId="3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4" fillId="0" borderId="3" xfId="3" quotePrefix="1" applyFont="1" applyFill="1" applyBorder="1" applyAlignment="1" applyProtection="1">
      <alignment horizontal="left"/>
      <protection locked="0"/>
    </xf>
    <xf numFmtId="43" fontId="16" fillId="0" borderId="3" xfId="1" applyFont="1" applyFill="1" applyBorder="1" applyAlignment="1" applyProtection="1">
      <protection locked="0"/>
    </xf>
    <xf numFmtId="0" fontId="15" fillId="0" borderId="3" xfId="3" applyFont="1" applyFill="1" applyBorder="1" applyAlignment="1">
      <alignment horizontal="center"/>
    </xf>
    <xf numFmtId="43" fontId="15" fillId="0" borderId="3" xfId="1" applyNumberFormat="1" applyFont="1" applyFill="1" applyBorder="1" applyAlignment="1">
      <alignment horizontal="right"/>
    </xf>
    <xf numFmtId="43" fontId="15" fillId="0" borderId="3" xfId="1" applyNumberFormat="1" applyFont="1" applyFill="1" applyBorder="1" applyAlignment="1" applyProtection="1">
      <alignment horizontal="right"/>
      <protection locked="0"/>
    </xf>
    <xf numFmtId="43" fontId="15" fillId="0" borderId="3" xfId="1" applyNumberFormat="1" applyFont="1" applyBorder="1" applyAlignment="1">
      <alignment horizontal="right"/>
    </xf>
    <xf numFmtId="43" fontId="2" fillId="0" borderId="0" xfId="1" applyNumberFormat="1" applyFont="1" applyAlignment="1" applyProtection="1">
      <alignment horizontal="right"/>
      <protection locked="0"/>
    </xf>
    <xf numFmtId="165" fontId="15" fillId="0" borderId="3" xfId="1" applyNumberFormat="1" applyFont="1" applyFill="1" applyBorder="1" applyAlignment="1">
      <alignment horizontal="center"/>
    </xf>
    <xf numFmtId="167" fontId="15" fillId="0" borderId="3" xfId="3" applyNumberFormat="1" applyFont="1" applyFill="1" applyBorder="1" applyAlignment="1" applyProtection="1">
      <alignment horizontal="left" vertical="center"/>
      <protection locked="0"/>
    </xf>
    <xf numFmtId="168" fontId="15" fillId="0" borderId="3" xfId="3" applyNumberFormat="1" applyFont="1" applyFill="1" applyBorder="1" applyAlignment="1" applyProtection="1">
      <alignment horizontal="center"/>
      <protection locked="0"/>
    </xf>
    <xf numFmtId="169" fontId="15" fillId="0" borderId="3" xfId="0" applyNumberFormat="1" applyFont="1" applyFill="1" applyBorder="1" applyAlignment="1">
      <alignment horizontal="center" vertical="center"/>
    </xf>
    <xf numFmtId="43" fontId="15" fillId="0" borderId="3" xfId="1" applyNumberFormat="1" applyFont="1" applyFill="1" applyBorder="1" applyAlignment="1">
      <alignment horizontal="right" vertical="center"/>
    </xf>
    <xf numFmtId="43" fontId="14" fillId="0" borderId="3" xfId="1" applyNumberFormat="1" applyFont="1" applyBorder="1" applyAlignment="1" applyProtection="1">
      <alignment horizontal="right"/>
      <protection locked="0"/>
    </xf>
    <xf numFmtId="43" fontId="15" fillId="0" borderId="3" xfId="1" applyNumberFormat="1" applyFont="1" applyBorder="1" applyAlignment="1" applyProtection="1">
      <alignment horizontal="right"/>
      <protection locked="0"/>
    </xf>
    <xf numFmtId="43" fontId="15" fillId="0" borderId="3" xfId="1" applyNumberFormat="1" applyFont="1" applyBorder="1" applyAlignment="1">
      <alignment horizontal="right" vertical="center"/>
    </xf>
    <xf numFmtId="43" fontId="15" fillId="0" borderId="3" xfId="2" applyFont="1" applyFill="1" applyBorder="1" applyAlignment="1" applyProtection="1">
      <alignment vertical="center"/>
      <protection locked="0"/>
    </xf>
    <xf numFmtId="43" fontId="15" fillId="0" borderId="3" xfId="2" applyFont="1" applyBorder="1" applyAlignment="1" applyProtection="1">
      <alignment vertical="center"/>
      <protection locked="0"/>
    </xf>
    <xf numFmtId="0" fontId="17" fillId="0" borderId="0" xfId="0" applyFont="1" applyFill="1"/>
    <xf numFmtId="0" fontId="15" fillId="0" borderId="3" xfId="0" applyFont="1" applyFill="1" applyBorder="1" applyAlignment="1">
      <alignment horizontal="left" vertical="center"/>
    </xf>
    <xf numFmtId="43" fontId="17" fillId="0" borderId="0" xfId="0" applyNumberFormat="1" applyFont="1" applyFill="1"/>
    <xf numFmtId="165" fontId="15" fillId="0" borderId="3" xfId="1" applyNumberFormat="1" applyFont="1" applyFill="1" applyBorder="1" applyAlignment="1">
      <alignment vertical="center"/>
    </xf>
    <xf numFmtId="0" fontId="15" fillId="0" borderId="3" xfId="0" quotePrefix="1" applyFont="1" applyFill="1" applyBorder="1" applyAlignment="1">
      <alignment horizontal="left"/>
    </xf>
    <xf numFmtId="49" fontId="15" fillId="0" borderId="3" xfId="4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shrinkToFit="1"/>
    </xf>
    <xf numFmtId="43" fontId="14" fillId="0" borderId="3" xfId="1" applyNumberFormat="1" applyFont="1" applyBorder="1" applyAlignment="1">
      <alignment horizontal="right"/>
    </xf>
    <xf numFmtId="43" fontId="17" fillId="0" borderId="0" xfId="1" applyFont="1"/>
    <xf numFmtId="0" fontId="17" fillId="0" borderId="0" xfId="0" applyFont="1"/>
    <xf numFmtId="0" fontId="15" fillId="0" borderId="3" xfId="0" applyFont="1" applyBorder="1" applyAlignment="1">
      <alignment vertical="center"/>
    </xf>
    <xf numFmtId="168" fontId="15" fillId="0" borderId="3" xfId="0" applyNumberFormat="1" applyFont="1" applyFill="1" applyBorder="1" applyAlignment="1">
      <alignment horizontal="center" vertical="center"/>
    </xf>
    <xf numFmtId="168" fontId="15" fillId="0" borderId="3" xfId="0" applyNumberFormat="1" applyFont="1" applyBorder="1" applyAlignment="1">
      <alignment horizontal="center" vertical="center"/>
    </xf>
    <xf numFmtId="167" fontId="15" fillId="0" borderId="3" xfId="0" applyNumberFormat="1" applyFont="1" applyFill="1" applyBorder="1" applyAlignment="1">
      <alignment horizontal="left"/>
    </xf>
    <xf numFmtId="0" fontId="15" fillId="0" borderId="3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167" fontId="2" fillId="0" borderId="0" xfId="3" applyNumberFormat="1" applyFont="1" applyAlignment="1" applyProtection="1">
      <alignment horizontal="left" vertical="center"/>
      <protection locked="0"/>
    </xf>
    <xf numFmtId="165" fontId="15" fillId="0" borderId="3" xfId="1" applyNumberFormat="1" applyFont="1" applyFill="1" applyBorder="1" applyAlignment="1">
      <alignment horizontal="center" vertical="center"/>
    </xf>
    <xf numFmtId="165" fontId="16" fillId="0" borderId="3" xfId="1" applyNumberFormat="1" applyFont="1" applyFill="1" applyBorder="1" applyAlignment="1" applyProtection="1">
      <alignment horizontal="right"/>
      <protection locked="0"/>
    </xf>
    <xf numFmtId="165" fontId="15" fillId="0" borderId="3" xfId="1" applyNumberFormat="1" applyFont="1" applyBorder="1" applyAlignment="1">
      <alignment horizontal="right"/>
    </xf>
    <xf numFmtId="0" fontId="12" fillId="2" borderId="15" xfId="3" applyFont="1" applyFill="1" applyBorder="1" applyAlignment="1" applyProtection="1">
      <alignment horizontal="center" vertical="center" wrapText="1"/>
    </xf>
    <xf numFmtId="0" fontId="11" fillId="2" borderId="10" xfId="3" applyFont="1" applyFill="1" applyBorder="1" applyAlignment="1" applyProtection="1">
      <alignment horizontal="center" vertical="center" wrapText="1"/>
    </xf>
    <xf numFmtId="0" fontId="18" fillId="2" borderId="14" xfId="3" applyFont="1" applyFill="1" applyBorder="1" applyAlignment="1" applyProtection="1">
      <alignment horizontal="center" vertical="center" wrapText="1"/>
    </xf>
    <xf numFmtId="43" fontId="4" fillId="2" borderId="1" xfId="1" applyNumberFormat="1" applyFont="1" applyFill="1" applyBorder="1" applyAlignment="1" applyProtection="1">
      <alignment horizontal="center" vertical="center" wrapText="1"/>
    </xf>
    <xf numFmtId="165" fontId="9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center" vertical="center" wrapText="1"/>
    </xf>
    <xf numFmtId="43" fontId="4" fillId="0" borderId="0" xfId="1" applyNumberFormat="1" applyFont="1" applyAlignment="1" applyProtection="1">
      <alignment horizontal="right"/>
      <protection locked="0"/>
    </xf>
    <xf numFmtId="0" fontId="11" fillId="2" borderId="14" xfId="3" applyFont="1" applyFill="1" applyBorder="1" applyAlignment="1" applyProtection="1">
      <alignment horizontal="center" vertical="center" wrapText="1"/>
    </xf>
    <xf numFmtId="0" fontId="15" fillId="0" borderId="3" xfId="3" applyNumberFormat="1" applyFont="1" applyFill="1" applyBorder="1" applyAlignment="1" applyProtection="1">
      <alignment horizontal="left"/>
      <protection locked="0"/>
    </xf>
    <xf numFmtId="43" fontId="19" fillId="0" borderId="0" xfId="1" applyNumberFormat="1" applyFont="1" applyAlignment="1" applyProtection="1">
      <alignment horizontal="right"/>
      <protection locked="0"/>
    </xf>
    <xf numFmtId="43" fontId="20" fillId="0" borderId="0" xfId="1" applyNumberFormat="1" applyFont="1" applyAlignment="1" applyProtection="1">
      <alignment horizontal="right"/>
      <protection locked="0"/>
    </xf>
    <xf numFmtId="0" fontId="2" fillId="0" borderId="0" xfId="3" applyFont="1" applyAlignment="1" applyProtection="1">
      <alignment horizontal="left"/>
      <protection locked="0"/>
    </xf>
    <xf numFmtId="43" fontId="4" fillId="0" borderId="0" xfId="3" applyNumberFormat="1" applyFont="1" applyAlignment="1" applyProtection="1">
      <alignment horizontal="left"/>
      <protection locked="0"/>
    </xf>
    <xf numFmtId="43" fontId="15" fillId="0" borderId="3" xfId="2" applyFont="1" applyBorder="1" applyAlignment="1" applyProtection="1">
      <alignment horizontal="left" vertical="center"/>
      <protection locked="0"/>
    </xf>
    <xf numFmtId="49" fontId="15" fillId="0" borderId="3" xfId="0" applyNumberFormat="1" applyFont="1" applyFill="1" applyBorder="1" applyAlignment="1">
      <alignment horizontal="left" wrapText="1"/>
    </xf>
    <xf numFmtId="49" fontId="15" fillId="0" borderId="3" xfId="3" applyNumberFormat="1" applyFont="1" applyFill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>
      <alignment horizontal="left" wrapText="1"/>
    </xf>
    <xf numFmtId="0" fontId="15" fillId="0" borderId="3" xfId="3" applyFont="1" applyBorder="1" applyAlignment="1" applyProtection="1">
      <protection locked="0"/>
    </xf>
    <xf numFmtId="166" fontId="15" fillId="0" borderId="3" xfId="0" applyNumberFormat="1" applyFont="1" applyFill="1" applyBorder="1" applyAlignment="1">
      <alignment horizontal="left"/>
    </xf>
    <xf numFmtId="0" fontId="15" fillId="0" borderId="3" xfId="3" applyFont="1" applyFill="1" applyBorder="1" applyAlignment="1" applyProtection="1">
      <alignment horizontal="left" vertical="center"/>
      <protection locked="0"/>
    </xf>
    <xf numFmtId="43" fontId="15" fillId="0" borderId="3" xfId="1" applyFont="1" applyFill="1" applyBorder="1" applyAlignment="1" applyProtection="1">
      <alignment horizontal="left"/>
      <protection locked="0"/>
    </xf>
    <xf numFmtId="166" fontId="15" fillId="0" borderId="3" xfId="0" applyNumberFormat="1" applyFont="1" applyBorder="1" applyAlignment="1">
      <alignment horizontal="left"/>
    </xf>
    <xf numFmtId="0" fontId="15" fillId="0" borderId="19" xfId="0" applyFont="1" applyFill="1" applyBorder="1" applyAlignment="1">
      <alignment horizontal="center"/>
    </xf>
    <xf numFmtId="0" fontId="14" fillId="0" borderId="19" xfId="0" quotePrefix="1" applyFont="1" applyFill="1" applyBorder="1" applyAlignment="1">
      <alignment horizontal="left"/>
    </xf>
    <xf numFmtId="0" fontId="15" fillId="0" borderId="19" xfId="0" applyFont="1" applyFill="1" applyBorder="1" applyAlignment="1"/>
    <xf numFmtId="0" fontId="15" fillId="0" borderId="19" xfId="0" applyFont="1" applyFill="1" applyBorder="1" applyAlignment="1">
      <alignment horizontal="left"/>
    </xf>
    <xf numFmtId="0" fontId="15" fillId="0" borderId="19" xfId="0" applyFont="1" applyFill="1" applyBorder="1" applyAlignment="1">
      <alignment vertical="center"/>
    </xf>
    <xf numFmtId="49" fontId="15" fillId="0" borderId="19" xfId="0" applyNumberFormat="1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vertical="center"/>
    </xf>
    <xf numFmtId="166" fontId="15" fillId="0" borderId="19" xfId="0" applyNumberFormat="1" applyFont="1" applyFill="1" applyBorder="1" applyAlignment="1">
      <alignment horizontal="left"/>
    </xf>
    <xf numFmtId="165" fontId="15" fillId="0" borderId="19" xfId="1" applyNumberFormat="1" applyFont="1" applyFill="1" applyBorder="1" applyAlignment="1">
      <alignment horizontal="right"/>
    </xf>
    <xf numFmtId="168" fontId="15" fillId="0" borderId="19" xfId="0" applyNumberFormat="1" applyFont="1" applyFill="1" applyBorder="1" applyAlignment="1">
      <alignment horizontal="center"/>
    </xf>
    <xf numFmtId="43" fontId="15" fillId="0" borderId="19" xfId="1" applyNumberFormat="1" applyFont="1" applyFill="1" applyBorder="1" applyAlignment="1">
      <alignment horizontal="right"/>
    </xf>
    <xf numFmtId="168" fontId="15" fillId="0" borderId="19" xfId="0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 applyProtection="1">
      <alignment horizontal="center" vertical="center" wrapText="1"/>
    </xf>
    <xf numFmtId="0" fontId="9" fillId="2" borderId="10" xfId="3" applyFont="1" applyFill="1" applyBorder="1" applyAlignment="1" applyProtection="1">
      <alignment horizontal="center" vertical="center" wrapText="1"/>
    </xf>
    <xf numFmtId="0" fontId="4" fillId="2" borderId="9" xfId="3" applyFont="1" applyFill="1" applyBorder="1" applyAlignment="1" applyProtection="1">
      <alignment horizontal="center" vertical="center" wrapText="1"/>
    </xf>
    <xf numFmtId="0" fontId="4" fillId="2" borderId="10" xfId="3" applyFont="1" applyFill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left"/>
    </xf>
    <xf numFmtId="0" fontId="4" fillId="0" borderId="3" xfId="3" applyFont="1" applyBorder="1" applyAlignment="1" applyProtection="1">
      <alignment horizontal="left"/>
    </xf>
    <xf numFmtId="0" fontId="4" fillId="0" borderId="8" xfId="3" applyFont="1" applyBorder="1" applyAlignment="1" applyProtection="1">
      <alignment horizontal="left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</xf>
    <xf numFmtId="0" fontId="11" fillId="2" borderId="16" xfId="3" applyFont="1" applyFill="1" applyBorder="1" applyAlignment="1" applyProtection="1">
      <alignment horizontal="center" vertical="center" wrapText="1"/>
    </xf>
    <xf numFmtId="0" fontId="11" fillId="2" borderId="14" xfId="3" applyFont="1" applyFill="1" applyBorder="1" applyAlignment="1" applyProtection="1">
      <alignment horizontal="center" vertical="center" wrapText="1"/>
    </xf>
    <xf numFmtId="0" fontId="3" fillId="2" borderId="9" xfId="3" applyFont="1" applyFill="1" applyBorder="1" applyAlignment="1" applyProtection="1">
      <alignment horizontal="center" vertical="center" wrapText="1"/>
    </xf>
    <xf numFmtId="0" fontId="3" fillId="2" borderId="10" xfId="3" applyFont="1" applyFill="1" applyBorder="1" applyAlignment="1" applyProtection="1">
      <alignment horizontal="center" vertical="center" wrapText="1"/>
    </xf>
    <xf numFmtId="0" fontId="10" fillId="2" borderId="16" xfId="3" applyFont="1" applyFill="1" applyBorder="1" applyAlignment="1" applyProtection="1">
      <alignment horizontal="center" vertical="center" wrapText="1"/>
    </xf>
    <xf numFmtId="0" fontId="10" fillId="2" borderId="17" xfId="3" applyFont="1" applyFill="1" applyBorder="1" applyAlignment="1" applyProtection="1">
      <alignment horizontal="center" vertical="center" wrapText="1"/>
    </xf>
    <xf numFmtId="0" fontId="10" fillId="2" borderId="14" xfId="3" applyFont="1" applyFill="1" applyBorder="1" applyAlignment="1" applyProtection="1">
      <alignment horizontal="center" vertical="center" wrapText="1"/>
    </xf>
    <xf numFmtId="49" fontId="3" fillId="2" borderId="9" xfId="3" applyNumberFormat="1" applyFont="1" applyFill="1" applyBorder="1" applyAlignment="1" applyProtection="1">
      <alignment horizontal="center" vertical="center" wrapText="1"/>
    </xf>
    <xf numFmtId="0" fontId="2" fillId="0" borderId="10" xfId="3" applyFont="1" applyBorder="1" applyAlignment="1" applyProtection="1">
      <alignment horizontal="center" vertical="center" wrapText="1"/>
    </xf>
    <xf numFmtId="0" fontId="3" fillId="2" borderId="16" xfId="3" applyFont="1" applyFill="1" applyBorder="1" applyAlignment="1" applyProtection="1">
      <alignment horizontal="left" vertical="center" wrapText="1"/>
    </xf>
    <xf numFmtId="0" fontId="3" fillId="2" borderId="14" xfId="3" applyFont="1" applyFill="1" applyBorder="1" applyAlignment="1" applyProtection="1">
      <alignment horizontal="center" vertical="center" wrapText="1"/>
    </xf>
    <xf numFmtId="0" fontId="3" fillId="2" borderId="16" xfId="3" applyFont="1" applyFill="1" applyBorder="1" applyAlignment="1" applyProtection="1">
      <alignment horizontal="center" vertical="center" wrapText="1"/>
    </xf>
    <xf numFmtId="0" fontId="3" fillId="2" borderId="17" xfId="3" applyFont="1" applyFill="1" applyBorder="1" applyAlignment="1" applyProtection="1">
      <alignment horizontal="center" vertical="center" wrapText="1"/>
    </xf>
    <xf numFmtId="165" fontId="3" fillId="2" borderId="17" xfId="1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left"/>
    </xf>
    <xf numFmtId="165" fontId="4" fillId="0" borderId="5" xfId="1" applyNumberFormat="1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left"/>
    </xf>
    <xf numFmtId="0" fontId="4" fillId="0" borderId="6" xfId="3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0" fontId="4" fillId="0" borderId="12" xfId="3" applyFont="1" applyBorder="1" applyAlignment="1" applyProtection="1">
      <alignment horizontal="left"/>
    </xf>
    <xf numFmtId="0" fontId="4" fillId="0" borderId="7" xfId="3" applyFont="1" applyBorder="1" applyAlignment="1" applyProtection="1">
      <alignment horizontal="left"/>
    </xf>
    <xf numFmtId="165" fontId="4" fillId="0" borderId="8" xfId="1" applyNumberFormat="1" applyFont="1" applyBorder="1" applyAlignment="1" applyProtection="1">
      <alignment horizontal="left"/>
    </xf>
    <xf numFmtId="0" fontId="4" fillId="0" borderId="13" xfId="3" applyFont="1" applyBorder="1" applyAlignment="1" applyProtection="1">
      <alignment horizontal="left"/>
    </xf>
    <xf numFmtId="0" fontId="3" fillId="0" borderId="18" xfId="3" applyFont="1" applyBorder="1" applyAlignment="1" applyProtection="1">
      <alignment horizontal="center"/>
    </xf>
    <xf numFmtId="0" fontId="21" fillId="0" borderId="18" xfId="3" applyFont="1" applyBorder="1" applyAlignment="1" applyProtection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_Unclaimed List 2010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06"/>
  <sheetViews>
    <sheetView tabSelected="1" zoomScaleNormal="100" zoomScaleSheetLayoutView="100" workbookViewId="0">
      <selection sqref="A1:U1"/>
    </sheetView>
  </sheetViews>
  <sheetFormatPr defaultColWidth="11.5703125" defaultRowHeight="12.75"/>
  <cols>
    <col min="1" max="1" width="11.5703125" style="1"/>
    <col min="2" max="2" width="11.5703125" style="30"/>
    <col min="3" max="3" width="11.5703125" style="34"/>
    <col min="4" max="4" width="11.5703125" style="36"/>
    <col min="5" max="5" width="11.5703125" style="14"/>
    <col min="6" max="7" width="11.5703125" style="35"/>
    <col min="8" max="8" width="11.5703125" style="7"/>
    <col min="9" max="9" width="11.5703125" style="82"/>
    <col min="10" max="10" width="11.5703125" style="6"/>
    <col min="11" max="11" width="11.5703125" style="5"/>
    <col min="12" max="12" width="11.5703125" style="4"/>
    <col min="13" max="13" width="11.5703125" style="36"/>
    <col min="14" max="14" width="11.5703125" style="3"/>
    <col min="15" max="15" width="11.5703125" style="1"/>
    <col min="16" max="16" width="11.5703125" style="13"/>
    <col min="17" max="17" width="11.5703125" style="2"/>
    <col min="18" max="19" width="11.5703125" style="54"/>
    <col min="20" max="20" width="11.5703125" style="10"/>
    <col min="21" max="21" width="11.5703125" style="97"/>
    <col min="22" max="16384" width="11.5703125" style="1"/>
  </cols>
  <sheetData>
    <row r="1" spans="1:21">
      <c r="A1" s="143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44"/>
      <c r="Q1" s="124"/>
      <c r="R1" s="124"/>
      <c r="S1" s="124"/>
      <c r="T1" s="124"/>
      <c r="U1" s="145"/>
    </row>
    <row r="2" spans="1:21">
      <c r="A2" s="146" t="s">
        <v>2550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47"/>
      <c r="Q2" s="125"/>
      <c r="R2" s="125"/>
      <c r="S2" s="125"/>
      <c r="T2" s="125"/>
      <c r="U2" s="148"/>
    </row>
    <row r="3" spans="1:21">
      <c r="A3" s="146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47"/>
      <c r="Q3" s="125"/>
      <c r="R3" s="125"/>
      <c r="S3" s="125"/>
      <c r="T3" s="125"/>
      <c r="U3" s="148"/>
    </row>
    <row r="4" spans="1:21" ht="13.5" thickBot="1">
      <c r="A4" s="149" t="s">
        <v>25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50"/>
      <c r="Q4" s="126"/>
      <c r="R4" s="126"/>
      <c r="S4" s="126"/>
      <c r="T4" s="126"/>
      <c r="U4" s="151"/>
    </row>
    <row r="5" spans="1:21" ht="15.75" thickBot="1">
      <c r="A5" s="127" t="s">
        <v>24</v>
      </c>
      <c r="B5" s="129" t="s">
        <v>23</v>
      </c>
      <c r="C5" s="130"/>
      <c r="D5" s="131" t="s">
        <v>22</v>
      </c>
      <c r="E5" s="133" t="s">
        <v>21</v>
      </c>
      <c r="F5" s="134"/>
      <c r="G5" s="135"/>
      <c r="H5" s="136" t="s">
        <v>20</v>
      </c>
      <c r="I5" s="138" t="s">
        <v>19</v>
      </c>
      <c r="J5" s="139"/>
      <c r="K5" s="140" t="s">
        <v>18</v>
      </c>
      <c r="L5" s="139"/>
      <c r="M5" s="140" t="s">
        <v>17</v>
      </c>
      <c r="N5" s="141"/>
      <c r="O5" s="141"/>
      <c r="P5" s="142"/>
      <c r="Q5" s="141"/>
      <c r="R5" s="141"/>
      <c r="S5" s="139"/>
      <c r="T5" s="120" t="s">
        <v>16</v>
      </c>
      <c r="U5" s="122" t="s">
        <v>15</v>
      </c>
    </row>
    <row r="6" spans="1:21" s="36" customFormat="1" ht="33.75" thickBot="1">
      <c r="A6" s="128"/>
      <c r="B6" s="88" t="s">
        <v>14</v>
      </c>
      <c r="C6" s="93" t="s">
        <v>13</v>
      </c>
      <c r="D6" s="132"/>
      <c r="E6" s="11" t="s">
        <v>12</v>
      </c>
      <c r="F6" s="87" t="s">
        <v>11</v>
      </c>
      <c r="G6" s="86" t="s">
        <v>10</v>
      </c>
      <c r="H6" s="137"/>
      <c r="I6" s="9" t="s">
        <v>9</v>
      </c>
      <c r="J6" s="11" t="s">
        <v>8</v>
      </c>
      <c r="K6" s="8" t="s">
        <v>7</v>
      </c>
      <c r="L6" s="91" t="s">
        <v>6</v>
      </c>
      <c r="M6" s="8" t="s">
        <v>5</v>
      </c>
      <c r="N6" s="8" t="s">
        <v>4</v>
      </c>
      <c r="O6" s="8" t="s">
        <v>3</v>
      </c>
      <c r="P6" s="90" t="s">
        <v>2</v>
      </c>
      <c r="Q6" s="8" t="s">
        <v>1</v>
      </c>
      <c r="R6" s="89" t="s">
        <v>0</v>
      </c>
      <c r="S6" s="89" t="s">
        <v>2551</v>
      </c>
      <c r="T6" s="121"/>
      <c r="U6" s="123"/>
    </row>
    <row r="7" spans="1:21" s="36" customFormat="1" ht="13.5" thickBot="1">
      <c r="A7" s="152">
        <v>1</v>
      </c>
      <c r="B7" s="153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  <c r="O7" s="152">
        <v>15</v>
      </c>
      <c r="P7" s="152">
        <v>16</v>
      </c>
      <c r="Q7" s="152">
        <v>17</v>
      </c>
      <c r="R7" s="152">
        <v>18</v>
      </c>
      <c r="S7" s="152">
        <v>19</v>
      </c>
      <c r="T7" s="152">
        <v>20</v>
      </c>
      <c r="U7" s="152">
        <v>21</v>
      </c>
    </row>
    <row r="8" spans="1:21" s="65" customFormat="1" ht="15">
      <c r="A8" s="108">
        <v>1</v>
      </c>
      <c r="B8" s="109" t="s">
        <v>45</v>
      </c>
      <c r="C8" s="110" t="s">
        <v>80</v>
      </c>
      <c r="D8" s="108" t="s">
        <v>58</v>
      </c>
      <c r="E8" s="111"/>
      <c r="F8" s="110" t="s">
        <v>59</v>
      </c>
      <c r="G8" s="112" t="s">
        <v>60</v>
      </c>
      <c r="H8" s="113" t="s">
        <v>31</v>
      </c>
      <c r="I8" s="114" t="s">
        <v>61</v>
      </c>
      <c r="J8" s="110" t="s">
        <v>2554</v>
      </c>
      <c r="K8" s="115"/>
      <c r="L8" s="115"/>
      <c r="M8" s="110" t="s">
        <v>32</v>
      </c>
      <c r="N8" s="110"/>
      <c r="O8" s="110"/>
      <c r="P8" s="116"/>
      <c r="Q8" s="117">
        <v>40640</v>
      </c>
      <c r="R8" s="118">
        <v>13.65</v>
      </c>
      <c r="S8" s="118">
        <v>13.65</v>
      </c>
      <c r="T8" s="119">
        <v>36605</v>
      </c>
      <c r="U8" s="114" t="s">
        <v>38</v>
      </c>
    </row>
    <row r="9" spans="1:21" s="65" customFormat="1" ht="15">
      <c r="A9" s="32">
        <f>1+A8</f>
        <v>2</v>
      </c>
      <c r="B9" s="38" t="s">
        <v>45</v>
      </c>
      <c r="C9" s="24" t="s">
        <v>80</v>
      </c>
      <c r="D9" s="32" t="s">
        <v>58</v>
      </c>
      <c r="E9" s="23"/>
      <c r="F9" s="27" t="s">
        <v>62</v>
      </c>
      <c r="G9" s="27" t="s">
        <v>63</v>
      </c>
      <c r="H9" s="100" t="s">
        <v>31</v>
      </c>
      <c r="I9" s="66" t="s">
        <v>64</v>
      </c>
      <c r="J9" s="24" t="s">
        <v>2554</v>
      </c>
      <c r="K9" s="104"/>
      <c r="L9" s="104"/>
      <c r="M9" s="24" t="s">
        <v>32</v>
      </c>
      <c r="N9" s="24"/>
      <c r="O9" s="24"/>
      <c r="P9" s="22"/>
      <c r="Q9" s="37">
        <v>40640</v>
      </c>
      <c r="R9" s="51">
        <v>244.27</v>
      </c>
      <c r="S9" s="51">
        <v>244.27</v>
      </c>
      <c r="T9" s="76">
        <v>36684</v>
      </c>
      <c r="U9" s="66" t="s">
        <v>38</v>
      </c>
    </row>
    <row r="10" spans="1:21" s="65" customFormat="1" ht="15">
      <c r="A10" s="32">
        <f t="shared" ref="A10:A73" si="0">1+A9</f>
        <v>3</v>
      </c>
      <c r="B10" s="38" t="s">
        <v>45</v>
      </c>
      <c r="C10" s="24" t="s">
        <v>80</v>
      </c>
      <c r="D10" s="32" t="s">
        <v>58</v>
      </c>
      <c r="E10" s="23"/>
      <c r="F10" s="27" t="s">
        <v>65</v>
      </c>
      <c r="G10" s="27" t="s">
        <v>63</v>
      </c>
      <c r="H10" s="100" t="s">
        <v>31</v>
      </c>
      <c r="I10" s="66" t="s">
        <v>66</v>
      </c>
      <c r="J10" s="24" t="s">
        <v>2554</v>
      </c>
      <c r="K10" s="104"/>
      <c r="L10" s="104"/>
      <c r="M10" s="24" t="s">
        <v>32</v>
      </c>
      <c r="N10" s="24"/>
      <c r="O10" s="24"/>
      <c r="P10" s="22"/>
      <c r="Q10" s="37">
        <v>40640</v>
      </c>
      <c r="R10" s="51">
        <v>99.19</v>
      </c>
      <c r="S10" s="51">
        <v>99.19</v>
      </c>
      <c r="T10" s="76">
        <v>36857</v>
      </c>
      <c r="U10" s="66" t="s">
        <v>38</v>
      </c>
    </row>
    <row r="11" spans="1:21" s="65" customFormat="1" ht="15">
      <c r="A11" s="32">
        <f t="shared" si="0"/>
        <v>4</v>
      </c>
      <c r="B11" s="38" t="s">
        <v>45</v>
      </c>
      <c r="C11" s="24" t="s">
        <v>80</v>
      </c>
      <c r="D11" s="32" t="s">
        <v>58</v>
      </c>
      <c r="E11" s="23"/>
      <c r="F11" s="27" t="s">
        <v>67</v>
      </c>
      <c r="G11" s="27" t="s">
        <v>63</v>
      </c>
      <c r="H11" s="100" t="s">
        <v>31</v>
      </c>
      <c r="I11" s="66" t="s">
        <v>68</v>
      </c>
      <c r="J11" s="24" t="s">
        <v>2554</v>
      </c>
      <c r="K11" s="104"/>
      <c r="L11" s="104"/>
      <c r="M11" s="24" t="s">
        <v>32</v>
      </c>
      <c r="N11" s="24"/>
      <c r="O11" s="24"/>
      <c r="P11" s="22"/>
      <c r="Q11" s="37">
        <v>40640</v>
      </c>
      <c r="R11" s="51">
        <v>3276.38</v>
      </c>
      <c r="S11" s="51">
        <v>3276.38</v>
      </c>
      <c r="T11" s="76">
        <v>36760</v>
      </c>
      <c r="U11" s="66" t="s">
        <v>38</v>
      </c>
    </row>
    <row r="12" spans="1:21" s="65" customFormat="1" ht="15">
      <c r="A12" s="32">
        <f t="shared" si="0"/>
        <v>5</v>
      </c>
      <c r="B12" s="38" t="s">
        <v>45</v>
      </c>
      <c r="C12" s="24" t="s">
        <v>80</v>
      </c>
      <c r="D12" s="32" t="s">
        <v>58</v>
      </c>
      <c r="E12" s="23"/>
      <c r="F12" s="27" t="s">
        <v>69</v>
      </c>
      <c r="G12" s="27" t="s">
        <v>70</v>
      </c>
      <c r="H12" s="100" t="s">
        <v>31</v>
      </c>
      <c r="I12" s="66" t="s">
        <v>71</v>
      </c>
      <c r="J12" s="24" t="s">
        <v>2554</v>
      </c>
      <c r="K12" s="104"/>
      <c r="L12" s="104"/>
      <c r="M12" s="24" t="s">
        <v>32</v>
      </c>
      <c r="N12" s="24"/>
      <c r="O12" s="24"/>
      <c r="P12" s="22"/>
      <c r="Q12" s="37">
        <v>40640</v>
      </c>
      <c r="R12" s="51">
        <v>10000</v>
      </c>
      <c r="S12" s="51">
        <v>10000</v>
      </c>
      <c r="T12" s="76">
        <v>36564</v>
      </c>
      <c r="U12" s="66" t="s">
        <v>38</v>
      </c>
    </row>
    <row r="13" spans="1:21" s="65" customFormat="1" ht="15">
      <c r="A13" s="32">
        <f t="shared" si="0"/>
        <v>6</v>
      </c>
      <c r="B13" s="38" t="s">
        <v>45</v>
      </c>
      <c r="C13" s="24" t="s">
        <v>80</v>
      </c>
      <c r="D13" s="32" t="s">
        <v>58</v>
      </c>
      <c r="E13" s="23"/>
      <c r="F13" s="27" t="s">
        <v>72</v>
      </c>
      <c r="G13" s="27" t="s">
        <v>73</v>
      </c>
      <c r="H13" s="100" t="s">
        <v>31</v>
      </c>
      <c r="I13" s="66" t="s">
        <v>74</v>
      </c>
      <c r="J13" s="24" t="s">
        <v>2554</v>
      </c>
      <c r="K13" s="104"/>
      <c r="L13" s="104"/>
      <c r="M13" s="24" t="s">
        <v>32</v>
      </c>
      <c r="N13" s="24"/>
      <c r="O13" s="24"/>
      <c r="P13" s="22"/>
      <c r="Q13" s="37">
        <v>40640</v>
      </c>
      <c r="R13" s="51">
        <v>659.58</v>
      </c>
      <c r="S13" s="51">
        <v>659.58</v>
      </c>
      <c r="T13" s="76">
        <v>36865</v>
      </c>
      <c r="U13" s="66" t="s">
        <v>38</v>
      </c>
    </row>
    <row r="14" spans="1:21" s="65" customFormat="1" ht="15">
      <c r="A14" s="32">
        <f t="shared" si="0"/>
        <v>7</v>
      </c>
      <c r="B14" s="38" t="s">
        <v>45</v>
      </c>
      <c r="C14" s="24" t="s">
        <v>80</v>
      </c>
      <c r="D14" s="32" t="s">
        <v>58</v>
      </c>
      <c r="E14" s="23"/>
      <c r="F14" s="27" t="s">
        <v>75</v>
      </c>
      <c r="G14" s="27" t="s">
        <v>76</v>
      </c>
      <c r="H14" s="100" t="s">
        <v>31</v>
      </c>
      <c r="I14" s="66" t="s">
        <v>77</v>
      </c>
      <c r="J14" s="24" t="s">
        <v>2554</v>
      </c>
      <c r="K14" s="104"/>
      <c r="L14" s="104"/>
      <c r="M14" s="24" t="s">
        <v>32</v>
      </c>
      <c r="N14" s="24"/>
      <c r="O14" s="24"/>
      <c r="P14" s="22"/>
      <c r="Q14" s="37">
        <v>40640</v>
      </c>
      <c r="R14" s="51">
        <v>1658.26</v>
      </c>
      <c r="S14" s="51">
        <v>1658.26</v>
      </c>
      <c r="T14" s="76">
        <v>36658</v>
      </c>
      <c r="U14" s="66" t="s">
        <v>38</v>
      </c>
    </row>
    <row r="15" spans="1:21" s="65" customFormat="1" ht="15">
      <c r="A15" s="32">
        <f t="shared" si="0"/>
        <v>8</v>
      </c>
      <c r="B15" s="38" t="s">
        <v>45</v>
      </c>
      <c r="C15" s="24" t="s">
        <v>80</v>
      </c>
      <c r="D15" s="32" t="s">
        <v>58</v>
      </c>
      <c r="E15" s="23"/>
      <c r="F15" s="27" t="s">
        <v>78</v>
      </c>
      <c r="G15" s="27" t="s">
        <v>63</v>
      </c>
      <c r="H15" s="100" t="s">
        <v>31</v>
      </c>
      <c r="I15" s="66" t="s">
        <v>79</v>
      </c>
      <c r="J15" s="24" t="s">
        <v>2554</v>
      </c>
      <c r="K15" s="104"/>
      <c r="L15" s="104"/>
      <c r="M15" s="24" t="s">
        <v>32</v>
      </c>
      <c r="N15" s="24"/>
      <c r="O15" s="24"/>
      <c r="P15" s="22"/>
      <c r="Q15" s="37">
        <v>40640</v>
      </c>
      <c r="R15" s="51">
        <v>1297.23</v>
      </c>
      <c r="S15" s="51">
        <v>1297.23</v>
      </c>
      <c r="T15" s="76">
        <v>36857</v>
      </c>
      <c r="U15" s="66" t="s">
        <v>38</v>
      </c>
    </row>
    <row r="16" spans="1:21" s="39" customFormat="1">
      <c r="A16" s="32">
        <f t="shared" si="0"/>
        <v>9</v>
      </c>
      <c r="B16" s="38" t="s">
        <v>37</v>
      </c>
      <c r="C16" s="24" t="s">
        <v>116</v>
      </c>
      <c r="D16" s="50" t="s">
        <v>81</v>
      </c>
      <c r="E16" s="23"/>
      <c r="F16" s="27" t="s">
        <v>82</v>
      </c>
      <c r="G16" s="27" t="s">
        <v>83</v>
      </c>
      <c r="H16" s="100" t="s">
        <v>31</v>
      </c>
      <c r="I16" s="66" t="s">
        <v>84</v>
      </c>
      <c r="J16" s="27" t="s">
        <v>2552</v>
      </c>
      <c r="K16" s="104"/>
      <c r="L16" s="104"/>
      <c r="M16" s="24" t="s">
        <v>32</v>
      </c>
      <c r="N16" s="24"/>
      <c r="O16" s="24"/>
      <c r="P16" s="22"/>
      <c r="Q16" s="37">
        <v>40640</v>
      </c>
      <c r="R16" s="59">
        <v>10911</v>
      </c>
      <c r="S16" s="59">
        <v>10911</v>
      </c>
      <c r="T16" s="76">
        <v>36755</v>
      </c>
      <c r="U16" s="66" t="s">
        <v>38</v>
      </c>
    </row>
    <row r="17" spans="1:21" s="39" customFormat="1">
      <c r="A17" s="32">
        <f t="shared" si="0"/>
        <v>10</v>
      </c>
      <c r="B17" s="38" t="s">
        <v>37</v>
      </c>
      <c r="C17" s="24" t="s">
        <v>116</v>
      </c>
      <c r="D17" s="50" t="s">
        <v>81</v>
      </c>
      <c r="E17" s="23"/>
      <c r="F17" s="27" t="s">
        <v>86</v>
      </c>
      <c r="G17" s="27" t="s">
        <v>87</v>
      </c>
      <c r="H17" s="100" t="s">
        <v>31</v>
      </c>
      <c r="I17" s="66" t="s">
        <v>88</v>
      </c>
      <c r="J17" s="24" t="s">
        <v>2554</v>
      </c>
      <c r="K17" s="104"/>
      <c r="L17" s="104"/>
      <c r="M17" s="24" t="s">
        <v>32</v>
      </c>
      <c r="N17" s="24"/>
      <c r="O17" s="24"/>
      <c r="P17" s="22"/>
      <c r="Q17" s="37">
        <v>40640</v>
      </c>
      <c r="R17" s="59">
        <v>10848.88</v>
      </c>
      <c r="S17" s="59">
        <v>10848.88</v>
      </c>
      <c r="T17" s="76">
        <v>36705</v>
      </c>
      <c r="U17" s="66" t="s">
        <v>38</v>
      </c>
    </row>
    <row r="18" spans="1:21" s="39" customFormat="1">
      <c r="A18" s="32">
        <f t="shared" si="0"/>
        <v>11</v>
      </c>
      <c r="B18" s="38" t="s">
        <v>37</v>
      </c>
      <c r="C18" s="24" t="s">
        <v>116</v>
      </c>
      <c r="D18" s="50" t="s">
        <v>81</v>
      </c>
      <c r="E18" s="23"/>
      <c r="F18" s="27" t="s">
        <v>89</v>
      </c>
      <c r="G18" s="27" t="s">
        <v>90</v>
      </c>
      <c r="H18" s="100" t="s">
        <v>31</v>
      </c>
      <c r="I18" s="66" t="s">
        <v>91</v>
      </c>
      <c r="J18" s="27" t="s">
        <v>2552</v>
      </c>
      <c r="K18" s="104"/>
      <c r="L18" s="104"/>
      <c r="M18" s="24" t="s">
        <v>32</v>
      </c>
      <c r="N18" s="24"/>
      <c r="O18" s="24"/>
      <c r="P18" s="22"/>
      <c r="Q18" s="37">
        <v>40640</v>
      </c>
      <c r="R18" s="59">
        <v>1042.5</v>
      </c>
      <c r="S18" s="59">
        <v>1042.5</v>
      </c>
      <c r="T18" s="76">
        <v>36652</v>
      </c>
      <c r="U18" s="66" t="s">
        <v>38</v>
      </c>
    </row>
    <row r="19" spans="1:21" s="39" customFormat="1">
      <c r="A19" s="32">
        <f t="shared" si="0"/>
        <v>12</v>
      </c>
      <c r="B19" s="38" t="s">
        <v>37</v>
      </c>
      <c r="C19" s="24" t="s">
        <v>116</v>
      </c>
      <c r="D19" s="50" t="s">
        <v>81</v>
      </c>
      <c r="E19" s="23"/>
      <c r="F19" s="27" t="s">
        <v>92</v>
      </c>
      <c r="G19" s="27" t="s">
        <v>93</v>
      </c>
      <c r="H19" s="100" t="s">
        <v>31</v>
      </c>
      <c r="I19" s="66" t="s">
        <v>94</v>
      </c>
      <c r="J19" s="24" t="s">
        <v>2554</v>
      </c>
      <c r="K19" s="104"/>
      <c r="L19" s="104"/>
      <c r="M19" s="24" t="s">
        <v>32</v>
      </c>
      <c r="N19" s="24"/>
      <c r="O19" s="24"/>
      <c r="P19" s="22"/>
      <c r="Q19" s="37">
        <v>40640</v>
      </c>
      <c r="R19" s="59">
        <v>361.38</v>
      </c>
      <c r="S19" s="59">
        <v>361.38</v>
      </c>
      <c r="T19" s="76">
        <v>36706</v>
      </c>
      <c r="U19" s="66" t="s">
        <v>38</v>
      </c>
    </row>
    <row r="20" spans="1:21" s="39" customFormat="1">
      <c r="A20" s="32">
        <f t="shared" si="0"/>
        <v>13</v>
      </c>
      <c r="B20" s="38" t="s">
        <v>37</v>
      </c>
      <c r="C20" s="24" t="s">
        <v>116</v>
      </c>
      <c r="D20" s="50" t="s">
        <v>81</v>
      </c>
      <c r="E20" s="23"/>
      <c r="F20" s="27" t="s">
        <v>95</v>
      </c>
      <c r="G20" s="27" t="s">
        <v>96</v>
      </c>
      <c r="H20" s="100" t="s">
        <v>31</v>
      </c>
      <c r="I20" s="66" t="s">
        <v>97</v>
      </c>
      <c r="J20" s="24" t="s">
        <v>2554</v>
      </c>
      <c r="K20" s="104"/>
      <c r="L20" s="104"/>
      <c r="M20" s="24" t="s">
        <v>32</v>
      </c>
      <c r="N20" s="24"/>
      <c r="O20" s="24"/>
      <c r="P20" s="22"/>
      <c r="Q20" s="37">
        <v>40640</v>
      </c>
      <c r="R20" s="59">
        <v>14416.53</v>
      </c>
      <c r="S20" s="59">
        <v>14416.53</v>
      </c>
      <c r="T20" s="76">
        <v>36743</v>
      </c>
      <c r="U20" s="66" t="s">
        <v>38</v>
      </c>
    </row>
    <row r="21" spans="1:21" s="39" customFormat="1">
      <c r="A21" s="32">
        <f t="shared" si="0"/>
        <v>14</v>
      </c>
      <c r="B21" s="38" t="s">
        <v>37</v>
      </c>
      <c r="C21" s="24" t="s">
        <v>116</v>
      </c>
      <c r="D21" s="50" t="s">
        <v>81</v>
      </c>
      <c r="E21" s="23"/>
      <c r="F21" s="27" t="s">
        <v>98</v>
      </c>
      <c r="G21" s="27" t="s">
        <v>99</v>
      </c>
      <c r="H21" s="100" t="s">
        <v>31</v>
      </c>
      <c r="I21" s="66" t="s">
        <v>100</v>
      </c>
      <c r="J21" s="24" t="s">
        <v>2554</v>
      </c>
      <c r="K21" s="104"/>
      <c r="L21" s="104"/>
      <c r="M21" s="24" t="s">
        <v>32</v>
      </c>
      <c r="N21" s="24"/>
      <c r="O21" s="24"/>
      <c r="P21" s="22"/>
      <c r="Q21" s="37">
        <v>40640</v>
      </c>
      <c r="R21" s="59">
        <v>3005.46</v>
      </c>
      <c r="S21" s="59">
        <v>3005.46</v>
      </c>
      <c r="T21" s="76">
        <v>36719</v>
      </c>
      <c r="U21" s="66" t="s">
        <v>38</v>
      </c>
    </row>
    <row r="22" spans="1:21" s="39" customFormat="1">
      <c r="A22" s="32">
        <f t="shared" si="0"/>
        <v>15</v>
      </c>
      <c r="B22" s="38" t="s">
        <v>37</v>
      </c>
      <c r="C22" s="24" t="s">
        <v>116</v>
      </c>
      <c r="D22" s="50" t="s">
        <v>81</v>
      </c>
      <c r="E22" s="23"/>
      <c r="F22" s="27" t="s">
        <v>101</v>
      </c>
      <c r="G22" s="27" t="s">
        <v>102</v>
      </c>
      <c r="H22" s="100" t="s">
        <v>31</v>
      </c>
      <c r="I22" s="66" t="s">
        <v>103</v>
      </c>
      <c r="J22" s="24" t="s">
        <v>2554</v>
      </c>
      <c r="K22" s="104"/>
      <c r="L22" s="104"/>
      <c r="M22" s="24" t="s">
        <v>32</v>
      </c>
      <c r="N22" s="24"/>
      <c r="O22" s="24"/>
      <c r="P22" s="22"/>
      <c r="Q22" s="37">
        <v>40640</v>
      </c>
      <c r="R22" s="59">
        <v>33076.550000000003</v>
      </c>
      <c r="S22" s="59">
        <v>33076.550000000003</v>
      </c>
      <c r="T22" s="76">
        <v>36612</v>
      </c>
      <c r="U22" s="66" t="s">
        <v>38</v>
      </c>
    </row>
    <row r="23" spans="1:21" s="39" customFormat="1">
      <c r="A23" s="32">
        <f t="shared" si="0"/>
        <v>16</v>
      </c>
      <c r="B23" s="38" t="s">
        <v>37</v>
      </c>
      <c r="C23" s="24" t="s">
        <v>116</v>
      </c>
      <c r="D23" s="50" t="s">
        <v>81</v>
      </c>
      <c r="E23" s="23"/>
      <c r="F23" s="27" t="s">
        <v>104</v>
      </c>
      <c r="G23" s="27" t="s">
        <v>105</v>
      </c>
      <c r="H23" s="100" t="s">
        <v>31</v>
      </c>
      <c r="I23" s="66" t="s">
        <v>106</v>
      </c>
      <c r="J23" s="24" t="s">
        <v>2554</v>
      </c>
      <c r="K23" s="104"/>
      <c r="L23" s="104"/>
      <c r="M23" s="24" t="s">
        <v>32</v>
      </c>
      <c r="N23" s="24"/>
      <c r="O23" s="24"/>
      <c r="P23" s="22"/>
      <c r="Q23" s="37">
        <v>40640</v>
      </c>
      <c r="R23" s="59">
        <v>6020.66</v>
      </c>
      <c r="S23" s="59">
        <v>6020.66</v>
      </c>
      <c r="T23" s="76">
        <v>36729</v>
      </c>
      <c r="U23" s="66" t="s">
        <v>38</v>
      </c>
    </row>
    <row r="24" spans="1:21" s="39" customFormat="1">
      <c r="A24" s="32">
        <f t="shared" si="0"/>
        <v>17</v>
      </c>
      <c r="B24" s="38" t="s">
        <v>37</v>
      </c>
      <c r="C24" s="24" t="s">
        <v>116</v>
      </c>
      <c r="D24" s="50" t="s">
        <v>81</v>
      </c>
      <c r="E24" s="23"/>
      <c r="F24" s="27" t="s">
        <v>107</v>
      </c>
      <c r="G24" s="27" t="s">
        <v>108</v>
      </c>
      <c r="H24" s="100" t="s">
        <v>31</v>
      </c>
      <c r="I24" s="66" t="s">
        <v>109</v>
      </c>
      <c r="J24" s="24" t="s">
        <v>2554</v>
      </c>
      <c r="K24" s="104"/>
      <c r="L24" s="104"/>
      <c r="M24" s="24" t="s">
        <v>32</v>
      </c>
      <c r="N24" s="24"/>
      <c r="O24" s="24"/>
      <c r="P24" s="22"/>
      <c r="Q24" s="37">
        <v>40640</v>
      </c>
      <c r="R24" s="59">
        <v>2.2799999999999998</v>
      </c>
      <c r="S24" s="59">
        <v>2.2799999999999998</v>
      </c>
      <c r="T24" s="76">
        <v>36696</v>
      </c>
      <c r="U24" s="66" t="s">
        <v>38</v>
      </c>
    </row>
    <row r="25" spans="1:21" s="39" customFormat="1">
      <c r="A25" s="32">
        <f t="shared" si="0"/>
        <v>18</v>
      </c>
      <c r="B25" s="38" t="s">
        <v>37</v>
      </c>
      <c r="C25" s="24" t="s">
        <v>116</v>
      </c>
      <c r="D25" s="50" t="s">
        <v>81</v>
      </c>
      <c r="E25" s="23"/>
      <c r="F25" s="27" t="s">
        <v>110</v>
      </c>
      <c r="G25" s="27" t="s">
        <v>111</v>
      </c>
      <c r="H25" s="100" t="s">
        <v>31</v>
      </c>
      <c r="I25" s="66" t="s">
        <v>112</v>
      </c>
      <c r="J25" s="24" t="s">
        <v>2554</v>
      </c>
      <c r="K25" s="104"/>
      <c r="L25" s="104"/>
      <c r="M25" s="24" t="s">
        <v>32</v>
      </c>
      <c r="N25" s="24"/>
      <c r="O25" s="24"/>
      <c r="P25" s="22"/>
      <c r="Q25" s="37">
        <v>40640</v>
      </c>
      <c r="R25" s="51">
        <v>4056.54</v>
      </c>
      <c r="S25" s="51">
        <v>4056.54</v>
      </c>
      <c r="T25" s="76">
        <v>36565</v>
      </c>
      <c r="U25" s="66" t="s">
        <v>38</v>
      </c>
    </row>
    <row r="26" spans="1:21" s="39" customFormat="1">
      <c r="A26" s="32">
        <f t="shared" si="0"/>
        <v>19</v>
      </c>
      <c r="B26" s="38" t="s">
        <v>37</v>
      </c>
      <c r="C26" s="24" t="s">
        <v>116</v>
      </c>
      <c r="D26" s="50" t="s">
        <v>81</v>
      </c>
      <c r="E26" s="23"/>
      <c r="F26" s="24" t="s">
        <v>113</v>
      </c>
      <c r="G26" s="25" t="s">
        <v>114</v>
      </c>
      <c r="H26" s="100" t="s">
        <v>50</v>
      </c>
      <c r="I26" s="23" t="s">
        <v>115</v>
      </c>
      <c r="J26" s="27" t="s">
        <v>2552</v>
      </c>
      <c r="K26" s="104"/>
      <c r="L26" s="104"/>
      <c r="M26" s="44" t="s">
        <v>33</v>
      </c>
      <c r="N26" s="24" t="s">
        <v>57</v>
      </c>
      <c r="O26" s="24"/>
      <c r="P26" s="22">
        <v>84.857100000000003</v>
      </c>
      <c r="Q26" s="37">
        <v>40640</v>
      </c>
      <c r="R26" s="59">
        <v>96</v>
      </c>
      <c r="S26" s="52">
        <f>+P26*R26</f>
        <v>8146.2816000000003</v>
      </c>
      <c r="T26" s="76">
        <v>36645</v>
      </c>
      <c r="U26" s="66" t="s">
        <v>38</v>
      </c>
    </row>
    <row r="27" spans="1:21" s="45" customFormat="1">
      <c r="A27" s="32">
        <f t="shared" si="0"/>
        <v>20</v>
      </c>
      <c r="B27" s="41" t="s">
        <v>36</v>
      </c>
      <c r="C27" s="63" t="s">
        <v>145</v>
      </c>
      <c r="D27" s="50" t="s">
        <v>81</v>
      </c>
      <c r="E27" s="42">
        <v>4220158466053</v>
      </c>
      <c r="F27" s="43" t="s">
        <v>117</v>
      </c>
      <c r="G27" s="27" t="s">
        <v>118</v>
      </c>
      <c r="H27" s="101" t="s">
        <v>50</v>
      </c>
      <c r="I27" s="56">
        <v>1800040</v>
      </c>
      <c r="J27" s="27" t="s">
        <v>2552</v>
      </c>
      <c r="K27" s="105"/>
      <c r="L27" s="94"/>
      <c r="M27" s="44" t="s">
        <v>33</v>
      </c>
      <c r="N27" s="24" t="s">
        <v>57</v>
      </c>
      <c r="O27" s="44"/>
      <c r="P27" s="22">
        <v>84.857100000000003</v>
      </c>
      <c r="Q27" s="37">
        <v>40640</v>
      </c>
      <c r="R27" s="52">
        <v>138</v>
      </c>
      <c r="S27" s="52">
        <f>+P27*R27</f>
        <v>11710.2798</v>
      </c>
      <c r="T27" s="76">
        <v>36785</v>
      </c>
      <c r="U27" s="66" t="s">
        <v>38</v>
      </c>
    </row>
    <row r="28" spans="1:21" s="45" customFormat="1">
      <c r="A28" s="32">
        <f t="shared" si="0"/>
        <v>21</v>
      </c>
      <c r="B28" s="41" t="s">
        <v>36</v>
      </c>
      <c r="C28" s="63" t="s">
        <v>145</v>
      </c>
      <c r="D28" s="50" t="s">
        <v>81</v>
      </c>
      <c r="E28" s="42">
        <v>4220107418181</v>
      </c>
      <c r="F28" s="43" t="s">
        <v>119</v>
      </c>
      <c r="G28" s="27" t="s">
        <v>120</v>
      </c>
      <c r="H28" s="101" t="s">
        <v>50</v>
      </c>
      <c r="I28" s="56">
        <v>1800051</v>
      </c>
      <c r="J28" s="27" t="s">
        <v>2552</v>
      </c>
      <c r="K28" s="105"/>
      <c r="L28" s="94"/>
      <c r="M28" s="44" t="s">
        <v>33</v>
      </c>
      <c r="N28" s="24" t="s">
        <v>57</v>
      </c>
      <c r="O28" s="44"/>
      <c r="P28" s="22">
        <v>84.857100000000003</v>
      </c>
      <c r="Q28" s="37">
        <v>40640</v>
      </c>
      <c r="R28" s="52">
        <v>69.88</v>
      </c>
      <c r="S28" s="52">
        <f>+P28*R28</f>
        <v>5929.8141479999995</v>
      </c>
      <c r="T28" s="76">
        <v>36580</v>
      </c>
      <c r="U28" s="66" t="s">
        <v>38</v>
      </c>
    </row>
    <row r="29" spans="1:21" s="45" customFormat="1">
      <c r="A29" s="32">
        <f t="shared" si="0"/>
        <v>22</v>
      </c>
      <c r="B29" s="41" t="s">
        <v>36</v>
      </c>
      <c r="C29" s="63" t="s">
        <v>145</v>
      </c>
      <c r="D29" s="50" t="s">
        <v>81</v>
      </c>
      <c r="E29" s="42">
        <v>4220104085683</v>
      </c>
      <c r="F29" s="43" t="s">
        <v>121</v>
      </c>
      <c r="G29" s="27" t="s">
        <v>122</v>
      </c>
      <c r="H29" s="100" t="s">
        <v>31</v>
      </c>
      <c r="I29" s="56">
        <v>2901204</v>
      </c>
      <c r="J29" s="24" t="s">
        <v>2554</v>
      </c>
      <c r="K29" s="105"/>
      <c r="L29" s="94"/>
      <c r="M29" s="44" t="s">
        <v>32</v>
      </c>
      <c r="N29" s="24"/>
      <c r="O29" s="44"/>
      <c r="P29" s="46"/>
      <c r="Q29" s="37">
        <v>40640</v>
      </c>
      <c r="R29" s="52">
        <v>873.38</v>
      </c>
      <c r="S29" s="52">
        <v>873.38</v>
      </c>
      <c r="T29" s="57">
        <v>36717</v>
      </c>
      <c r="U29" s="66" t="s">
        <v>38</v>
      </c>
    </row>
    <row r="30" spans="1:21" s="45" customFormat="1">
      <c r="A30" s="32">
        <f t="shared" si="0"/>
        <v>23</v>
      </c>
      <c r="B30" s="41" t="s">
        <v>36</v>
      </c>
      <c r="C30" s="63" t="s">
        <v>145</v>
      </c>
      <c r="D30" s="50" t="s">
        <v>81</v>
      </c>
      <c r="E30" s="42">
        <v>4240135780643</v>
      </c>
      <c r="F30" s="43" t="s">
        <v>123</v>
      </c>
      <c r="G30" s="27" t="s">
        <v>124</v>
      </c>
      <c r="H30" s="101" t="s">
        <v>50</v>
      </c>
      <c r="I30" s="56">
        <v>2800111</v>
      </c>
      <c r="J30" s="24" t="s">
        <v>2554</v>
      </c>
      <c r="K30" s="105"/>
      <c r="L30" s="94"/>
      <c r="M30" s="44" t="s">
        <v>33</v>
      </c>
      <c r="N30" s="24" t="s">
        <v>57</v>
      </c>
      <c r="O30" s="44"/>
      <c r="P30" s="22">
        <v>84.857100000000003</v>
      </c>
      <c r="Q30" s="37">
        <v>40640</v>
      </c>
      <c r="R30" s="52">
        <v>43.82</v>
      </c>
      <c r="S30" s="52">
        <f>+P30*R30</f>
        <v>3718.438122</v>
      </c>
      <c r="T30" s="76">
        <v>36546</v>
      </c>
      <c r="U30" s="66" t="s">
        <v>38</v>
      </c>
    </row>
    <row r="31" spans="1:21" s="45" customFormat="1">
      <c r="A31" s="32">
        <f t="shared" si="0"/>
        <v>24</v>
      </c>
      <c r="B31" s="41" t="s">
        <v>36</v>
      </c>
      <c r="C31" s="63" t="s">
        <v>145</v>
      </c>
      <c r="D31" s="50" t="s">
        <v>81</v>
      </c>
      <c r="E31" s="42">
        <v>4230171526099</v>
      </c>
      <c r="F31" s="43" t="s">
        <v>125</v>
      </c>
      <c r="G31" s="27" t="s">
        <v>126</v>
      </c>
      <c r="H31" s="100" t="s">
        <v>31</v>
      </c>
      <c r="I31" s="56">
        <v>1004206</v>
      </c>
      <c r="J31" s="27" t="s">
        <v>2552</v>
      </c>
      <c r="K31" s="105"/>
      <c r="L31" s="94"/>
      <c r="M31" s="44" t="s">
        <v>32</v>
      </c>
      <c r="N31" s="24"/>
      <c r="O31" s="44"/>
      <c r="P31" s="46"/>
      <c r="Q31" s="37">
        <v>40640</v>
      </c>
      <c r="R31" s="52">
        <v>5019</v>
      </c>
      <c r="S31" s="52">
        <v>5019</v>
      </c>
      <c r="T31" s="57">
        <v>36585</v>
      </c>
      <c r="U31" s="66" t="s">
        <v>38</v>
      </c>
    </row>
    <row r="32" spans="1:21" s="45" customFormat="1">
      <c r="A32" s="32">
        <f t="shared" si="0"/>
        <v>25</v>
      </c>
      <c r="B32" s="41" t="s">
        <v>36</v>
      </c>
      <c r="C32" s="63" t="s">
        <v>145</v>
      </c>
      <c r="D32" s="50" t="s">
        <v>81</v>
      </c>
      <c r="E32" s="42">
        <v>4230169615587</v>
      </c>
      <c r="F32" s="43" t="s">
        <v>127</v>
      </c>
      <c r="G32" s="27" t="s">
        <v>128</v>
      </c>
      <c r="H32" s="100" t="s">
        <v>31</v>
      </c>
      <c r="I32" s="56">
        <v>2901102</v>
      </c>
      <c r="J32" s="24" t="s">
        <v>2554</v>
      </c>
      <c r="K32" s="105"/>
      <c r="L32" s="94"/>
      <c r="M32" s="44" t="s">
        <v>32</v>
      </c>
      <c r="N32" s="24"/>
      <c r="O32" s="44"/>
      <c r="P32" s="46"/>
      <c r="Q32" s="37">
        <v>40640</v>
      </c>
      <c r="R32" s="52">
        <v>38760.129999999997</v>
      </c>
      <c r="S32" s="52">
        <v>38760.129999999997</v>
      </c>
      <c r="T32" s="57">
        <v>36775</v>
      </c>
      <c r="U32" s="66" t="s">
        <v>38</v>
      </c>
    </row>
    <row r="33" spans="1:22" s="45" customFormat="1">
      <c r="A33" s="32">
        <f t="shared" si="0"/>
        <v>26</v>
      </c>
      <c r="B33" s="41" t="s">
        <v>36</v>
      </c>
      <c r="C33" s="63" t="s">
        <v>145</v>
      </c>
      <c r="D33" s="50" t="s">
        <v>81</v>
      </c>
      <c r="E33" s="42">
        <v>4220163606409</v>
      </c>
      <c r="F33" s="43" t="s">
        <v>129</v>
      </c>
      <c r="G33" s="27" t="s">
        <v>130</v>
      </c>
      <c r="H33" s="101" t="s">
        <v>31</v>
      </c>
      <c r="I33" s="56">
        <v>1003147</v>
      </c>
      <c r="J33" s="27" t="s">
        <v>2552</v>
      </c>
      <c r="K33" s="105"/>
      <c r="L33" s="94"/>
      <c r="M33" s="44" t="s">
        <v>32</v>
      </c>
      <c r="N33" s="24"/>
      <c r="O33" s="44"/>
      <c r="P33" s="46"/>
      <c r="Q33" s="37">
        <v>40640</v>
      </c>
      <c r="R33" s="52">
        <v>14288</v>
      </c>
      <c r="S33" s="52">
        <v>14288</v>
      </c>
      <c r="T33" s="57">
        <v>36633</v>
      </c>
      <c r="U33" s="66" t="s">
        <v>38</v>
      </c>
    </row>
    <row r="34" spans="1:22" s="45" customFormat="1">
      <c r="A34" s="32">
        <f t="shared" si="0"/>
        <v>27</v>
      </c>
      <c r="B34" s="41" t="s">
        <v>36</v>
      </c>
      <c r="C34" s="63" t="s">
        <v>145</v>
      </c>
      <c r="D34" s="50" t="s">
        <v>81</v>
      </c>
      <c r="E34" s="42">
        <v>423055544729</v>
      </c>
      <c r="F34" s="43" t="s">
        <v>131</v>
      </c>
      <c r="G34" s="43" t="s">
        <v>132</v>
      </c>
      <c r="H34" s="100" t="s">
        <v>31</v>
      </c>
      <c r="I34" s="56">
        <v>2001114</v>
      </c>
      <c r="J34" s="24" t="s">
        <v>2554</v>
      </c>
      <c r="K34" s="105"/>
      <c r="L34" s="94"/>
      <c r="M34" s="44" t="s">
        <v>32</v>
      </c>
      <c r="N34" s="24"/>
      <c r="O34" s="44"/>
      <c r="P34" s="46"/>
      <c r="Q34" s="37">
        <v>40640</v>
      </c>
      <c r="R34" s="52">
        <v>914.36</v>
      </c>
      <c r="S34" s="52">
        <v>914.36</v>
      </c>
      <c r="T34" s="57">
        <v>36880</v>
      </c>
      <c r="U34" s="66" t="s">
        <v>38</v>
      </c>
    </row>
    <row r="35" spans="1:22" s="45" customFormat="1">
      <c r="A35" s="32">
        <f t="shared" si="0"/>
        <v>28</v>
      </c>
      <c r="B35" s="41" t="s">
        <v>36</v>
      </c>
      <c r="C35" s="63" t="s">
        <v>145</v>
      </c>
      <c r="D35" s="50" t="s">
        <v>81</v>
      </c>
      <c r="E35" s="42">
        <v>4220107817229</v>
      </c>
      <c r="F35" s="43" t="s">
        <v>133</v>
      </c>
      <c r="G35" s="27" t="s">
        <v>134</v>
      </c>
      <c r="H35" s="100" t="s">
        <v>31</v>
      </c>
      <c r="I35" s="56">
        <v>1000473</v>
      </c>
      <c r="J35" s="27" t="s">
        <v>2552</v>
      </c>
      <c r="K35" s="105"/>
      <c r="L35" s="94"/>
      <c r="M35" s="44" t="s">
        <v>32</v>
      </c>
      <c r="N35" s="24"/>
      <c r="O35" s="44"/>
      <c r="P35" s="46"/>
      <c r="Q35" s="37">
        <v>40640</v>
      </c>
      <c r="R35" s="52">
        <v>4935.5</v>
      </c>
      <c r="S35" s="52">
        <v>4935.5</v>
      </c>
      <c r="T35" s="57">
        <v>36848</v>
      </c>
      <c r="U35" s="66" t="s">
        <v>38</v>
      </c>
    </row>
    <row r="36" spans="1:22" s="45" customFormat="1">
      <c r="A36" s="32">
        <f t="shared" si="0"/>
        <v>29</v>
      </c>
      <c r="B36" s="41" t="s">
        <v>36</v>
      </c>
      <c r="C36" s="63" t="s">
        <v>145</v>
      </c>
      <c r="D36" s="50" t="s">
        <v>81</v>
      </c>
      <c r="E36" s="42">
        <v>4498716137100</v>
      </c>
      <c r="F36" s="43" t="s">
        <v>135</v>
      </c>
      <c r="G36" s="27" t="s">
        <v>136</v>
      </c>
      <c r="H36" s="100" t="s">
        <v>31</v>
      </c>
      <c r="I36" s="56">
        <v>2001001</v>
      </c>
      <c r="J36" s="24" t="s">
        <v>2554</v>
      </c>
      <c r="K36" s="105"/>
      <c r="L36" s="94"/>
      <c r="M36" s="44" t="s">
        <v>32</v>
      </c>
      <c r="N36" s="24"/>
      <c r="O36" s="44"/>
      <c r="P36" s="46"/>
      <c r="Q36" s="37">
        <v>40640</v>
      </c>
      <c r="R36" s="52">
        <v>46.68</v>
      </c>
      <c r="S36" s="52">
        <v>46.68</v>
      </c>
      <c r="T36" s="57">
        <v>36886</v>
      </c>
      <c r="U36" s="66" t="s">
        <v>38</v>
      </c>
    </row>
    <row r="37" spans="1:22" s="45" customFormat="1">
      <c r="A37" s="32">
        <f t="shared" si="0"/>
        <v>30</v>
      </c>
      <c r="B37" s="41" t="s">
        <v>36</v>
      </c>
      <c r="C37" s="63" t="s">
        <v>145</v>
      </c>
      <c r="D37" s="50" t="s">
        <v>81</v>
      </c>
      <c r="E37" s="42">
        <v>4230131793847</v>
      </c>
      <c r="F37" s="43" t="s">
        <v>137</v>
      </c>
      <c r="G37" s="27" t="s">
        <v>138</v>
      </c>
      <c r="H37" s="100" t="s">
        <v>31</v>
      </c>
      <c r="I37" s="56">
        <v>1008528</v>
      </c>
      <c r="J37" s="27" t="s">
        <v>2552</v>
      </c>
      <c r="K37" s="105"/>
      <c r="L37" s="94"/>
      <c r="M37" s="44" t="s">
        <v>32</v>
      </c>
      <c r="N37" s="24"/>
      <c r="O37" s="44"/>
      <c r="P37" s="46"/>
      <c r="Q37" s="37">
        <v>40640</v>
      </c>
      <c r="R37" s="52">
        <v>476</v>
      </c>
      <c r="S37" s="52">
        <v>476</v>
      </c>
      <c r="T37" s="57">
        <v>36726</v>
      </c>
      <c r="U37" s="66" t="s">
        <v>38</v>
      </c>
    </row>
    <row r="38" spans="1:22" s="45" customFormat="1">
      <c r="A38" s="32">
        <f t="shared" si="0"/>
        <v>31</v>
      </c>
      <c r="B38" s="41" t="s">
        <v>36</v>
      </c>
      <c r="C38" s="63" t="s">
        <v>145</v>
      </c>
      <c r="D38" s="50" t="s">
        <v>81</v>
      </c>
      <c r="E38" s="42">
        <v>4230171765963</v>
      </c>
      <c r="F38" s="43" t="s">
        <v>139</v>
      </c>
      <c r="G38" s="27" t="s">
        <v>140</v>
      </c>
      <c r="H38" s="100" t="s">
        <v>31</v>
      </c>
      <c r="I38" s="56">
        <v>1001214</v>
      </c>
      <c r="J38" s="27" t="s">
        <v>2552</v>
      </c>
      <c r="K38" s="105"/>
      <c r="L38" s="94"/>
      <c r="M38" s="44" t="s">
        <v>32</v>
      </c>
      <c r="N38" s="24"/>
      <c r="O38" s="44"/>
      <c r="P38" s="46"/>
      <c r="Q38" s="37">
        <v>40640</v>
      </c>
      <c r="R38" s="52">
        <v>70913.399999999994</v>
      </c>
      <c r="S38" s="52">
        <v>70913.399999999994</v>
      </c>
      <c r="T38" s="57">
        <v>36599</v>
      </c>
      <c r="U38" s="66" t="s">
        <v>38</v>
      </c>
    </row>
    <row r="39" spans="1:22" s="45" customFormat="1">
      <c r="A39" s="32">
        <f t="shared" si="0"/>
        <v>32</v>
      </c>
      <c r="B39" s="41" t="s">
        <v>36</v>
      </c>
      <c r="C39" s="63" t="s">
        <v>145</v>
      </c>
      <c r="D39" s="50" t="s">
        <v>81</v>
      </c>
      <c r="E39" s="42">
        <v>4220128797611</v>
      </c>
      <c r="F39" s="43" t="s">
        <v>141</v>
      </c>
      <c r="G39" s="27" t="s">
        <v>142</v>
      </c>
      <c r="H39" s="101" t="s">
        <v>50</v>
      </c>
      <c r="I39" s="56">
        <v>1800288</v>
      </c>
      <c r="J39" s="27" t="s">
        <v>2552</v>
      </c>
      <c r="K39" s="105"/>
      <c r="L39" s="94"/>
      <c r="M39" s="44" t="s">
        <v>33</v>
      </c>
      <c r="N39" s="24" t="s">
        <v>57</v>
      </c>
      <c r="O39" s="44"/>
      <c r="P39" s="22">
        <v>84.857100000000003</v>
      </c>
      <c r="Q39" s="37">
        <v>40640</v>
      </c>
      <c r="R39" s="52">
        <v>168</v>
      </c>
      <c r="S39" s="51">
        <f>+P39*R39</f>
        <v>14255.9928</v>
      </c>
      <c r="T39" s="76">
        <v>36886</v>
      </c>
      <c r="U39" s="66" t="s">
        <v>38</v>
      </c>
    </row>
    <row r="40" spans="1:22" s="45" customFormat="1">
      <c r="A40" s="32">
        <f t="shared" si="0"/>
        <v>33</v>
      </c>
      <c r="B40" s="41" t="s">
        <v>36</v>
      </c>
      <c r="C40" s="63" t="s">
        <v>145</v>
      </c>
      <c r="D40" s="50" t="s">
        <v>81</v>
      </c>
      <c r="E40" s="42">
        <v>4240185804377</v>
      </c>
      <c r="F40" s="43" t="s">
        <v>143</v>
      </c>
      <c r="G40" s="27" t="s">
        <v>144</v>
      </c>
      <c r="H40" s="100" t="s">
        <v>31</v>
      </c>
      <c r="I40" s="56">
        <v>1007185</v>
      </c>
      <c r="J40" s="27" t="s">
        <v>2552</v>
      </c>
      <c r="K40" s="105"/>
      <c r="L40" s="94"/>
      <c r="M40" s="44" t="s">
        <v>32</v>
      </c>
      <c r="N40" s="24"/>
      <c r="O40" s="44"/>
      <c r="P40" s="46"/>
      <c r="Q40" s="37">
        <v>40640</v>
      </c>
      <c r="R40" s="52">
        <v>6953</v>
      </c>
      <c r="S40" s="52">
        <v>6953</v>
      </c>
      <c r="T40" s="57">
        <v>36774</v>
      </c>
      <c r="U40" s="66" t="s">
        <v>38</v>
      </c>
    </row>
    <row r="41" spans="1:22" s="65" customFormat="1" ht="15">
      <c r="A41" s="32">
        <f t="shared" si="0"/>
        <v>34</v>
      </c>
      <c r="B41" s="38" t="s">
        <v>146</v>
      </c>
      <c r="C41" s="24" t="s">
        <v>152</v>
      </c>
      <c r="D41" s="32" t="s">
        <v>58</v>
      </c>
      <c r="E41" s="23" t="s">
        <v>147</v>
      </c>
      <c r="F41" s="24" t="s">
        <v>148</v>
      </c>
      <c r="G41" s="25" t="s">
        <v>147</v>
      </c>
      <c r="H41" s="100" t="s">
        <v>31</v>
      </c>
      <c r="I41" s="69"/>
      <c r="J41" s="24" t="s">
        <v>2553</v>
      </c>
      <c r="K41" s="66" t="s">
        <v>42</v>
      </c>
      <c r="L41" s="23">
        <v>313</v>
      </c>
      <c r="M41" s="24" t="s">
        <v>32</v>
      </c>
      <c r="N41" s="24"/>
      <c r="O41" s="24"/>
      <c r="P41" s="22"/>
      <c r="Q41" s="37">
        <v>40640</v>
      </c>
      <c r="R41" s="51">
        <v>6200</v>
      </c>
      <c r="S41" s="51">
        <v>6200</v>
      </c>
      <c r="T41" s="57">
        <v>36830</v>
      </c>
      <c r="U41" s="66" t="s">
        <v>38</v>
      </c>
      <c r="V41" s="67"/>
    </row>
    <row r="42" spans="1:22" s="65" customFormat="1" ht="15">
      <c r="A42" s="32">
        <f t="shared" si="0"/>
        <v>35</v>
      </c>
      <c r="B42" s="38" t="s">
        <v>146</v>
      </c>
      <c r="C42" s="24" t="s">
        <v>152</v>
      </c>
      <c r="D42" s="32" t="s">
        <v>58</v>
      </c>
      <c r="E42" s="23" t="s">
        <v>147</v>
      </c>
      <c r="F42" s="24" t="s">
        <v>149</v>
      </c>
      <c r="G42" s="25" t="s">
        <v>150</v>
      </c>
      <c r="H42" s="100" t="s">
        <v>31</v>
      </c>
      <c r="I42" s="69"/>
      <c r="J42" s="24" t="s">
        <v>2553</v>
      </c>
      <c r="K42" s="23" t="s">
        <v>35</v>
      </c>
      <c r="L42" s="23">
        <v>241</v>
      </c>
      <c r="M42" s="24" t="s">
        <v>32</v>
      </c>
      <c r="N42" s="24"/>
      <c r="O42" s="24"/>
      <c r="P42" s="22"/>
      <c r="Q42" s="37">
        <v>40640</v>
      </c>
      <c r="R42" s="51">
        <v>2762</v>
      </c>
      <c r="S42" s="51">
        <v>2762</v>
      </c>
      <c r="T42" s="57">
        <v>36585</v>
      </c>
      <c r="U42" s="66" t="s">
        <v>38</v>
      </c>
      <c r="V42" s="67"/>
    </row>
    <row r="43" spans="1:22" s="65" customFormat="1" ht="15">
      <c r="A43" s="32">
        <f t="shared" si="0"/>
        <v>36</v>
      </c>
      <c r="B43" s="38" t="s">
        <v>146</v>
      </c>
      <c r="C43" s="24" t="s">
        <v>152</v>
      </c>
      <c r="D43" s="32" t="s">
        <v>58</v>
      </c>
      <c r="E43" s="23" t="s">
        <v>147</v>
      </c>
      <c r="F43" s="24" t="s">
        <v>151</v>
      </c>
      <c r="G43" s="24"/>
      <c r="H43" s="100" t="s">
        <v>31</v>
      </c>
      <c r="I43" s="23"/>
      <c r="J43" s="24" t="s">
        <v>2553</v>
      </c>
      <c r="K43" s="23" t="s">
        <v>35</v>
      </c>
      <c r="L43" s="23">
        <v>433</v>
      </c>
      <c r="M43" s="24" t="s">
        <v>32</v>
      </c>
      <c r="N43" s="24"/>
      <c r="O43" s="24"/>
      <c r="P43" s="22"/>
      <c r="Q43" s="37">
        <v>40640</v>
      </c>
      <c r="R43" s="51">
        <v>700</v>
      </c>
      <c r="S43" s="51">
        <v>700</v>
      </c>
      <c r="T43" s="57">
        <v>36711</v>
      </c>
      <c r="U43" s="66" t="s">
        <v>38</v>
      </c>
      <c r="V43" s="67"/>
    </row>
    <row r="44" spans="1:22" s="47" customFormat="1">
      <c r="A44" s="32">
        <f t="shared" si="0"/>
        <v>37</v>
      </c>
      <c r="B44" s="38" t="s">
        <v>44</v>
      </c>
      <c r="C44" s="24" t="s">
        <v>153</v>
      </c>
      <c r="D44" s="32" t="s">
        <v>58</v>
      </c>
      <c r="E44" s="29">
        <v>3310014905043</v>
      </c>
      <c r="F44" s="27" t="s">
        <v>154</v>
      </c>
      <c r="G44" s="27" t="s">
        <v>155</v>
      </c>
      <c r="H44" s="100" t="s">
        <v>31</v>
      </c>
      <c r="I44" s="66" t="s">
        <v>156</v>
      </c>
      <c r="J44" s="24" t="s">
        <v>2554</v>
      </c>
      <c r="K44" s="23"/>
      <c r="L44" s="23"/>
      <c r="M44" s="24" t="s">
        <v>32</v>
      </c>
      <c r="N44" s="24"/>
      <c r="O44" s="24"/>
      <c r="P44" s="22"/>
      <c r="Q44" s="37">
        <v>40640</v>
      </c>
      <c r="R44" s="59">
        <v>2.13</v>
      </c>
      <c r="S44" s="59">
        <v>2.13</v>
      </c>
      <c r="T44" s="76">
        <v>36771</v>
      </c>
      <c r="U44" s="66" t="s">
        <v>38</v>
      </c>
    </row>
    <row r="45" spans="1:22" s="65" customFormat="1" ht="15">
      <c r="A45" s="32">
        <f t="shared" si="0"/>
        <v>38</v>
      </c>
      <c r="B45" s="38" t="s">
        <v>44</v>
      </c>
      <c r="C45" s="24" t="s">
        <v>153</v>
      </c>
      <c r="D45" s="32" t="s">
        <v>58</v>
      </c>
      <c r="E45" s="29" t="s">
        <v>157</v>
      </c>
      <c r="F45" s="27" t="s">
        <v>158</v>
      </c>
      <c r="G45" s="27" t="s">
        <v>159</v>
      </c>
      <c r="H45" s="100" t="s">
        <v>50</v>
      </c>
      <c r="I45" s="66" t="s">
        <v>160</v>
      </c>
      <c r="J45" s="24" t="s">
        <v>2554</v>
      </c>
      <c r="K45" s="23"/>
      <c r="L45" s="23"/>
      <c r="M45" s="44" t="s">
        <v>33</v>
      </c>
      <c r="N45" s="24" t="s">
        <v>57</v>
      </c>
      <c r="O45" s="24"/>
      <c r="P45" s="22">
        <v>84.857100000000003</v>
      </c>
      <c r="Q45" s="37">
        <v>40640</v>
      </c>
      <c r="R45" s="59">
        <f>1768.08</f>
        <v>1768.08</v>
      </c>
      <c r="S45" s="59">
        <f>+P45*R45</f>
        <v>150034.14136800001</v>
      </c>
      <c r="T45" s="76">
        <v>36746</v>
      </c>
      <c r="U45" s="66" t="s">
        <v>38</v>
      </c>
    </row>
    <row r="46" spans="1:22" s="65" customFormat="1" ht="15">
      <c r="A46" s="32">
        <f t="shared" si="0"/>
        <v>39</v>
      </c>
      <c r="B46" s="38" t="s">
        <v>44</v>
      </c>
      <c r="C46" s="24" t="s">
        <v>153</v>
      </c>
      <c r="D46" s="32" t="s">
        <v>58</v>
      </c>
      <c r="E46" s="29" t="s">
        <v>161</v>
      </c>
      <c r="F46" s="27" t="s">
        <v>162</v>
      </c>
      <c r="G46" s="27" t="s">
        <v>163</v>
      </c>
      <c r="H46" s="100" t="s">
        <v>31</v>
      </c>
      <c r="I46" s="66" t="s">
        <v>164</v>
      </c>
      <c r="J46" s="24" t="s">
        <v>2554</v>
      </c>
      <c r="K46" s="23"/>
      <c r="L46" s="23"/>
      <c r="M46" s="24" t="s">
        <v>32</v>
      </c>
      <c r="N46" s="24"/>
      <c r="O46" s="24"/>
      <c r="P46" s="22"/>
      <c r="Q46" s="37">
        <v>40640</v>
      </c>
      <c r="R46" s="59">
        <v>3852.88</v>
      </c>
      <c r="S46" s="59">
        <v>3852.88</v>
      </c>
      <c r="T46" s="76">
        <v>36789</v>
      </c>
      <c r="U46" s="66" t="s">
        <v>38</v>
      </c>
    </row>
    <row r="47" spans="1:22" s="65" customFormat="1" ht="15">
      <c r="A47" s="32">
        <f t="shared" si="0"/>
        <v>40</v>
      </c>
      <c r="B47" s="38" t="s">
        <v>44</v>
      </c>
      <c r="C47" s="24" t="s">
        <v>153</v>
      </c>
      <c r="D47" s="32" t="s">
        <v>58</v>
      </c>
      <c r="E47" s="29" t="s">
        <v>165</v>
      </c>
      <c r="F47" s="27" t="s">
        <v>166</v>
      </c>
      <c r="G47" s="27" t="s">
        <v>167</v>
      </c>
      <c r="H47" s="100" t="s">
        <v>31</v>
      </c>
      <c r="I47" s="66" t="s">
        <v>168</v>
      </c>
      <c r="J47" s="24" t="s">
        <v>2554</v>
      </c>
      <c r="K47" s="23"/>
      <c r="L47" s="23"/>
      <c r="M47" s="24" t="s">
        <v>32</v>
      </c>
      <c r="N47" s="24"/>
      <c r="O47" s="24"/>
      <c r="P47" s="22"/>
      <c r="Q47" s="37">
        <v>40640</v>
      </c>
      <c r="R47" s="59">
        <v>484.41</v>
      </c>
      <c r="S47" s="59">
        <v>484.41</v>
      </c>
      <c r="T47" s="76">
        <v>36707</v>
      </c>
      <c r="U47" s="66" t="s">
        <v>38</v>
      </c>
    </row>
    <row r="48" spans="1:22" s="65" customFormat="1" ht="15">
      <c r="A48" s="32">
        <f t="shared" si="0"/>
        <v>41</v>
      </c>
      <c r="B48" s="38" t="s">
        <v>44</v>
      </c>
      <c r="C48" s="24" t="s">
        <v>153</v>
      </c>
      <c r="D48" s="32" t="s">
        <v>58</v>
      </c>
      <c r="E48" s="29" t="s">
        <v>169</v>
      </c>
      <c r="F48" s="27" t="s">
        <v>170</v>
      </c>
      <c r="G48" s="27" t="s">
        <v>171</v>
      </c>
      <c r="H48" s="100" t="s">
        <v>31</v>
      </c>
      <c r="I48" s="66" t="s">
        <v>172</v>
      </c>
      <c r="J48" s="24" t="s">
        <v>2554</v>
      </c>
      <c r="K48" s="23"/>
      <c r="L48" s="23"/>
      <c r="M48" s="24" t="s">
        <v>32</v>
      </c>
      <c r="N48" s="24"/>
      <c r="O48" s="24"/>
      <c r="P48" s="22"/>
      <c r="Q48" s="37">
        <v>40640</v>
      </c>
      <c r="R48" s="59">
        <v>5843.53</v>
      </c>
      <c r="S48" s="59">
        <v>5843.53</v>
      </c>
      <c r="T48" s="76">
        <v>36756</v>
      </c>
      <c r="U48" s="66" t="s">
        <v>38</v>
      </c>
    </row>
    <row r="49" spans="1:21" s="65" customFormat="1" ht="15">
      <c r="A49" s="32">
        <f t="shared" si="0"/>
        <v>42</v>
      </c>
      <c r="B49" s="38" t="s">
        <v>44</v>
      </c>
      <c r="C49" s="24" t="s">
        <v>153</v>
      </c>
      <c r="D49" s="32" t="s">
        <v>58</v>
      </c>
      <c r="E49" s="29" t="s">
        <v>173</v>
      </c>
      <c r="F49" s="27" t="s">
        <v>174</v>
      </c>
      <c r="G49" s="27" t="s">
        <v>175</v>
      </c>
      <c r="H49" s="100" t="s">
        <v>31</v>
      </c>
      <c r="I49" s="66" t="s">
        <v>176</v>
      </c>
      <c r="J49" s="24" t="s">
        <v>2554</v>
      </c>
      <c r="K49" s="23"/>
      <c r="L49" s="23"/>
      <c r="M49" s="24" t="s">
        <v>32</v>
      </c>
      <c r="N49" s="24"/>
      <c r="O49" s="24"/>
      <c r="P49" s="22"/>
      <c r="Q49" s="37">
        <v>40640</v>
      </c>
      <c r="R49" s="59">
        <v>1400.46</v>
      </c>
      <c r="S49" s="59">
        <v>1400.46</v>
      </c>
      <c r="T49" s="76">
        <v>36795</v>
      </c>
      <c r="U49" s="66" t="s">
        <v>38</v>
      </c>
    </row>
    <row r="50" spans="1:21" s="65" customFormat="1" ht="15">
      <c r="A50" s="32">
        <f t="shared" si="0"/>
        <v>43</v>
      </c>
      <c r="B50" s="38" t="s">
        <v>44</v>
      </c>
      <c r="C50" s="24" t="s">
        <v>153</v>
      </c>
      <c r="D50" s="32" t="s">
        <v>58</v>
      </c>
      <c r="E50" s="29"/>
      <c r="F50" s="27" t="s">
        <v>177</v>
      </c>
      <c r="G50" s="27" t="s">
        <v>178</v>
      </c>
      <c r="H50" s="100" t="s">
        <v>31</v>
      </c>
      <c r="I50" s="66" t="s">
        <v>179</v>
      </c>
      <c r="J50" s="24" t="s">
        <v>2554</v>
      </c>
      <c r="K50" s="23"/>
      <c r="L50" s="23"/>
      <c r="M50" s="24" t="s">
        <v>32</v>
      </c>
      <c r="N50" s="24"/>
      <c r="O50" s="24"/>
      <c r="P50" s="22"/>
      <c r="Q50" s="37">
        <v>40640</v>
      </c>
      <c r="R50" s="59">
        <v>1770.28</v>
      </c>
      <c r="S50" s="59">
        <v>1770.28</v>
      </c>
      <c r="T50" s="76">
        <v>36738</v>
      </c>
      <c r="U50" s="66" t="s">
        <v>38</v>
      </c>
    </row>
    <row r="51" spans="1:21" s="65" customFormat="1" ht="15">
      <c r="A51" s="32">
        <f t="shared" si="0"/>
        <v>44</v>
      </c>
      <c r="B51" s="38" t="s">
        <v>44</v>
      </c>
      <c r="C51" s="24" t="s">
        <v>153</v>
      </c>
      <c r="D51" s="32" t="s">
        <v>58</v>
      </c>
      <c r="E51" s="29" t="s">
        <v>180</v>
      </c>
      <c r="F51" s="27" t="s">
        <v>181</v>
      </c>
      <c r="G51" s="27" t="s">
        <v>182</v>
      </c>
      <c r="H51" s="100" t="s">
        <v>31</v>
      </c>
      <c r="I51" s="66" t="s">
        <v>106</v>
      </c>
      <c r="J51" s="24" t="s">
        <v>2554</v>
      </c>
      <c r="K51" s="23"/>
      <c r="L51" s="23"/>
      <c r="M51" s="24" t="s">
        <v>32</v>
      </c>
      <c r="N51" s="24"/>
      <c r="O51" s="24"/>
      <c r="P51" s="22"/>
      <c r="Q51" s="37">
        <v>40640</v>
      </c>
      <c r="R51" s="59">
        <v>908.46</v>
      </c>
      <c r="S51" s="59">
        <v>908.46</v>
      </c>
      <c r="T51" s="76">
        <v>36729</v>
      </c>
      <c r="U51" s="66" t="s">
        <v>38</v>
      </c>
    </row>
    <row r="52" spans="1:21" s="65" customFormat="1" ht="15">
      <c r="A52" s="32">
        <f t="shared" si="0"/>
        <v>45</v>
      </c>
      <c r="B52" s="38" t="s">
        <v>44</v>
      </c>
      <c r="C52" s="24" t="s">
        <v>153</v>
      </c>
      <c r="D52" s="32" t="s">
        <v>58</v>
      </c>
      <c r="E52" s="29" t="s">
        <v>183</v>
      </c>
      <c r="F52" s="27" t="s">
        <v>184</v>
      </c>
      <c r="G52" s="27" t="s">
        <v>185</v>
      </c>
      <c r="H52" s="100" t="s">
        <v>31</v>
      </c>
      <c r="I52" s="66" t="s">
        <v>186</v>
      </c>
      <c r="J52" s="24" t="s">
        <v>2554</v>
      </c>
      <c r="K52" s="23"/>
      <c r="L52" s="23"/>
      <c r="M52" s="24" t="s">
        <v>32</v>
      </c>
      <c r="N52" s="24"/>
      <c r="O52" s="24"/>
      <c r="P52" s="22"/>
      <c r="Q52" s="37">
        <v>40640</v>
      </c>
      <c r="R52" s="59">
        <v>60.75</v>
      </c>
      <c r="S52" s="59">
        <v>60.75</v>
      </c>
      <c r="T52" s="76">
        <v>36795</v>
      </c>
      <c r="U52" s="66" t="s">
        <v>38</v>
      </c>
    </row>
    <row r="53" spans="1:21" s="65" customFormat="1" ht="15">
      <c r="A53" s="32">
        <f t="shared" si="0"/>
        <v>46</v>
      </c>
      <c r="B53" s="38" t="s">
        <v>44</v>
      </c>
      <c r="C53" s="24" t="s">
        <v>153</v>
      </c>
      <c r="D53" s="32" t="s">
        <v>58</v>
      </c>
      <c r="E53" s="29" t="s">
        <v>187</v>
      </c>
      <c r="F53" s="27" t="s">
        <v>188</v>
      </c>
      <c r="G53" s="27" t="s">
        <v>189</v>
      </c>
      <c r="H53" s="100" t="s">
        <v>31</v>
      </c>
      <c r="I53" s="66" t="s">
        <v>190</v>
      </c>
      <c r="J53" s="24" t="s">
        <v>2554</v>
      </c>
      <c r="K53" s="23"/>
      <c r="L53" s="23"/>
      <c r="M53" s="24" t="s">
        <v>32</v>
      </c>
      <c r="N53" s="24"/>
      <c r="O53" s="24"/>
      <c r="P53" s="22"/>
      <c r="Q53" s="37">
        <v>40640</v>
      </c>
      <c r="R53" s="59">
        <v>258.69</v>
      </c>
      <c r="S53" s="59">
        <v>258.69</v>
      </c>
      <c r="T53" s="76">
        <v>36795</v>
      </c>
      <c r="U53" s="66" t="s">
        <v>38</v>
      </c>
    </row>
    <row r="54" spans="1:21" s="65" customFormat="1" ht="15">
      <c r="A54" s="32">
        <f t="shared" si="0"/>
        <v>47</v>
      </c>
      <c r="B54" s="38" t="s">
        <v>43</v>
      </c>
      <c r="C54" s="24" t="s">
        <v>347</v>
      </c>
      <c r="D54" s="32" t="s">
        <v>58</v>
      </c>
      <c r="E54" s="29">
        <v>50244292520</v>
      </c>
      <c r="F54" s="27" t="s">
        <v>191</v>
      </c>
      <c r="G54" s="27" t="s">
        <v>192</v>
      </c>
      <c r="H54" s="66" t="s">
        <v>50</v>
      </c>
      <c r="I54" s="66" t="s">
        <v>193</v>
      </c>
      <c r="J54" s="24" t="s">
        <v>2554</v>
      </c>
      <c r="K54" s="66"/>
      <c r="L54" s="66"/>
      <c r="M54" s="27" t="s">
        <v>34</v>
      </c>
      <c r="N54" s="24" t="s">
        <v>57</v>
      </c>
      <c r="O54" s="33"/>
      <c r="P54" s="68">
        <v>138.6183</v>
      </c>
      <c r="Q54" s="37">
        <v>40640</v>
      </c>
      <c r="R54" s="59">
        <v>65.069999999999993</v>
      </c>
      <c r="S54" s="59">
        <f>+P54*R54</f>
        <v>9019.8927809999986</v>
      </c>
      <c r="T54" s="76">
        <v>36875</v>
      </c>
      <c r="U54" s="66" t="s">
        <v>38</v>
      </c>
    </row>
    <row r="55" spans="1:21" s="65" customFormat="1" ht="15">
      <c r="A55" s="32">
        <f t="shared" si="0"/>
        <v>48</v>
      </c>
      <c r="B55" s="38" t="s">
        <v>43</v>
      </c>
      <c r="C55" s="24" t="s">
        <v>347</v>
      </c>
      <c r="D55" s="32" t="s">
        <v>58</v>
      </c>
      <c r="E55" s="29">
        <v>27046496052</v>
      </c>
      <c r="F55" s="27" t="s">
        <v>194</v>
      </c>
      <c r="G55" s="27" t="s">
        <v>195</v>
      </c>
      <c r="H55" s="66" t="s">
        <v>50</v>
      </c>
      <c r="I55" s="66" t="s">
        <v>196</v>
      </c>
      <c r="J55" s="24" t="s">
        <v>2554</v>
      </c>
      <c r="K55" s="66"/>
      <c r="L55" s="66"/>
      <c r="M55" s="27" t="s">
        <v>34</v>
      </c>
      <c r="N55" s="24" t="s">
        <v>57</v>
      </c>
      <c r="O55" s="33"/>
      <c r="P55" s="68">
        <v>138.6183</v>
      </c>
      <c r="Q55" s="37">
        <v>40640</v>
      </c>
      <c r="R55" s="59">
        <v>1.8</v>
      </c>
      <c r="S55" s="59">
        <f>+P55*R55</f>
        <v>249.51294000000001</v>
      </c>
      <c r="T55" s="76">
        <v>36797</v>
      </c>
      <c r="U55" s="66" t="s">
        <v>38</v>
      </c>
    </row>
    <row r="56" spans="1:21" s="65" customFormat="1" ht="15">
      <c r="A56" s="32">
        <f t="shared" si="0"/>
        <v>49</v>
      </c>
      <c r="B56" s="38" t="s">
        <v>43</v>
      </c>
      <c r="C56" s="24" t="s">
        <v>347</v>
      </c>
      <c r="D56" s="32" t="s">
        <v>58</v>
      </c>
      <c r="E56" s="29">
        <v>26693005907</v>
      </c>
      <c r="F56" s="27" t="s">
        <v>197</v>
      </c>
      <c r="G56" s="27" t="s">
        <v>198</v>
      </c>
      <c r="H56" s="66" t="s">
        <v>50</v>
      </c>
      <c r="I56" s="66" t="s">
        <v>199</v>
      </c>
      <c r="J56" s="24" t="s">
        <v>2554</v>
      </c>
      <c r="K56" s="66"/>
      <c r="L56" s="66"/>
      <c r="M56" s="27" t="s">
        <v>34</v>
      </c>
      <c r="N56" s="24" t="s">
        <v>57</v>
      </c>
      <c r="O56" s="33"/>
      <c r="P56" s="68">
        <v>138.6183</v>
      </c>
      <c r="Q56" s="37">
        <v>40640</v>
      </c>
      <c r="R56" s="59">
        <v>236.34</v>
      </c>
      <c r="S56" s="59">
        <f>+P56*R56</f>
        <v>32761.049022000003</v>
      </c>
      <c r="T56" s="76">
        <v>36774</v>
      </c>
      <c r="U56" s="66" t="s">
        <v>38</v>
      </c>
    </row>
    <row r="57" spans="1:21" s="65" customFormat="1" ht="15">
      <c r="A57" s="32">
        <f t="shared" si="0"/>
        <v>50</v>
      </c>
      <c r="B57" s="38" t="s">
        <v>43</v>
      </c>
      <c r="C57" s="24" t="s">
        <v>347</v>
      </c>
      <c r="D57" s="32" t="s">
        <v>58</v>
      </c>
      <c r="E57" s="29">
        <v>28589648765</v>
      </c>
      <c r="F57" s="27" t="s">
        <v>200</v>
      </c>
      <c r="G57" s="27" t="s">
        <v>201</v>
      </c>
      <c r="H57" s="66" t="s">
        <v>50</v>
      </c>
      <c r="I57" s="66" t="s">
        <v>202</v>
      </c>
      <c r="J57" s="24" t="s">
        <v>2554</v>
      </c>
      <c r="K57" s="66"/>
      <c r="L57" s="66"/>
      <c r="M57" s="27" t="s">
        <v>34</v>
      </c>
      <c r="N57" s="24" t="s">
        <v>57</v>
      </c>
      <c r="O57" s="33"/>
      <c r="P57" s="68">
        <v>138.6183</v>
      </c>
      <c r="Q57" s="37">
        <v>40640</v>
      </c>
      <c r="R57" s="59">
        <v>58.19</v>
      </c>
      <c r="S57" s="59">
        <f>+P57*R57</f>
        <v>8066.1988769999998</v>
      </c>
      <c r="T57" s="76">
        <v>36609</v>
      </c>
      <c r="U57" s="66" t="s">
        <v>38</v>
      </c>
    </row>
    <row r="58" spans="1:21" s="65" customFormat="1" ht="15">
      <c r="A58" s="32">
        <f t="shared" si="0"/>
        <v>51</v>
      </c>
      <c r="B58" s="38" t="s">
        <v>43</v>
      </c>
      <c r="C58" s="24" t="s">
        <v>347</v>
      </c>
      <c r="D58" s="32" t="s">
        <v>58</v>
      </c>
      <c r="E58" s="23">
        <v>27752430982</v>
      </c>
      <c r="F58" s="27" t="s">
        <v>203</v>
      </c>
      <c r="G58" s="27" t="s">
        <v>204</v>
      </c>
      <c r="H58" s="100" t="s">
        <v>31</v>
      </c>
      <c r="I58" s="66" t="s">
        <v>205</v>
      </c>
      <c r="J58" s="27" t="s">
        <v>2552</v>
      </c>
      <c r="K58" s="66"/>
      <c r="L58" s="66"/>
      <c r="M58" s="27" t="s">
        <v>32</v>
      </c>
      <c r="N58" s="24"/>
      <c r="O58" s="33"/>
      <c r="P58" s="83"/>
      <c r="Q58" s="37">
        <v>40640</v>
      </c>
      <c r="R58" s="59">
        <v>24161</v>
      </c>
      <c r="S58" s="59">
        <v>24161</v>
      </c>
      <c r="T58" s="76">
        <v>36634</v>
      </c>
      <c r="U58" s="66" t="s">
        <v>38</v>
      </c>
    </row>
    <row r="59" spans="1:21" s="65" customFormat="1" ht="15">
      <c r="A59" s="32">
        <f t="shared" si="0"/>
        <v>52</v>
      </c>
      <c r="B59" s="38" t="s">
        <v>43</v>
      </c>
      <c r="C59" s="24" t="s">
        <v>347</v>
      </c>
      <c r="D59" s="32" t="s">
        <v>58</v>
      </c>
      <c r="E59" s="23">
        <v>51764002677</v>
      </c>
      <c r="F59" s="27" t="s">
        <v>206</v>
      </c>
      <c r="G59" s="27" t="s">
        <v>207</v>
      </c>
      <c r="H59" s="100" t="s">
        <v>31</v>
      </c>
      <c r="I59" s="66" t="s">
        <v>208</v>
      </c>
      <c r="J59" s="27" t="s">
        <v>2552</v>
      </c>
      <c r="K59" s="66"/>
      <c r="L59" s="66"/>
      <c r="M59" s="27" t="s">
        <v>32</v>
      </c>
      <c r="N59" s="24"/>
      <c r="O59" s="33"/>
      <c r="P59" s="83"/>
      <c r="Q59" s="37">
        <v>40640</v>
      </c>
      <c r="R59" s="59">
        <v>4444.5</v>
      </c>
      <c r="S59" s="59">
        <v>4444.5</v>
      </c>
      <c r="T59" s="76">
        <v>36613</v>
      </c>
      <c r="U59" s="66" t="s">
        <v>38</v>
      </c>
    </row>
    <row r="60" spans="1:21" s="65" customFormat="1" ht="15">
      <c r="A60" s="32">
        <f t="shared" si="0"/>
        <v>53</v>
      </c>
      <c r="B60" s="38" t="s">
        <v>43</v>
      </c>
      <c r="C60" s="24" t="s">
        <v>347</v>
      </c>
      <c r="D60" s="32" t="s">
        <v>58</v>
      </c>
      <c r="E60" s="23">
        <v>24465009099</v>
      </c>
      <c r="F60" s="27" t="s">
        <v>209</v>
      </c>
      <c r="G60" s="27" t="s">
        <v>210</v>
      </c>
      <c r="H60" s="100" t="s">
        <v>31</v>
      </c>
      <c r="I60" s="66" t="s">
        <v>211</v>
      </c>
      <c r="J60" s="27" t="s">
        <v>2552</v>
      </c>
      <c r="K60" s="66"/>
      <c r="L60" s="66"/>
      <c r="M60" s="27" t="s">
        <v>32</v>
      </c>
      <c r="N60" s="24"/>
      <c r="O60" s="33"/>
      <c r="P60" s="83"/>
      <c r="Q60" s="37">
        <v>40640</v>
      </c>
      <c r="R60" s="59">
        <v>1603</v>
      </c>
      <c r="S60" s="59">
        <v>1603</v>
      </c>
      <c r="T60" s="76">
        <v>36861</v>
      </c>
      <c r="U60" s="66" t="s">
        <v>38</v>
      </c>
    </row>
    <row r="61" spans="1:21" s="65" customFormat="1" ht="15">
      <c r="A61" s="32">
        <f t="shared" si="0"/>
        <v>54</v>
      </c>
      <c r="B61" s="38" t="s">
        <v>43</v>
      </c>
      <c r="C61" s="24" t="s">
        <v>347</v>
      </c>
      <c r="D61" s="32" t="s">
        <v>58</v>
      </c>
      <c r="E61" s="23">
        <v>21272256467</v>
      </c>
      <c r="F61" s="27" t="s">
        <v>212</v>
      </c>
      <c r="G61" s="27" t="s">
        <v>213</v>
      </c>
      <c r="H61" s="100" t="s">
        <v>31</v>
      </c>
      <c r="I61" s="66" t="s">
        <v>214</v>
      </c>
      <c r="J61" s="27" t="s">
        <v>2552</v>
      </c>
      <c r="K61" s="66"/>
      <c r="L61" s="66"/>
      <c r="M61" s="27" t="s">
        <v>32</v>
      </c>
      <c r="N61" s="24"/>
      <c r="O61" s="33"/>
      <c r="P61" s="83"/>
      <c r="Q61" s="37">
        <v>40640</v>
      </c>
      <c r="R61" s="59">
        <v>15075.5</v>
      </c>
      <c r="S61" s="59">
        <v>15075.5</v>
      </c>
      <c r="T61" s="76">
        <v>36769</v>
      </c>
      <c r="U61" s="66" t="s">
        <v>38</v>
      </c>
    </row>
    <row r="62" spans="1:21" s="65" customFormat="1" ht="15">
      <c r="A62" s="32">
        <f t="shared" si="0"/>
        <v>55</v>
      </c>
      <c r="B62" s="38" t="s">
        <v>43</v>
      </c>
      <c r="C62" s="24" t="s">
        <v>347</v>
      </c>
      <c r="D62" s="32" t="s">
        <v>58</v>
      </c>
      <c r="E62" s="23">
        <v>34452202550</v>
      </c>
      <c r="F62" s="27" t="s">
        <v>215</v>
      </c>
      <c r="G62" s="27" t="s">
        <v>216</v>
      </c>
      <c r="H62" s="100" t="s">
        <v>31</v>
      </c>
      <c r="I62" s="66" t="s">
        <v>217</v>
      </c>
      <c r="J62" s="24" t="s">
        <v>2554</v>
      </c>
      <c r="K62" s="66"/>
      <c r="L62" s="66"/>
      <c r="M62" s="27" t="s">
        <v>32</v>
      </c>
      <c r="N62" s="24"/>
      <c r="O62" s="33"/>
      <c r="P62" s="83"/>
      <c r="Q62" s="37">
        <v>40640</v>
      </c>
      <c r="R62" s="59">
        <v>36.72</v>
      </c>
      <c r="S62" s="59">
        <v>36.72</v>
      </c>
      <c r="T62" s="76">
        <v>36780</v>
      </c>
      <c r="U62" s="66" t="s">
        <v>38</v>
      </c>
    </row>
    <row r="63" spans="1:21" s="65" customFormat="1" ht="15">
      <c r="A63" s="32">
        <f t="shared" si="0"/>
        <v>56</v>
      </c>
      <c r="B63" s="38" t="s">
        <v>43</v>
      </c>
      <c r="C63" s="24" t="s">
        <v>347</v>
      </c>
      <c r="D63" s="32" t="s">
        <v>58</v>
      </c>
      <c r="E63" s="23">
        <v>22193583619</v>
      </c>
      <c r="F63" s="27" t="s">
        <v>218</v>
      </c>
      <c r="G63" s="27" t="s">
        <v>219</v>
      </c>
      <c r="H63" s="100" t="s">
        <v>31</v>
      </c>
      <c r="I63" s="66" t="s">
        <v>220</v>
      </c>
      <c r="J63" s="24" t="s">
        <v>2554</v>
      </c>
      <c r="K63" s="66"/>
      <c r="L63" s="66"/>
      <c r="M63" s="27" t="s">
        <v>32</v>
      </c>
      <c r="N63" s="24"/>
      <c r="O63" s="33"/>
      <c r="P63" s="83"/>
      <c r="Q63" s="37">
        <v>40640</v>
      </c>
      <c r="R63" s="59">
        <v>7841.81</v>
      </c>
      <c r="S63" s="59">
        <v>7841.81</v>
      </c>
      <c r="T63" s="76">
        <v>36715</v>
      </c>
      <c r="U63" s="66" t="s">
        <v>38</v>
      </c>
    </row>
    <row r="64" spans="1:21" s="65" customFormat="1" ht="15">
      <c r="A64" s="32">
        <f t="shared" si="0"/>
        <v>57</v>
      </c>
      <c r="B64" s="38" t="s">
        <v>43</v>
      </c>
      <c r="C64" s="24" t="s">
        <v>347</v>
      </c>
      <c r="D64" s="32" t="s">
        <v>58</v>
      </c>
      <c r="E64" s="23">
        <v>27092325163</v>
      </c>
      <c r="F64" s="27" t="s">
        <v>221</v>
      </c>
      <c r="G64" s="27" t="s">
        <v>222</v>
      </c>
      <c r="H64" s="100" t="s">
        <v>31</v>
      </c>
      <c r="I64" s="66" t="s">
        <v>223</v>
      </c>
      <c r="J64" s="24" t="s">
        <v>2554</v>
      </c>
      <c r="K64" s="66"/>
      <c r="L64" s="66"/>
      <c r="M64" s="27" t="s">
        <v>32</v>
      </c>
      <c r="N64" s="24"/>
      <c r="O64" s="33"/>
      <c r="P64" s="83"/>
      <c r="Q64" s="37">
        <v>40640</v>
      </c>
      <c r="R64" s="59">
        <v>1.48</v>
      </c>
      <c r="S64" s="59">
        <v>1.48</v>
      </c>
      <c r="T64" s="76">
        <v>36827</v>
      </c>
      <c r="U64" s="66" t="s">
        <v>38</v>
      </c>
    </row>
    <row r="65" spans="1:21" s="65" customFormat="1" ht="15">
      <c r="A65" s="32">
        <f t="shared" si="0"/>
        <v>58</v>
      </c>
      <c r="B65" s="38" t="s">
        <v>43</v>
      </c>
      <c r="C65" s="24" t="s">
        <v>347</v>
      </c>
      <c r="D65" s="32" t="s">
        <v>58</v>
      </c>
      <c r="E65" s="23">
        <v>60153275074</v>
      </c>
      <c r="F65" s="27" t="s">
        <v>224</v>
      </c>
      <c r="G65" s="27" t="s">
        <v>225</v>
      </c>
      <c r="H65" s="100" t="s">
        <v>31</v>
      </c>
      <c r="I65" s="66" t="s">
        <v>226</v>
      </c>
      <c r="J65" s="24" t="s">
        <v>2554</v>
      </c>
      <c r="K65" s="66"/>
      <c r="L65" s="66"/>
      <c r="M65" s="27" t="s">
        <v>32</v>
      </c>
      <c r="N65" s="24"/>
      <c r="O65" s="33"/>
      <c r="P65" s="83"/>
      <c r="Q65" s="37">
        <v>40640</v>
      </c>
      <c r="R65" s="59">
        <v>168.81</v>
      </c>
      <c r="S65" s="59">
        <v>168.81</v>
      </c>
      <c r="T65" s="76">
        <v>36862</v>
      </c>
      <c r="U65" s="66" t="s">
        <v>38</v>
      </c>
    </row>
    <row r="66" spans="1:21" s="65" customFormat="1" ht="15">
      <c r="A66" s="32">
        <f t="shared" si="0"/>
        <v>59</v>
      </c>
      <c r="B66" s="38" t="s">
        <v>43</v>
      </c>
      <c r="C66" s="24" t="s">
        <v>347</v>
      </c>
      <c r="D66" s="32" t="s">
        <v>58</v>
      </c>
      <c r="E66" s="23">
        <v>27487362770</v>
      </c>
      <c r="F66" s="27" t="s">
        <v>227</v>
      </c>
      <c r="G66" s="27" t="s">
        <v>228</v>
      </c>
      <c r="H66" s="100" t="s">
        <v>31</v>
      </c>
      <c r="I66" s="66" t="s">
        <v>229</v>
      </c>
      <c r="J66" s="24" t="s">
        <v>2554</v>
      </c>
      <c r="K66" s="66"/>
      <c r="L66" s="66"/>
      <c r="M66" s="27" t="s">
        <v>32</v>
      </c>
      <c r="N66" s="24"/>
      <c r="O66" s="33"/>
      <c r="P66" s="83"/>
      <c r="Q66" s="37">
        <v>40640</v>
      </c>
      <c r="R66" s="59">
        <v>644.76</v>
      </c>
      <c r="S66" s="59">
        <v>644.76</v>
      </c>
      <c r="T66" s="76">
        <v>36724</v>
      </c>
      <c r="U66" s="66" t="s">
        <v>38</v>
      </c>
    </row>
    <row r="67" spans="1:21" s="65" customFormat="1" ht="15">
      <c r="A67" s="32">
        <f t="shared" si="0"/>
        <v>60</v>
      </c>
      <c r="B67" s="38" t="s">
        <v>43</v>
      </c>
      <c r="C67" s="24" t="s">
        <v>347</v>
      </c>
      <c r="D67" s="32" t="s">
        <v>58</v>
      </c>
      <c r="E67" s="23">
        <v>12176529521</v>
      </c>
      <c r="F67" s="27" t="s">
        <v>230</v>
      </c>
      <c r="G67" s="27" t="s">
        <v>231</v>
      </c>
      <c r="H67" s="100" t="s">
        <v>31</v>
      </c>
      <c r="I67" s="66" t="s">
        <v>232</v>
      </c>
      <c r="J67" s="24" t="s">
        <v>2554</v>
      </c>
      <c r="K67" s="66"/>
      <c r="L67" s="66"/>
      <c r="M67" s="27" t="s">
        <v>32</v>
      </c>
      <c r="N67" s="24"/>
      <c r="O67" s="33"/>
      <c r="P67" s="83"/>
      <c r="Q67" s="37">
        <v>40640</v>
      </c>
      <c r="R67" s="59">
        <v>108.14</v>
      </c>
      <c r="S67" s="59">
        <v>108.14</v>
      </c>
      <c r="T67" s="76">
        <v>36867</v>
      </c>
      <c r="U67" s="66" t="s">
        <v>38</v>
      </c>
    </row>
    <row r="68" spans="1:21" s="65" customFormat="1" ht="15">
      <c r="A68" s="32">
        <f t="shared" si="0"/>
        <v>61</v>
      </c>
      <c r="B68" s="38" t="s">
        <v>43</v>
      </c>
      <c r="C68" s="24" t="s">
        <v>347</v>
      </c>
      <c r="D68" s="32" t="s">
        <v>58</v>
      </c>
      <c r="E68" s="23">
        <v>29589509324</v>
      </c>
      <c r="F68" s="27" t="s">
        <v>233</v>
      </c>
      <c r="G68" s="27" t="s">
        <v>234</v>
      </c>
      <c r="H68" s="100" t="s">
        <v>31</v>
      </c>
      <c r="I68" s="66" t="s">
        <v>235</v>
      </c>
      <c r="J68" s="24" t="s">
        <v>2554</v>
      </c>
      <c r="K68" s="66"/>
      <c r="L68" s="66"/>
      <c r="M68" s="27" t="s">
        <v>32</v>
      </c>
      <c r="N68" s="24"/>
      <c r="O68" s="33"/>
      <c r="P68" s="83"/>
      <c r="Q68" s="37">
        <v>40640</v>
      </c>
      <c r="R68" s="59">
        <v>4.46</v>
      </c>
      <c r="S68" s="59">
        <v>4.46</v>
      </c>
      <c r="T68" s="76">
        <v>36783</v>
      </c>
      <c r="U68" s="66" t="s">
        <v>38</v>
      </c>
    </row>
    <row r="69" spans="1:21" s="65" customFormat="1" ht="15">
      <c r="A69" s="32">
        <f t="shared" si="0"/>
        <v>62</v>
      </c>
      <c r="B69" s="38" t="s">
        <v>43</v>
      </c>
      <c r="C69" s="24" t="s">
        <v>347</v>
      </c>
      <c r="D69" s="32" t="s">
        <v>58</v>
      </c>
      <c r="E69" s="23">
        <v>27067566939</v>
      </c>
      <c r="F69" s="27" t="s">
        <v>236</v>
      </c>
      <c r="G69" s="27" t="s">
        <v>237</v>
      </c>
      <c r="H69" s="100" t="s">
        <v>31</v>
      </c>
      <c r="I69" s="66" t="s">
        <v>238</v>
      </c>
      <c r="J69" s="24" t="s">
        <v>2554</v>
      </c>
      <c r="K69" s="66"/>
      <c r="L69" s="66"/>
      <c r="M69" s="27" t="s">
        <v>32</v>
      </c>
      <c r="N69" s="24"/>
      <c r="O69" s="33"/>
      <c r="P69" s="83"/>
      <c r="Q69" s="37">
        <v>40640</v>
      </c>
      <c r="R69" s="59">
        <v>15138.35</v>
      </c>
      <c r="S69" s="59">
        <v>15138.35</v>
      </c>
      <c r="T69" s="76">
        <v>36811</v>
      </c>
      <c r="U69" s="66" t="s">
        <v>38</v>
      </c>
    </row>
    <row r="70" spans="1:21" s="65" customFormat="1" ht="15">
      <c r="A70" s="32">
        <f t="shared" si="0"/>
        <v>63</v>
      </c>
      <c r="B70" s="38" t="s">
        <v>43</v>
      </c>
      <c r="C70" s="24" t="s">
        <v>347</v>
      </c>
      <c r="D70" s="32" t="s">
        <v>58</v>
      </c>
      <c r="E70" s="23">
        <v>27676402584</v>
      </c>
      <c r="F70" s="27" t="s">
        <v>239</v>
      </c>
      <c r="G70" s="27" t="s">
        <v>240</v>
      </c>
      <c r="H70" s="100" t="s">
        <v>31</v>
      </c>
      <c r="I70" s="66" t="s">
        <v>241</v>
      </c>
      <c r="J70" s="24" t="s">
        <v>2554</v>
      </c>
      <c r="K70" s="66"/>
      <c r="L70" s="66"/>
      <c r="M70" s="27" t="s">
        <v>32</v>
      </c>
      <c r="N70" s="24"/>
      <c r="O70" s="33"/>
      <c r="P70" s="83"/>
      <c r="Q70" s="37">
        <v>40640</v>
      </c>
      <c r="R70" s="59">
        <v>1951.4</v>
      </c>
      <c r="S70" s="59">
        <v>1951.4</v>
      </c>
      <c r="T70" s="76">
        <v>36811</v>
      </c>
      <c r="U70" s="66" t="s">
        <v>38</v>
      </c>
    </row>
    <row r="71" spans="1:21" s="65" customFormat="1" ht="15">
      <c r="A71" s="32">
        <f t="shared" si="0"/>
        <v>64</v>
      </c>
      <c r="B71" s="38" t="s">
        <v>43</v>
      </c>
      <c r="C71" s="24" t="s">
        <v>347</v>
      </c>
      <c r="D71" s="32" t="s">
        <v>58</v>
      </c>
      <c r="E71" s="29">
        <v>3520227591423</v>
      </c>
      <c r="F71" s="27" t="s">
        <v>242</v>
      </c>
      <c r="G71" s="27" t="s">
        <v>243</v>
      </c>
      <c r="H71" s="100" t="s">
        <v>31</v>
      </c>
      <c r="I71" s="66" t="s">
        <v>244</v>
      </c>
      <c r="J71" s="24" t="s">
        <v>2554</v>
      </c>
      <c r="K71" s="66"/>
      <c r="L71" s="66"/>
      <c r="M71" s="27" t="s">
        <v>32</v>
      </c>
      <c r="N71" s="24"/>
      <c r="O71" s="33"/>
      <c r="P71" s="83"/>
      <c r="Q71" s="37">
        <v>40640</v>
      </c>
      <c r="R71" s="59">
        <v>5.93</v>
      </c>
      <c r="S71" s="59">
        <v>5.93</v>
      </c>
      <c r="T71" s="76">
        <v>36883</v>
      </c>
      <c r="U71" s="66" t="s">
        <v>38</v>
      </c>
    </row>
    <row r="72" spans="1:21" s="65" customFormat="1" ht="15">
      <c r="A72" s="32">
        <f t="shared" si="0"/>
        <v>65</v>
      </c>
      <c r="B72" s="38" t="s">
        <v>43</v>
      </c>
      <c r="C72" s="24" t="s">
        <v>347</v>
      </c>
      <c r="D72" s="32" t="s">
        <v>58</v>
      </c>
      <c r="E72" s="23">
        <v>29693285162</v>
      </c>
      <c r="F72" s="27" t="s">
        <v>245</v>
      </c>
      <c r="G72" s="27" t="s">
        <v>246</v>
      </c>
      <c r="H72" s="100" t="s">
        <v>31</v>
      </c>
      <c r="I72" s="66" t="s">
        <v>247</v>
      </c>
      <c r="J72" s="24" t="s">
        <v>2554</v>
      </c>
      <c r="K72" s="66"/>
      <c r="L72" s="66"/>
      <c r="M72" s="27" t="s">
        <v>32</v>
      </c>
      <c r="N72" s="24"/>
      <c r="O72" s="33"/>
      <c r="P72" s="83"/>
      <c r="Q72" s="37">
        <v>40640</v>
      </c>
      <c r="R72" s="59">
        <v>11</v>
      </c>
      <c r="S72" s="59">
        <v>11</v>
      </c>
      <c r="T72" s="76">
        <v>36635</v>
      </c>
      <c r="U72" s="66" t="s">
        <v>38</v>
      </c>
    </row>
    <row r="73" spans="1:21" s="65" customFormat="1" ht="15">
      <c r="A73" s="32">
        <f t="shared" si="0"/>
        <v>66</v>
      </c>
      <c r="B73" s="38" t="s">
        <v>43</v>
      </c>
      <c r="C73" s="24" t="s">
        <v>347</v>
      </c>
      <c r="D73" s="32" t="s">
        <v>58</v>
      </c>
      <c r="E73" s="23">
        <v>29693285162</v>
      </c>
      <c r="F73" s="27" t="s">
        <v>248</v>
      </c>
      <c r="G73" s="27" t="s">
        <v>249</v>
      </c>
      <c r="H73" s="100" t="s">
        <v>31</v>
      </c>
      <c r="I73" s="66" t="s">
        <v>250</v>
      </c>
      <c r="J73" s="24" t="s">
        <v>2554</v>
      </c>
      <c r="K73" s="66"/>
      <c r="L73" s="66"/>
      <c r="M73" s="27" t="s">
        <v>32</v>
      </c>
      <c r="N73" s="24"/>
      <c r="O73" s="33"/>
      <c r="P73" s="83"/>
      <c r="Q73" s="37">
        <v>40640</v>
      </c>
      <c r="R73" s="59">
        <v>34.090000000000003</v>
      </c>
      <c r="S73" s="59">
        <v>34.090000000000003</v>
      </c>
      <c r="T73" s="76">
        <v>36783</v>
      </c>
      <c r="U73" s="66" t="s">
        <v>38</v>
      </c>
    </row>
    <row r="74" spans="1:21" s="65" customFormat="1" ht="15">
      <c r="A74" s="32">
        <f t="shared" ref="A74:A137" si="1">1+A73</f>
        <v>67</v>
      </c>
      <c r="B74" s="38" t="s">
        <v>43</v>
      </c>
      <c r="C74" s="24" t="s">
        <v>347</v>
      </c>
      <c r="D74" s="32" t="s">
        <v>58</v>
      </c>
      <c r="E74" s="29">
        <v>27375038189</v>
      </c>
      <c r="F74" s="27" t="s">
        <v>251</v>
      </c>
      <c r="G74" s="27" t="s">
        <v>252</v>
      </c>
      <c r="H74" s="100" t="s">
        <v>31</v>
      </c>
      <c r="I74" s="66" t="s">
        <v>253</v>
      </c>
      <c r="J74" s="24" t="s">
        <v>2554</v>
      </c>
      <c r="K74" s="66"/>
      <c r="L74" s="66"/>
      <c r="M74" s="27" t="s">
        <v>32</v>
      </c>
      <c r="N74" s="24"/>
      <c r="O74" s="33"/>
      <c r="P74" s="83"/>
      <c r="Q74" s="37">
        <v>40640</v>
      </c>
      <c r="R74" s="59">
        <v>511.75</v>
      </c>
      <c r="S74" s="59">
        <v>511.75</v>
      </c>
      <c r="T74" s="76">
        <v>36624</v>
      </c>
      <c r="U74" s="66" t="s">
        <v>38</v>
      </c>
    </row>
    <row r="75" spans="1:21" s="65" customFormat="1" ht="15">
      <c r="A75" s="32">
        <f t="shared" si="1"/>
        <v>68</v>
      </c>
      <c r="B75" s="38" t="s">
        <v>43</v>
      </c>
      <c r="C75" s="24" t="s">
        <v>347</v>
      </c>
      <c r="D75" s="32" t="s">
        <v>58</v>
      </c>
      <c r="E75" s="29">
        <v>26985319944</v>
      </c>
      <c r="F75" s="27" t="s">
        <v>254</v>
      </c>
      <c r="G75" s="27" t="s">
        <v>255</v>
      </c>
      <c r="H75" s="100" t="s">
        <v>31</v>
      </c>
      <c r="I75" s="66" t="s">
        <v>256</v>
      </c>
      <c r="J75" s="24" t="s">
        <v>2554</v>
      </c>
      <c r="K75" s="66"/>
      <c r="L75" s="66"/>
      <c r="M75" s="27" t="s">
        <v>32</v>
      </c>
      <c r="N75" s="24"/>
      <c r="O75" s="33"/>
      <c r="P75" s="83"/>
      <c r="Q75" s="37">
        <v>40640</v>
      </c>
      <c r="R75" s="59">
        <v>0.24</v>
      </c>
      <c r="S75" s="59">
        <v>0.24</v>
      </c>
      <c r="T75" s="76">
        <v>36798</v>
      </c>
      <c r="U75" s="66" t="s">
        <v>38</v>
      </c>
    </row>
    <row r="76" spans="1:21" s="65" customFormat="1" ht="15">
      <c r="A76" s="32">
        <f t="shared" si="1"/>
        <v>69</v>
      </c>
      <c r="B76" s="38" t="s">
        <v>43</v>
      </c>
      <c r="C76" s="24" t="s">
        <v>347</v>
      </c>
      <c r="D76" s="32" t="s">
        <v>58</v>
      </c>
      <c r="E76" s="29">
        <v>27044081125</v>
      </c>
      <c r="F76" s="27" t="s">
        <v>257</v>
      </c>
      <c r="G76" s="27" t="s">
        <v>258</v>
      </c>
      <c r="H76" s="100" t="s">
        <v>31</v>
      </c>
      <c r="I76" s="66" t="s">
        <v>259</v>
      </c>
      <c r="J76" s="24" t="s">
        <v>2554</v>
      </c>
      <c r="K76" s="66"/>
      <c r="L76" s="66"/>
      <c r="M76" s="27" t="s">
        <v>32</v>
      </c>
      <c r="N76" s="24"/>
      <c r="O76" s="33"/>
      <c r="P76" s="83"/>
      <c r="Q76" s="37">
        <v>40640</v>
      </c>
      <c r="R76" s="59">
        <v>2620.41</v>
      </c>
      <c r="S76" s="59">
        <v>2620.41</v>
      </c>
      <c r="T76" s="76">
        <v>36860</v>
      </c>
      <c r="U76" s="66" t="s">
        <v>38</v>
      </c>
    </row>
    <row r="77" spans="1:21" s="65" customFormat="1" ht="15">
      <c r="A77" s="32">
        <f t="shared" si="1"/>
        <v>70</v>
      </c>
      <c r="B77" s="38" t="s">
        <v>43</v>
      </c>
      <c r="C77" s="24" t="s">
        <v>347</v>
      </c>
      <c r="D77" s="32" t="s">
        <v>58</v>
      </c>
      <c r="E77" s="29">
        <v>27187119169</v>
      </c>
      <c r="F77" s="27" t="s">
        <v>260</v>
      </c>
      <c r="G77" s="27" t="s">
        <v>261</v>
      </c>
      <c r="H77" s="100" t="s">
        <v>31</v>
      </c>
      <c r="I77" s="66" t="s">
        <v>262</v>
      </c>
      <c r="J77" s="24" t="s">
        <v>2554</v>
      </c>
      <c r="K77" s="66"/>
      <c r="L77" s="66"/>
      <c r="M77" s="27" t="s">
        <v>32</v>
      </c>
      <c r="N77" s="24"/>
      <c r="O77" s="33"/>
      <c r="P77" s="83"/>
      <c r="Q77" s="37">
        <v>40640</v>
      </c>
      <c r="R77" s="59">
        <v>122596.83</v>
      </c>
      <c r="S77" s="59">
        <v>122596.83</v>
      </c>
      <c r="T77" s="76">
        <v>36862</v>
      </c>
      <c r="U77" s="66" t="s">
        <v>38</v>
      </c>
    </row>
    <row r="78" spans="1:21" s="65" customFormat="1" ht="15">
      <c r="A78" s="32">
        <f t="shared" si="1"/>
        <v>71</v>
      </c>
      <c r="B78" s="38" t="s">
        <v>43</v>
      </c>
      <c r="C78" s="24" t="s">
        <v>347</v>
      </c>
      <c r="D78" s="32" t="s">
        <v>58</v>
      </c>
      <c r="E78" s="29">
        <v>270695796672</v>
      </c>
      <c r="F78" s="27" t="s">
        <v>263</v>
      </c>
      <c r="G78" s="27" t="s">
        <v>264</v>
      </c>
      <c r="H78" s="100" t="s">
        <v>31</v>
      </c>
      <c r="I78" s="66" t="s">
        <v>265</v>
      </c>
      <c r="J78" s="24" t="s">
        <v>2554</v>
      </c>
      <c r="K78" s="66"/>
      <c r="L78" s="66"/>
      <c r="M78" s="27" t="s">
        <v>32</v>
      </c>
      <c r="N78" s="24"/>
      <c r="O78" s="33"/>
      <c r="P78" s="83"/>
      <c r="Q78" s="37">
        <v>40640</v>
      </c>
      <c r="R78" s="59">
        <v>12868.72</v>
      </c>
      <c r="S78" s="59">
        <v>12868.72</v>
      </c>
      <c r="T78" s="76">
        <v>36686</v>
      </c>
      <c r="U78" s="66" t="s">
        <v>38</v>
      </c>
    </row>
    <row r="79" spans="1:21" s="65" customFormat="1" ht="15">
      <c r="A79" s="32">
        <f t="shared" si="1"/>
        <v>72</v>
      </c>
      <c r="B79" s="38" t="s">
        <v>43</v>
      </c>
      <c r="C79" s="24" t="s">
        <v>347</v>
      </c>
      <c r="D79" s="32" t="s">
        <v>58</v>
      </c>
      <c r="E79" s="29">
        <v>10173602238</v>
      </c>
      <c r="F79" s="27" t="s">
        <v>266</v>
      </c>
      <c r="G79" s="27" t="s">
        <v>267</v>
      </c>
      <c r="H79" s="100" t="s">
        <v>31</v>
      </c>
      <c r="I79" s="66" t="s">
        <v>268</v>
      </c>
      <c r="J79" s="24" t="s">
        <v>2554</v>
      </c>
      <c r="K79" s="66"/>
      <c r="L79" s="66"/>
      <c r="M79" s="27" t="s">
        <v>32</v>
      </c>
      <c r="N79" s="24"/>
      <c r="O79" s="33"/>
      <c r="P79" s="83"/>
      <c r="Q79" s="37">
        <v>40640</v>
      </c>
      <c r="R79" s="59">
        <v>3403.24</v>
      </c>
      <c r="S79" s="59">
        <v>3403.24</v>
      </c>
      <c r="T79" s="76">
        <v>36759</v>
      </c>
      <c r="U79" s="66" t="s">
        <v>38</v>
      </c>
    </row>
    <row r="80" spans="1:21" s="65" customFormat="1" ht="15">
      <c r="A80" s="32">
        <f t="shared" si="1"/>
        <v>73</v>
      </c>
      <c r="B80" s="38" t="s">
        <v>43</v>
      </c>
      <c r="C80" s="24" t="s">
        <v>347</v>
      </c>
      <c r="D80" s="32" t="s">
        <v>58</v>
      </c>
      <c r="E80" s="23">
        <v>27091155267</v>
      </c>
      <c r="F80" s="27" t="s">
        <v>269</v>
      </c>
      <c r="G80" s="27" t="s">
        <v>270</v>
      </c>
      <c r="H80" s="66" t="s">
        <v>50</v>
      </c>
      <c r="I80" s="66" t="s">
        <v>271</v>
      </c>
      <c r="J80" s="27" t="s">
        <v>2552</v>
      </c>
      <c r="K80" s="66"/>
      <c r="L80" s="66"/>
      <c r="M80" s="27" t="s">
        <v>33</v>
      </c>
      <c r="N80" s="24" t="s">
        <v>57</v>
      </c>
      <c r="O80" s="33"/>
      <c r="P80" s="22">
        <v>84.857100000000003</v>
      </c>
      <c r="Q80" s="37">
        <v>40640</v>
      </c>
      <c r="R80" s="59">
        <v>201</v>
      </c>
      <c r="S80" s="59">
        <f>+P80*R80</f>
        <v>17056.277099999999</v>
      </c>
      <c r="T80" s="76">
        <v>36805</v>
      </c>
      <c r="U80" s="66" t="s">
        <v>38</v>
      </c>
    </row>
    <row r="81" spans="1:21" s="65" customFormat="1" ht="15">
      <c r="A81" s="32">
        <f t="shared" si="1"/>
        <v>74</v>
      </c>
      <c r="B81" s="38" t="s">
        <v>43</v>
      </c>
      <c r="C81" s="24" t="s">
        <v>347</v>
      </c>
      <c r="D81" s="32" t="s">
        <v>58</v>
      </c>
      <c r="E81" s="29">
        <v>3520214113899</v>
      </c>
      <c r="F81" s="27" t="s">
        <v>272</v>
      </c>
      <c r="G81" s="27" t="s">
        <v>273</v>
      </c>
      <c r="H81" s="66" t="s">
        <v>50</v>
      </c>
      <c r="I81" s="66" t="s">
        <v>274</v>
      </c>
      <c r="J81" s="24" t="s">
        <v>2554</v>
      </c>
      <c r="K81" s="66"/>
      <c r="L81" s="66"/>
      <c r="M81" s="27" t="s">
        <v>33</v>
      </c>
      <c r="N81" s="24" t="s">
        <v>57</v>
      </c>
      <c r="O81" s="33"/>
      <c r="P81" s="22">
        <v>84.857100000000003</v>
      </c>
      <c r="Q81" s="37">
        <v>40640</v>
      </c>
      <c r="R81" s="59">
        <v>51.2</v>
      </c>
      <c r="S81" s="59">
        <f t="shared" ref="S81:S103" si="2">+P81*R81</f>
        <v>4344.6835200000005</v>
      </c>
      <c r="T81" s="76">
        <v>36738</v>
      </c>
      <c r="U81" s="66" t="s">
        <v>38</v>
      </c>
    </row>
    <row r="82" spans="1:21" s="65" customFormat="1" ht="15">
      <c r="A82" s="32">
        <f t="shared" si="1"/>
        <v>75</v>
      </c>
      <c r="B82" s="38" t="s">
        <v>43</v>
      </c>
      <c r="C82" s="24" t="s">
        <v>347</v>
      </c>
      <c r="D82" s="32" t="s">
        <v>58</v>
      </c>
      <c r="E82" s="23">
        <v>27038512445</v>
      </c>
      <c r="F82" s="27" t="s">
        <v>275</v>
      </c>
      <c r="G82" s="27" t="s">
        <v>276</v>
      </c>
      <c r="H82" s="66" t="s">
        <v>50</v>
      </c>
      <c r="I82" s="66" t="s">
        <v>277</v>
      </c>
      <c r="J82" s="24" t="s">
        <v>2554</v>
      </c>
      <c r="K82" s="66"/>
      <c r="L82" s="66"/>
      <c r="M82" s="27" t="s">
        <v>33</v>
      </c>
      <c r="N82" s="24" t="s">
        <v>57</v>
      </c>
      <c r="O82" s="33"/>
      <c r="P82" s="22">
        <v>84.857100000000003</v>
      </c>
      <c r="Q82" s="37">
        <v>40640</v>
      </c>
      <c r="R82" s="59">
        <v>43.84</v>
      </c>
      <c r="S82" s="59">
        <f t="shared" si="2"/>
        <v>3720.1352640000005</v>
      </c>
      <c r="T82" s="76">
        <v>36874</v>
      </c>
      <c r="U82" s="66" t="s">
        <v>38</v>
      </c>
    </row>
    <row r="83" spans="1:21" s="65" customFormat="1" ht="15">
      <c r="A83" s="32">
        <f t="shared" si="1"/>
        <v>76</v>
      </c>
      <c r="B83" s="38" t="s">
        <v>43</v>
      </c>
      <c r="C83" s="24" t="s">
        <v>347</v>
      </c>
      <c r="D83" s="32" t="s">
        <v>58</v>
      </c>
      <c r="E83" s="29">
        <v>27489389826</v>
      </c>
      <c r="F83" s="27" t="s">
        <v>278</v>
      </c>
      <c r="G83" s="27" t="s">
        <v>279</v>
      </c>
      <c r="H83" s="66" t="s">
        <v>50</v>
      </c>
      <c r="I83" s="66" t="s">
        <v>280</v>
      </c>
      <c r="J83" s="24" t="s">
        <v>2554</v>
      </c>
      <c r="K83" s="66"/>
      <c r="L83" s="66"/>
      <c r="M83" s="27" t="s">
        <v>33</v>
      </c>
      <c r="N83" s="24" t="s">
        <v>57</v>
      </c>
      <c r="O83" s="33"/>
      <c r="P83" s="22">
        <v>84.857100000000003</v>
      </c>
      <c r="Q83" s="37">
        <v>40640</v>
      </c>
      <c r="R83" s="59">
        <v>7.15</v>
      </c>
      <c r="S83" s="59">
        <f t="shared" si="2"/>
        <v>606.72826500000008</v>
      </c>
      <c r="T83" s="76">
        <v>36722</v>
      </c>
      <c r="U83" s="66" t="s">
        <v>38</v>
      </c>
    </row>
    <row r="84" spans="1:21" s="65" customFormat="1" ht="15">
      <c r="A84" s="32">
        <f t="shared" si="1"/>
        <v>77</v>
      </c>
      <c r="B84" s="38" t="s">
        <v>43</v>
      </c>
      <c r="C84" s="24" t="s">
        <v>347</v>
      </c>
      <c r="D84" s="32" t="s">
        <v>58</v>
      </c>
      <c r="E84" s="29">
        <v>3520136506161</v>
      </c>
      <c r="F84" s="27" t="s">
        <v>281</v>
      </c>
      <c r="G84" s="27" t="s">
        <v>282</v>
      </c>
      <c r="H84" s="66" t="s">
        <v>50</v>
      </c>
      <c r="I84" s="66" t="s">
        <v>283</v>
      </c>
      <c r="J84" s="24" t="s">
        <v>2554</v>
      </c>
      <c r="K84" s="66"/>
      <c r="L84" s="66"/>
      <c r="M84" s="27" t="s">
        <v>33</v>
      </c>
      <c r="N84" s="24" t="s">
        <v>57</v>
      </c>
      <c r="O84" s="33"/>
      <c r="P84" s="22">
        <v>84.857100000000003</v>
      </c>
      <c r="Q84" s="37">
        <v>40640</v>
      </c>
      <c r="R84" s="59">
        <v>4.55</v>
      </c>
      <c r="S84" s="59">
        <f t="shared" si="2"/>
        <v>386.099805</v>
      </c>
      <c r="T84" s="76">
        <v>36588</v>
      </c>
      <c r="U84" s="66" t="s">
        <v>38</v>
      </c>
    </row>
    <row r="85" spans="1:21" s="65" customFormat="1" ht="15">
      <c r="A85" s="32">
        <f t="shared" si="1"/>
        <v>78</v>
      </c>
      <c r="B85" s="38" t="s">
        <v>43</v>
      </c>
      <c r="C85" s="24" t="s">
        <v>347</v>
      </c>
      <c r="D85" s="32" t="s">
        <v>58</v>
      </c>
      <c r="E85" s="23">
        <v>27070066944</v>
      </c>
      <c r="F85" s="27" t="s">
        <v>284</v>
      </c>
      <c r="G85" s="27" t="s">
        <v>285</v>
      </c>
      <c r="H85" s="66" t="s">
        <v>50</v>
      </c>
      <c r="I85" s="66" t="s">
        <v>286</v>
      </c>
      <c r="J85" s="24" t="s">
        <v>2554</v>
      </c>
      <c r="K85" s="66"/>
      <c r="L85" s="66"/>
      <c r="M85" s="27" t="s">
        <v>33</v>
      </c>
      <c r="N85" s="24" t="s">
        <v>57</v>
      </c>
      <c r="O85" s="33"/>
      <c r="P85" s="22">
        <v>84.857100000000003</v>
      </c>
      <c r="Q85" s="37">
        <v>40640</v>
      </c>
      <c r="R85" s="59">
        <v>28.47</v>
      </c>
      <c r="S85" s="59">
        <f t="shared" si="2"/>
        <v>2415.881637</v>
      </c>
      <c r="T85" s="76">
        <v>36823</v>
      </c>
      <c r="U85" s="66" t="s">
        <v>38</v>
      </c>
    </row>
    <row r="86" spans="1:21" s="65" customFormat="1" ht="15">
      <c r="A86" s="32">
        <f t="shared" si="1"/>
        <v>79</v>
      </c>
      <c r="B86" s="38" t="s">
        <v>43</v>
      </c>
      <c r="C86" s="24" t="s">
        <v>347</v>
      </c>
      <c r="D86" s="32" t="s">
        <v>58</v>
      </c>
      <c r="E86" s="29">
        <v>3520115828859</v>
      </c>
      <c r="F86" s="27" t="s">
        <v>287</v>
      </c>
      <c r="G86" s="27" t="s">
        <v>288</v>
      </c>
      <c r="H86" s="66" t="s">
        <v>50</v>
      </c>
      <c r="I86" s="66" t="s">
        <v>289</v>
      </c>
      <c r="J86" s="24" t="s">
        <v>2554</v>
      </c>
      <c r="K86" s="66"/>
      <c r="L86" s="66"/>
      <c r="M86" s="27" t="s">
        <v>33</v>
      </c>
      <c r="N86" s="24" t="s">
        <v>57</v>
      </c>
      <c r="O86" s="33"/>
      <c r="P86" s="22">
        <v>84.857100000000003</v>
      </c>
      <c r="Q86" s="37">
        <v>40640</v>
      </c>
      <c r="R86" s="59">
        <v>14.91</v>
      </c>
      <c r="S86" s="59">
        <f t="shared" si="2"/>
        <v>1265.2193610000002</v>
      </c>
      <c r="T86" s="76">
        <v>36727</v>
      </c>
      <c r="U86" s="66" t="s">
        <v>38</v>
      </c>
    </row>
    <row r="87" spans="1:21" s="65" customFormat="1" ht="15">
      <c r="A87" s="32">
        <f t="shared" si="1"/>
        <v>80</v>
      </c>
      <c r="B87" s="38" t="s">
        <v>43</v>
      </c>
      <c r="C87" s="24" t="s">
        <v>347</v>
      </c>
      <c r="D87" s="32" t="s">
        <v>58</v>
      </c>
      <c r="E87" s="29">
        <v>3520224795531</v>
      </c>
      <c r="F87" s="27" t="s">
        <v>290</v>
      </c>
      <c r="G87" s="27" t="s">
        <v>291</v>
      </c>
      <c r="H87" s="66" t="s">
        <v>50</v>
      </c>
      <c r="I87" s="66" t="s">
        <v>292</v>
      </c>
      <c r="J87" s="24" t="s">
        <v>2554</v>
      </c>
      <c r="K87" s="66"/>
      <c r="L87" s="66"/>
      <c r="M87" s="27" t="s">
        <v>33</v>
      </c>
      <c r="N87" s="24" t="s">
        <v>57</v>
      </c>
      <c r="O87" s="33"/>
      <c r="P87" s="22">
        <v>84.857100000000003</v>
      </c>
      <c r="Q87" s="37">
        <v>40640</v>
      </c>
      <c r="R87" s="59">
        <v>0.17</v>
      </c>
      <c r="S87" s="59">
        <f t="shared" si="2"/>
        <v>14.425707000000001</v>
      </c>
      <c r="T87" s="76">
        <v>36554</v>
      </c>
      <c r="U87" s="66" t="s">
        <v>38</v>
      </c>
    </row>
    <row r="88" spans="1:21" s="65" customFormat="1" ht="15">
      <c r="A88" s="32">
        <f t="shared" si="1"/>
        <v>81</v>
      </c>
      <c r="B88" s="38" t="s">
        <v>43</v>
      </c>
      <c r="C88" s="24" t="s">
        <v>347</v>
      </c>
      <c r="D88" s="32" t="s">
        <v>58</v>
      </c>
      <c r="E88" s="29">
        <v>3520299585867</v>
      </c>
      <c r="F88" s="27" t="s">
        <v>293</v>
      </c>
      <c r="G88" s="27" t="s">
        <v>294</v>
      </c>
      <c r="H88" s="66" t="s">
        <v>50</v>
      </c>
      <c r="I88" s="66" t="s">
        <v>295</v>
      </c>
      <c r="J88" s="24" t="s">
        <v>2554</v>
      </c>
      <c r="K88" s="66"/>
      <c r="L88" s="66"/>
      <c r="M88" s="27" t="s">
        <v>33</v>
      </c>
      <c r="N88" s="24" t="s">
        <v>57</v>
      </c>
      <c r="O88" s="33"/>
      <c r="P88" s="22">
        <v>84.857100000000003</v>
      </c>
      <c r="Q88" s="37">
        <v>40640</v>
      </c>
      <c r="R88" s="59">
        <v>374.02</v>
      </c>
      <c r="S88" s="59">
        <f t="shared" si="2"/>
        <v>31738.252541999998</v>
      </c>
      <c r="T88" s="76">
        <v>36600</v>
      </c>
      <c r="U88" s="66" t="s">
        <v>38</v>
      </c>
    </row>
    <row r="89" spans="1:21" s="65" customFormat="1" ht="15">
      <c r="A89" s="32">
        <f t="shared" si="1"/>
        <v>82</v>
      </c>
      <c r="B89" s="38" t="s">
        <v>43</v>
      </c>
      <c r="C89" s="24" t="s">
        <v>347</v>
      </c>
      <c r="D89" s="32" t="s">
        <v>58</v>
      </c>
      <c r="E89" s="29">
        <v>27092470933</v>
      </c>
      <c r="F89" s="27" t="s">
        <v>296</v>
      </c>
      <c r="G89" s="27" t="s">
        <v>297</v>
      </c>
      <c r="H89" s="66" t="s">
        <v>50</v>
      </c>
      <c r="I89" s="66" t="s">
        <v>298</v>
      </c>
      <c r="J89" s="24" t="s">
        <v>2554</v>
      </c>
      <c r="K89" s="66"/>
      <c r="L89" s="66"/>
      <c r="M89" s="27" t="s">
        <v>33</v>
      </c>
      <c r="N89" s="24" t="s">
        <v>57</v>
      </c>
      <c r="O89" s="33"/>
      <c r="P89" s="22">
        <v>84.857100000000003</v>
      </c>
      <c r="Q89" s="37">
        <v>40640</v>
      </c>
      <c r="R89" s="59">
        <v>39.700000000000003</v>
      </c>
      <c r="S89" s="59">
        <f t="shared" si="2"/>
        <v>3368.8268700000003</v>
      </c>
      <c r="T89" s="76">
        <v>36587</v>
      </c>
      <c r="U89" s="66" t="s">
        <v>38</v>
      </c>
    </row>
    <row r="90" spans="1:21" s="65" customFormat="1" ht="15">
      <c r="A90" s="32">
        <f t="shared" si="1"/>
        <v>83</v>
      </c>
      <c r="B90" s="38" t="s">
        <v>43</v>
      </c>
      <c r="C90" s="24" t="s">
        <v>347</v>
      </c>
      <c r="D90" s="32" t="s">
        <v>58</v>
      </c>
      <c r="E90" s="29">
        <v>24488246270</v>
      </c>
      <c r="F90" s="27" t="s">
        <v>299</v>
      </c>
      <c r="G90" s="27" t="s">
        <v>300</v>
      </c>
      <c r="H90" s="66" t="s">
        <v>50</v>
      </c>
      <c r="I90" s="66" t="s">
        <v>301</v>
      </c>
      <c r="J90" s="24" t="s">
        <v>2554</v>
      </c>
      <c r="K90" s="66"/>
      <c r="L90" s="66"/>
      <c r="M90" s="27" t="s">
        <v>33</v>
      </c>
      <c r="N90" s="24" t="s">
        <v>57</v>
      </c>
      <c r="O90" s="33"/>
      <c r="P90" s="22">
        <v>84.857100000000003</v>
      </c>
      <c r="Q90" s="37">
        <v>40640</v>
      </c>
      <c r="R90" s="59">
        <v>11</v>
      </c>
      <c r="S90" s="59">
        <f t="shared" si="2"/>
        <v>933.42810000000009</v>
      </c>
      <c r="T90" s="76">
        <v>36606</v>
      </c>
      <c r="U90" s="66" t="s">
        <v>38</v>
      </c>
    </row>
    <row r="91" spans="1:21" s="65" customFormat="1" ht="15">
      <c r="A91" s="32">
        <f t="shared" si="1"/>
        <v>84</v>
      </c>
      <c r="B91" s="38" t="s">
        <v>43</v>
      </c>
      <c r="C91" s="24" t="s">
        <v>347</v>
      </c>
      <c r="D91" s="32" t="s">
        <v>58</v>
      </c>
      <c r="E91" s="29">
        <v>27058251929</v>
      </c>
      <c r="F91" s="27" t="s">
        <v>302</v>
      </c>
      <c r="G91" s="27" t="s">
        <v>303</v>
      </c>
      <c r="H91" s="66" t="s">
        <v>50</v>
      </c>
      <c r="I91" s="66" t="s">
        <v>304</v>
      </c>
      <c r="J91" s="24" t="s">
        <v>2554</v>
      </c>
      <c r="K91" s="66"/>
      <c r="L91" s="66"/>
      <c r="M91" s="27" t="s">
        <v>33</v>
      </c>
      <c r="N91" s="24" t="s">
        <v>57</v>
      </c>
      <c r="O91" s="33"/>
      <c r="P91" s="22">
        <v>84.857100000000003</v>
      </c>
      <c r="Q91" s="37">
        <v>40640</v>
      </c>
      <c r="R91" s="59">
        <v>100.41</v>
      </c>
      <c r="S91" s="59">
        <f t="shared" si="2"/>
        <v>8520.5014109999993</v>
      </c>
      <c r="T91" s="76">
        <v>36557</v>
      </c>
      <c r="U91" s="66" t="s">
        <v>38</v>
      </c>
    </row>
    <row r="92" spans="1:21" s="65" customFormat="1" ht="15">
      <c r="A92" s="32">
        <f t="shared" si="1"/>
        <v>85</v>
      </c>
      <c r="B92" s="38" t="s">
        <v>43</v>
      </c>
      <c r="C92" s="24" t="s">
        <v>347</v>
      </c>
      <c r="D92" s="32" t="s">
        <v>58</v>
      </c>
      <c r="E92" s="29">
        <v>27364038183</v>
      </c>
      <c r="F92" s="27" t="s">
        <v>305</v>
      </c>
      <c r="G92" s="27" t="s">
        <v>306</v>
      </c>
      <c r="H92" s="66" t="s">
        <v>50</v>
      </c>
      <c r="I92" s="66" t="s">
        <v>307</v>
      </c>
      <c r="J92" s="24" t="s">
        <v>2554</v>
      </c>
      <c r="K92" s="66"/>
      <c r="L92" s="66"/>
      <c r="M92" s="27" t="s">
        <v>33</v>
      </c>
      <c r="N92" s="24" t="s">
        <v>57</v>
      </c>
      <c r="O92" s="33"/>
      <c r="P92" s="22">
        <v>84.857100000000003</v>
      </c>
      <c r="Q92" s="37">
        <v>40640</v>
      </c>
      <c r="R92" s="59">
        <v>10.41</v>
      </c>
      <c r="S92" s="59">
        <f t="shared" si="2"/>
        <v>883.36241100000007</v>
      </c>
      <c r="T92" s="76">
        <v>36722</v>
      </c>
      <c r="U92" s="66" t="s">
        <v>38</v>
      </c>
    </row>
    <row r="93" spans="1:21" s="65" customFormat="1" ht="15">
      <c r="A93" s="32">
        <f t="shared" si="1"/>
        <v>86</v>
      </c>
      <c r="B93" s="38" t="s">
        <v>43</v>
      </c>
      <c r="C93" s="24" t="s">
        <v>347</v>
      </c>
      <c r="D93" s="32" t="s">
        <v>58</v>
      </c>
      <c r="E93" s="29">
        <v>29448047992</v>
      </c>
      <c r="F93" s="27" t="s">
        <v>308</v>
      </c>
      <c r="G93" s="27" t="s">
        <v>309</v>
      </c>
      <c r="H93" s="66" t="s">
        <v>50</v>
      </c>
      <c r="I93" s="66" t="s">
        <v>310</v>
      </c>
      <c r="J93" s="24" t="s">
        <v>2554</v>
      </c>
      <c r="K93" s="66"/>
      <c r="L93" s="66"/>
      <c r="M93" s="27" t="s">
        <v>33</v>
      </c>
      <c r="N93" s="24" t="s">
        <v>57</v>
      </c>
      <c r="O93" s="33"/>
      <c r="P93" s="22">
        <v>84.857100000000003</v>
      </c>
      <c r="Q93" s="37">
        <v>40640</v>
      </c>
      <c r="R93" s="59">
        <v>35.619999999999997</v>
      </c>
      <c r="S93" s="59">
        <f t="shared" si="2"/>
        <v>3022.6099019999997</v>
      </c>
      <c r="T93" s="76">
        <v>36699</v>
      </c>
      <c r="U93" s="66" t="s">
        <v>38</v>
      </c>
    </row>
    <row r="94" spans="1:21" s="65" customFormat="1" ht="15">
      <c r="A94" s="32">
        <f t="shared" si="1"/>
        <v>87</v>
      </c>
      <c r="B94" s="38" t="s">
        <v>43</v>
      </c>
      <c r="C94" s="24" t="s">
        <v>347</v>
      </c>
      <c r="D94" s="32" t="s">
        <v>58</v>
      </c>
      <c r="E94" s="29">
        <v>27037296474</v>
      </c>
      <c r="F94" s="27" t="s">
        <v>311</v>
      </c>
      <c r="G94" s="27" t="s">
        <v>312</v>
      </c>
      <c r="H94" s="66" t="s">
        <v>50</v>
      </c>
      <c r="I94" s="66" t="s">
        <v>313</v>
      </c>
      <c r="J94" s="24" t="s">
        <v>2554</v>
      </c>
      <c r="K94" s="66"/>
      <c r="L94" s="66"/>
      <c r="M94" s="27" t="s">
        <v>33</v>
      </c>
      <c r="N94" s="24" t="s">
        <v>57</v>
      </c>
      <c r="O94" s="33"/>
      <c r="P94" s="22">
        <v>84.857100000000003</v>
      </c>
      <c r="Q94" s="37">
        <v>40640</v>
      </c>
      <c r="R94" s="59">
        <v>63.07</v>
      </c>
      <c r="S94" s="59">
        <f t="shared" si="2"/>
        <v>5351.9372970000004</v>
      </c>
      <c r="T94" s="76">
        <v>36798</v>
      </c>
      <c r="U94" s="66" t="s">
        <v>38</v>
      </c>
    </row>
    <row r="95" spans="1:21" s="65" customFormat="1" ht="15">
      <c r="A95" s="32">
        <f t="shared" si="1"/>
        <v>88</v>
      </c>
      <c r="B95" s="38" t="s">
        <v>43</v>
      </c>
      <c r="C95" s="24" t="s">
        <v>347</v>
      </c>
      <c r="D95" s="32" t="s">
        <v>58</v>
      </c>
      <c r="E95" s="29">
        <v>27260402825</v>
      </c>
      <c r="F95" s="27" t="s">
        <v>314</v>
      </c>
      <c r="G95" s="27" t="s">
        <v>315</v>
      </c>
      <c r="H95" s="66" t="s">
        <v>50</v>
      </c>
      <c r="I95" s="66" t="s">
        <v>316</v>
      </c>
      <c r="J95" s="24" t="s">
        <v>2554</v>
      </c>
      <c r="K95" s="66"/>
      <c r="L95" s="66"/>
      <c r="M95" s="27" t="s">
        <v>33</v>
      </c>
      <c r="N95" s="24" t="s">
        <v>57</v>
      </c>
      <c r="O95" s="33"/>
      <c r="P95" s="22">
        <v>84.857100000000003</v>
      </c>
      <c r="Q95" s="37">
        <v>40640</v>
      </c>
      <c r="R95" s="59">
        <v>73</v>
      </c>
      <c r="S95" s="59">
        <f t="shared" si="2"/>
        <v>6194.5682999999999</v>
      </c>
      <c r="T95" s="76">
        <v>36720</v>
      </c>
      <c r="U95" s="66" t="s">
        <v>38</v>
      </c>
    </row>
    <row r="96" spans="1:21" s="65" customFormat="1" ht="15">
      <c r="A96" s="32">
        <f t="shared" si="1"/>
        <v>89</v>
      </c>
      <c r="B96" s="38" t="s">
        <v>43</v>
      </c>
      <c r="C96" s="24" t="s">
        <v>347</v>
      </c>
      <c r="D96" s="32" t="s">
        <v>58</v>
      </c>
      <c r="E96" s="29">
        <v>27858425783</v>
      </c>
      <c r="F96" s="27" t="s">
        <v>317</v>
      </c>
      <c r="G96" s="27" t="s">
        <v>315</v>
      </c>
      <c r="H96" s="66" t="s">
        <v>50</v>
      </c>
      <c r="I96" s="66" t="s">
        <v>318</v>
      </c>
      <c r="J96" s="24" t="s">
        <v>2554</v>
      </c>
      <c r="K96" s="66"/>
      <c r="L96" s="66"/>
      <c r="M96" s="27" t="s">
        <v>33</v>
      </c>
      <c r="N96" s="24" t="s">
        <v>57</v>
      </c>
      <c r="O96" s="33"/>
      <c r="P96" s="22">
        <v>84.857100000000003</v>
      </c>
      <c r="Q96" s="37">
        <v>40640</v>
      </c>
      <c r="R96" s="59">
        <v>85.17</v>
      </c>
      <c r="S96" s="59">
        <f t="shared" si="2"/>
        <v>7227.2792070000005</v>
      </c>
      <c r="T96" s="76">
        <v>36722</v>
      </c>
      <c r="U96" s="66" t="s">
        <v>38</v>
      </c>
    </row>
    <row r="97" spans="1:21" s="65" customFormat="1" ht="15">
      <c r="A97" s="32">
        <f t="shared" si="1"/>
        <v>90</v>
      </c>
      <c r="B97" s="38" t="s">
        <v>43</v>
      </c>
      <c r="C97" s="24" t="s">
        <v>347</v>
      </c>
      <c r="D97" s="32" t="s">
        <v>58</v>
      </c>
      <c r="E97" s="29">
        <v>27274402828</v>
      </c>
      <c r="F97" s="27" t="s">
        <v>319</v>
      </c>
      <c r="G97" s="27" t="s">
        <v>315</v>
      </c>
      <c r="H97" s="66" t="s">
        <v>50</v>
      </c>
      <c r="I97" s="66" t="s">
        <v>320</v>
      </c>
      <c r="J97" s="24" t="s">
        <v>2554</v>
      </c>
      <c r="K97" s="66"/>
      <c r="L97" s="66"/>
      <c r="M97" s="27" t="s">
        <v>33</v>
      </c>
      <c r="N97" s="24" t="s">
        <v>57</v>
      </c>
      <c r="O97" s="33"/>
      <c r="P97" s="22">
        <v>84.857100000000003</v>
      </c>
      <c r="Q97" s="37">
        <v>40640</v>
      </c>
      <c r="R97" s="59">
        <v>47.74</v>
      </c>
      <c r="S97" s="59">
        <f t="shared" si="2"/>
        <v>4051.0779540000003</v>
      </c>
      <c r="T97" s="76">
        <v>36891</v>
      </c>
      <c r="U97" s="66" t="s">
        <v>38</v>
      </c>
    </row>
    <row r="98" spans="1:21" s="65" customFormat="1" ht="15">
      <c r="A98" s="32">
        <f t="shared" si="1"/>
        <v>91</v>
      </c>
      <c r="B98" s="38" t="s">
        <v>43</v>
      </c>
      <c r="C98" s="24" t="s">
        <v>347</v>
      </c>
      <c r="D98" s="32" t="s">
        <v>58</v>
      </c>
      <c r="E98" s="29">
        <v>27763424608</v>
      </c>
      <c r="F98" s="27" t="s">
        <v>321</v>
      </c>
      <c r="G98" s="27" t="s">
        <v>322</v>
      </c>
      <c r="H98" s="66" t="s">
        <v>50</v>
      </c>
      <c r="I98" s="66" t="s">
        <v>323</v>
      </c>
      <c r="J98" s="24" t="s">
        <v>2554</v>
      </c>
      <c r="K98" s="66"/>
      <c r="L98" s="66"/>
      <c r="M98" s="27" t="s">
        <v>33</v>
      </c>
      <c r="N98" s="24" t="s">
        <v>57</v>
      </c>
      <c r="O98" s="33"/>
      <c r="P98" s="22">
        <v>84.857100000000003</v>
      </c>
      <c r="Q98" s="37">
        <v>40640</v>
      </c>
      <c r="R98" s="59">
        <v>2.5</v>
      </c>
      <c r="S98" s="59">
        <f t="shared" si="2"/>
        <v>212.14275000000001</v>
      </c>
      <c r="T98" s="76">
        <v>36811</v>
      </c>
      <c r="U98" s="66" t="s">
        <v>38</v>
      </c>
    </row>
    <row r="99" spans="1:21" s="65" customFormat="1" ht="15">
      <c r="A99" s="32">
        <f t="shared" si="1"/>
        <v>92</v>
      </c>
      <c r="B99" s="38" t="s">
        <v>43</v>
      </c>
      <c r="C99" s="24" t="s">
        <v>347</v>
      </c>
      <c r="D99" s="32" t="s">
        <v>58</v>
      </c>
      <c r="E99" s="29">
        <v>22579755087</v>
      </c>
      <c r="F99" s="27" t="s">
        <v>324</v>
      </c>
      <c r="G99" s="27" t="s">
        <v>325</v>
      </c>
      <c r="H99" s="66" t="s">
        <v>50</v>
      </c>
      <c r="I99" s="66" t="s">
        <v>326</v>
      </c>
      <c r="J99" s="24" t="s">
        <v>2554</v>
      </c>
      <c r="K99" s="66"/>
      <c r="L99" s="66"/>
      <c r="M99" s="27" t="s">
        <v>33</v>
      </c>
      <c r="N99" s="24" t="s">
        <v>57</v>
      </c>
      <c r="O99" s="33"/>
      <c r="P99" s="22">
        <v>84.857100000000003</v>
      </c>
      <c r="Q99" s="37">
        <v>40640</v>
      </c>
      <c r="R99" s="59">
        <v>7.88</v>
      </c>
      <c r="S99" s="59">
        <f t="shared" si="2"/>
        <v>668.673948</v>
      </c>
      <c r="T99" s="76">
        <v>36803</v>
      </c>
      <c r="U99" s="66" t="s">
        <v>38</v>
      </c>
    </row>
    <row r="100" spans="1:21" s="65" customFormat="1" ht="15">
      <c r="A100" s="32">
        <f t="shared" si="1"/>
        <v>93</v>
      </c>
      <c r="B100" s="38" t="s">
        <v>43</v>
      </c>
      <c r="C100" s="24" t="s">
        <v>347</v>
      </c>
      <c r="D100" s="32" t="s">
        <v>58</v>
      </c>
      <c r="E100" s="29">
        <v>27858425283</v>
      </c>
      <c r="F100" s="27" t="s">
        <v>327</v>
      </c>
      <c r="G100" s="27" t="s">
        <v>328</v>
      </c>
      <c r="H100" s="66" t="s">
        <v>50</v>
      </c>
      <c r="I100" s="66" t="s">
        <v>329</v>
      </c>
      <c r="J100" s="24" t="s">
        <v>2554</v>
      </c>
      <c r="K100" s="66"/>
      <c r="L100" s="66"/>
      <c r="M100" s="27" t="s">
        <v>33</v>
      </c>
      <c r="N100" s="24" t="s">
        <v>57</v>
      </c>
      <c r="O100" s="33"/>
      <c r="P100" s="22">
        <v>84.857100000000003</v>
      </c>
      <c r="Q100" s="37">
        <v>40640</v>
      </c>
      <c r="R100" s="59">
        <v>22.04</v>
      </c>
      <c r="S100" s="59">
        <f t="shared" si="2"/>
        <v>1870.2504839999999</v>
      </c>
      <c r="T100" s="76">
        <v>36734</v>
      </c>
      <c r="U100" s="66" t="s">
        <v>38</v>
      </c>
    </row>
    <row r="101" spans="1:21" s="65" customFormat="1" ht="15">
      <c r="A101" s="32">
        <f t="shared" si="1"/>
        <v>94</v>
      </c>
      <c r="B101" s="38" t="s">
        <v>43</v>
      </c>
      <c r="C101" s="24" t="s">
        <v>347</v>
      </c>
      <c r="D101" s="32" t="s">
        <v>58</v>
      </c>
      <c r="E101" s="29">
        <v>27289489586</v>
      </c>
      <c r="F101" s="27" t="s">
        <v>330</v>
      </c>
      <c r="G101" s="27" t="s">
        <v>331</v>
      </c>
      <c r="H101" s="66" t="s">
        <v>50</v>
      </c>
      <c r="I101" s="66" t="s">
        <v>332</v>
      </c>
      <c r="J101" s="24" t="s">
        <v>2554</v>
      </c>
      <c r="K101" s="66"/>
      <c r="L101" s="66"/>
      <c r="M101" s="27" t="s">
        <v>33</v>
      </c>
      <c r="N101" s="24" t="s">
        <v>57</v>
      </c>
      <c r="O101" s="33"/>
      <c r="P101" s="22">
        <v>84.857100000000003</v>
      </c>
      <c r="Q101" s="37">
        <v>40640</v>
      </c>
      <c r="R101" s="59">
        <v>11.95</v>
      </c>
      <c r="S101" s="59">
        <f t="shared" si="2"/>
        <v>1014.042345</v>
      </c>
      <c r="T101" s="76">
        <v>36813</v>
      </c>
      <c r="U101" s="66" t="s">
        <v>38</v>
      </c>
    </row>
    <row r="102" spans="1:21" s="65" customFormat="1" ht="15">
      <c r="A102" s="32">
        <f t="shared" si="1"/>
        <v>95</v>
      </c>
      <c r="B102" s="38" t="s">
        <v>43</v>
      </c>
      <c r="C102" s="24" t="s">
        <v>347</v>
      </c>
      <c r="D102" s="32" t="s">
        <v>58</v>
      </c>
      <c r="E102" s="29">
        <v>27473450064</v>
      </c>
      <c r="F102" s="27" t="s">
        <v>333</v>
      </c>
      <c r="G102" s="27" t="s">
        <v>334</v>
      </c>
      <c r="H102" s="66" t="s">
        <v>50</v>
      </c>
      <c r="I102" s="66" t="s">
        <v>335</v>
      </c>
      <c r="J102" s="24" t="s">
        <v>2554</v>
      </c>
      <c r="K102" s="66"/>
      <c r="L102" s="66"/>
      <c r="M102" s="27" t="s">
        <v>33</v>
      </c>
      <c r="N102" s="24" t="s">
        <v>57</v>
      </c>
      <c r="O102" s="33"/>
      <c r="P102" s="22">
        <v>84.857100000000003</v>
      </c>
      <c r="Q102" s="37">
        <v>40640</v>
      </c>
      <c r="R102" s="59">
        <v>70.77</v>
      </c>
      <c r="S102" s="59">
        <f t="shared" si="2"/>
        <v>6005.3369670000002</v>
      </c>
      <c r="T102" s="76">
        <v>36822</v>
      </c>
      <c r="U102" s="66" t="s">
        <v>38</v>
      </c>
    </row>
    <row r="103" spans="1:21" s="65" customFormat="1" ht="15">
      <c r="A103" s="32">
        <f t="shared" si="1"/>
        <v>96</v>
      </c>
      <c r="B103" s="38" t="s">
        <v>43</v>
      </c>
      <c r="C103" s="24" t="s">
        <v>347</v>
      </c>
      <c r="D103" s="32" t="s">
        <v>58</v>
      </c>
      <c r="E103" s="29">
        <v>28525114278</v>
      </c>
      <c r="F103" s="27" t="s">
        <v>336</v>
      </c>
      <c r="G103" s="27" t="s">
        <v>337</v>
      </c>
      <c r="H103" s="66" t="s">
        <v>50</v>
      </c>
      <c r="I103" s="66" t="s">
        <v>338</v>
      </c>
      <c r="J103" s="24" t="s">
        <v>2554</v>
      </c>
      <c r="K103" s="66"/>
      <c r="L103" s="66"/>
      <c r="M103" s="27" t="s">
        <v>33</v>
      </c>
      <c r="N103" s="24" t="s">
        <v>57</v>
      </c>
      <c r="O103" s="33"/>
      <c r="P103" s="22">
        <v>84.857100000000003</v>
      </c>
      <c r="Q103" s="37">
        <v>40640</v>
      </c>
      <c r="R103" s="59">
        <v>9.7899999999999991</v>
      </c>
      <c r="S103" s="59">
        <f t="shared" si="2"/>
        <v>830.75100899999995</v>
      </c>
      <c r="T103" s="76">
        <v>36811</v>
      </c>
      <c r="U103" s="66" t="s">
        <v>38</v>
      </c>
    </row>
    <row r="104" spans="1:21" s="65" customFormat="1" ht="15">
      <c r="A104" s="32">
        <f t="shared" si="1"/>
        <v>97</v>
      </c>
      <c r="B104" s="38" t="s">
        <v>43</v>
      </c>
      <c r="C104" s="24" t="s">
        <v>347</v>
      </c>
      <c r="D104" s="32" t="s">
        <v>58</v>
      </c>
      <c r="E104" s="66"/>
      <c r="F104" s="27" t="s">
        <v>339</v>
      </c>
      <c r="G104" s="27"/>
      <c r="H104" s="100" t="s">
        <v>31</v>
      </c>
      <c r="I104" s="66"/>
      <c r="J104" s="24" t="s">
        <v>2553</v>
      </c>
      <c r="K104" s="66" t="s">
        <v>35</v>
      </c>
      <c r="L104" s="66">
        <v>1233</v>
      </c>
      <c r="M104" s="27" t="s">
        <v>32</v>
      </c>
      <c r="N104" s="24"/>
      <c r="O104" s="27"/>
      <c r="P104" s="68"/>
      <c r="Q104" s="37">
        <v>40640</v>
      </c>
      <c r="R104" s="59">
        <v>4317.1899999999996</v>
      </c>
      <c r="S104" s="59">
        <v>4317.1899999999996</v>
      </c>
      <c r="T104" s="76">
        <v>36552</v>
      </c>
      <c r="U104" s="66" t="s">
        <v>38</v>
      </c>
    </row>
    <row r="105" spans="1:21" s="65" customFormat="1" ht="15">
      <c r="A105" s="32">
        <f t="shared" si="1"/>
        <v>98</v>
      </c>
      <c r="B105" s="38" t="s">
        <v>43</v>
      </c>
      <c r="C105" s="24" t="s">
        <v>347</v>
      </c>
      <c r="D105" s="32" t="s">
        <v>58</v>
      </c>
      <c r="E105" s="66"/>
      <c r="F105" s="27" t="s">
        <v>340</v>
      </c>
      <c r="G105" s="27"/>
      <c r="H105" s="100" t="s">
        <v>31</v>
      </c>
      <c r="I105" s="66"/>
      <c r="J105" s="24" t="s">
        <v>2553</v>
      </c>
      <c r="K105" s="66" t="s">
        <v>42</v>
      </c>
      <c r="L105" s="23"/>
      <c r="M105" s="27" t="s">
        <v>32</v>
      </c>
      <c r="N105" s="24"/>
      <c r="O105" s="27"/>
      <c r="P105" s="68"/>
      <c r="Q105" s="37">
        <v>40640</v>
      </c>
      <c r="R105" s="51">
        <v>50</v>
      </c>
      <c r="S105" s="51">
        <v>50</v>
      </c>
      <c r="T105" s="76">
        <v>36641</v>
      </c>
      <c r="U105" s="66" t="s">
        <v>38</v>
      </c>
    </row>
    <row r="106" spans="1:21" s="65" customFormat="1" ht="15">
      <c r="A106" s="32">
        <f t="shared" si="1"/>
        <v>99</v>
      </c>
      <c r="B106" s="38" t="s">
        <v>43</v>
      </c>
      <c r="C106" s="24" t="s">
        <v>347</v>
      </c>
      <c r="D106" s="32" t="s">
        <v>58</v>
      </c>
      <c r="E106" s="66"/>
      <c r="F106" s="27" t="s">
        <v>341</v>
      </c>
      <c r="G106" s="27"/>
      <c r="H106" s="100" t="s">
        <v>31</v>
      </c>
      <c r="I106" s="66"/>
      <c r="J106" s="24" t="s">
        <v>2553</v>
      </c>
      <c r="K106" s="66" t="s">
        <v>42</v>
      </c>
      <c r="L106" s="23">
        <v>9</v>
      </c>
      <c r="M106" s="27" t="s">
        <v>32</v>
      </c>
      <c r="N106" s="24"/>
      <c r="O106" s="27"/>
      <c r="P106" s="68"/>
      <c r="Q106" s="37">
        <v>40640</v>
      </c>
      <c r="R106" s="51">
        <v>1425</v>
      </c>
      <c r="S106" s="51">
        <v>1425</v>
      </c>
      <c r="T106" s="76">
        <v>36524</v>
      </c>
      <c r="U106" s="66" t="s">
        <v>38</v>
      </c>
    </row>
    <row r="107" spans="1:21" s="65" customFormat="1" ht="15">
      <c r="A107" s="32">
        <f t="shared" si="1"/>
        <v>100</v>
      </c>
      <c r="B107" s="38" t="s">
        <v>43</v>
      </c>
      <c r="C107" s="24" t="s">
        <v>347</v>
      </c>
      <c r="D107" s="32" t="s">
        <v>58</v>
      </c>
      <c r="E107" s="66"/>
      <c r="F107" s="27" t="s">
        <v>342</v>
      </c>
      <c r="G107" s="27"/>
      <c r="H107" s="100" t="s">
        <v>31</v>
      </c>
      <c r="I107" s="66"/>
      <c r="J107" s="24" t="s">
        <v>2553</v>
      </c>
      <c r="K107" s="66" t="s">
        <v>42</v>
      </c>
      <c r="L107" s="23">
        <v>443</v>
      </c>
      <c r="M107" s="27" t="s">
        <v>32</v>
      </c>
      <c r="N107" s="24"/>
      <c r="O107" s="27"/>
      <c r="P107" s="68"/>
      <c r="Q107" s="37">
        <v>40640</v>
      </c>
      <c r="R107" s="51">
        <v>1799</v>
      </c>
      <c r="S107" s="51">
        <v>1799</v>
      </c>
      <c r="T107" s="76">
        <v>36641</v>
      </c>
      <c r="U107" s="66" t="s">
        <v>38</v>
      </c>
    </row>
    <row r="108" spans="1:21" s="65" customFormat="1" ht="15">
      <c r="A108" s="32">
        <f t="shared" si="1"/>
        <v>101</v>
      </c>
      <c r="B108" s="38" t="s">
        <v>43</v>
      </c>
      <c r="C108" s="24" t="s">
        <v>347</v>
      </c>
      <c r="D108" s="32" t="s">
        <v>58</v>
      </c>
      <c r="E108" s="66"/>
      <c r="F108" s="27" t="s">
        <v>343</v>
      </c>
      <c r="G108" s="27"/>
      <c r="H108" s="100" t="s">
        <v>31</v>
      </c>
      <c r="I108" s="66"/>
      <c r="J108" s="24" t="s">
        <v>2553</v>
      </c>
      <c r="K108" s="66" t="s">
        <v>42</v>
      </c>
      <c r="L108" s="23">
        <v>465</v>
      </c>
      <c r="M108" s="27" t="s">
        <v>32</v>
      </c>
      <c r="N108" s="24"/>
      <c r="O108" s="27"/>
      <c r="P108" s="68"/>
      <c r="Q108" s="37">
        <v>40640</v>
      </c>
      <c r="R108" s="51">
        <v>2280</v>
      </c>
      <c r="S108" s="51">
        <v>2280</v>
      </c>
      <c r="T108" s="76">
        <v>36658</v>
      </c>
      <c r="U108" s="66" t="s">
        <v>38</v>
      </c>
    </row>
    <row r="109" spans="1:21" s="65" customFormat="1" ht="15">
      <c r="A109" s="32">
        <f t="shared" si="1"/>
        <v>102</v>
      </c>
      <c r="B109" s="38" t="s">
        <v>43</v>
      </c>
      <c r="C109" s="24" t="s">
        <v>347</v>
      </c>
      <c r="D109" s="32" t="s">
        <v>58</v>
      </c>
      <c r="E109" s="66"/>
      <c r="F109" s="27" t="s">
        <v>344</v>
      </c>
      <c r="G109" s="27"/>
      <c r="H109" s="100" t="s">
        <v>31</v>
      </c>
      <c r="I109" s="66"/>
      <c r="J109" s="24" t="s">
        <v>2553</v>
      </c>
      <c r="K109" s="66" t="s">
        <v>42</v>
      </c>
      <c r="L109" s="23">
        <v>474</v>
      </c>
      <c r="M109" s="27" t="s">
        <v>32</v>
      </c>
      <c r="N109" s="24"/>
      <c r="O109" s="27"/>
      <c r="P109" s="68"/>
      <c r="Q109" s="37">
        <v>40640</v>
      </c>
      <c r="R109" s="51">
        <v>1158</v>
      </c>
      <c r="S109" s="51">
        <v>1158</v>
      </c>
      <c r="T109" s="76">
        <v>36659</v>
      </c>
      <c r="U109" s="66" t="s">
        <v>38</v>
      </c>
    </row>
    <row r="110" spans="1:21" s="65" customFormat="1" ht="15">
      <c r="A110" s="32">
        <f t="shared" si="1"/>
        <v>103</v>
      </c>
      <c r="B110" s="38" t="s">
        <v>43</v>
      </c>
      <c r="C110" s="24" t="s">
        <v>347</v>
      </c>
      <c r="D110" s="32" t="s">
        <v>58</v>
      </c>
      <c r="E110" s="66"/>
      <c r="F110" s="27" t="s">
        <v>344</v>
      </c>
      <c r="G110" s="27"/>
      <c r="H110" s="100" t="s">
        <v>31</v>
      </c>
      <c r="I110" s="66"/>
      <c r="J110" s="24" t="s">
        <v>2553</v>
      </c>
      <c r="K110" s="66" t="s">
        <v>42</v>
      </c>
      <c r="L110" s="23">
        <v>521</v>
      </c>
      <c r="M110" s="27" t="s">
        <v>32</v>
      </c>
      <c r="N110" s="24"/>
      <c r="O110" s="27"/>
      <c r="P110" s="68"/>
      <c r="Q110" s="37">
        <v>40640</v>
      </c>
      <c r="R110" s="51">
        <v>2051</v>
      </c>
      <c r="S110" s="51">
        <v>2051</v>
      </c>
      <c r="T110" s="76">
        <v>36705</v>
      </c>
      <c r="U110" s="66" t="s">
        <v>38</v>
      </c>
    </row>
    <row r="111" spans="1:21" s="65" customFormat="1" ht="15">
      <c r="A111" s="32">
        <f t="shared" si="1"/>
        <v>104</v>
      </c>
      <c r="B111" s="38" t="s">
        <v>43</v>
      </c>
      <c r="C111" s="24" t="s">
        <v>347</v>
      </c>
      <c r="D111" s="32" t="s">
        <v>58</v>
      </c>
      <c r="E111" s="66"/>
      <c r="F111" s="27" t="s">
        <v>345</v>
      </c>
      <c r="G111" s="27"/>
      <c r="H111" s="100" t="s">
        <v>31</v>
      </c>
      <c r="I111" s="66"/>
      <c r="J111" s="24" t="s">
        <v>2553</v>
      </c>
      <c r="K111" s="66" t="s">
        <v>42</v>
      </c>
      <c r="L111" s="23">
        <v>585</v>
      </c>
      <c r="M111" s="27" t="s">
        <v>32</v>
      </c>
      <c r="N111" s="24"/>
      <c r="O111" s="27"/>
      <c r="P111" s="68"/>
      <c r="Q111" s="37">
        <v>40640</v>
      </c>
      <c r="R111" s="51">
        <v>1525</v>
      </c>
      <c r="S111" s="51">
        <v>1525</v>
      </c>
      <c r="T111" s="76">
        <v>36745</v>
      </c>
      <c r="U111" s="66" t="s">
        <v>38</v>
      </c>
    </row>
    <row r="112" spans="1:21" s="65" customFormat="1" ht="15">
      <c r="A112" s="32">
        <f t="shared" si="1"/>
        <v>105</v>
      </c>
      <c r="B112" s="38" t="s">
        <v>43</v>
      </c>
      <c r="C112" s="24" t="s">
        <v>347</v>
      </c>
      <c r="D112" s="32" t="s">
        <v>58</v>
      </c>
      <c r="E112" s="66"/>
      <c r="F112" s="27" t="s">
        <v>346</v>
      </c>
      <c r="G112" s="27"/>
      <c r="H112" s="100" t="s">
        <v>31</v>
      </c>
      <c r="I112" s="66"/>
      <c r="J112" s="24" t="s">
        <v>2553</v>
      </c>
      <c r="K112" s="66" t="s">
        <v>42</v>
      </c>
      <c r="L112" s="23">
        <v>660</v>
      </c>
      <c r="M112" s="27" t="s">
        <v>32</v>
      </c>
      <c r="N112" s="24"/>
      <c r="O112" s="27"/>
      <c r="P112" s="68"/>
      <c r="Q112" s="37">
        <v>40640</v>
      </c>
      <c r="R112" s="51">
        <v>7600</v>
      </c>
      <c r="S112" s="51">
        <v>7600</v>
      </c>
      <c r="T112" s="76">
        <v>36840</v>
      </c>
      <c r="U112" s="66" t="s">
        <v>38</v>
      </c>
    </row>
    <row r="113" spans="1:21" s="65" customFormat="1" ht="15">
      <c r="A113" s="32">
        <f t="shared" si="1"/>
        <v>106</v>
      </c>
      <c r="B113" s="38" t="s">
        <v>43</v>
      </c>
      <c r="C113" s="24" t="s">
        <v>347</v>
      </c>
      <c r="D113" s="32" t="s">
        <v>58</v>
      </c>
      <c r="E113" s="66"/>
      <c r="F113" s="27" t="s">
        <v>85</v>
      </c>
      <c r="G113" s="27"/>
      <c r="H113" s="100" t="s">
        <v>31</v>
      </c>
      <c r="I113" s="66"/>
      <c r="J113" s="24" t="s">
        <v>2553</v>
      </c>
      <c r="K113" s="66" t="s">
        <v>56</v>
      </c>
      <c r="L113" s="66">
        <v>234</v>
      </c>
      <c r="M113" s="27" t="s">
        <v>32</v>
      </c>
      <c r="N113" s="24"/>
      <c r="O113" s="27"/>
      <c r="P113" s="68"/>
      <c r="Q113" s="37">
        <v>40640</v>
      </c>
      <c r="R113" s="59">
        <v>10000</v>
      </c>
      <c r="S113" s="59">
        <v>10000</v>
      </c>
      <c r="T113" s="76">
        <v>36796</v>
      </c>
      <c r="U113" s="66" t="s">
        <v>38</v>
      </c>
    </row>
    <row r="114" spans="1:21" s="65" customFormat="1" ht="15">
      <c r="A114" s="32">
        <f t="shared" si="1"/>
        <v>107</v>
      </c>
      <c r="B114" s="38" t="s">
        <v>55</v>
      </c>
      <c r="C114" s="24" t="s">
        <v>407</v>
      </c>
      <c r="D114" s="32" t="s">
        <v>348</v>
      </c>
      <c r="E114" s="23" t="s">
        <v>349</v>
      </c>
      <c r="F114" s="24" t="s">
        <v>350</v>
      </c>
      <c r="G114" s="25" t="s">
        <v>351</v>
      </c>
      <c r="H114" s="100" t="s">
        <v>31</v>
      </c>
      <c r="I114" s="69" t="s">
        <v>352</v>
      </c>
      <c r="J114" s="24" t="s">
        <v>2554</v>
      </c>
      <c r="K114" s="104"/>
      <c r="L114" s="104"/>
      <c r="M114" s="24" t="s">
        <v>32</v>
      </c>
      <c r="N114" s="24"/>
      <c r="O114" s="24"/>
      <c r="P114" s="22"/>
      <c r="Q114" s="37">
        <v>40640</v>
      </c>
      <c r="R114" s="51">
        <v>2475.4299999999998</v>
      </c>
      <c r="S114" s="51">
        <v>2475.4299999999998</v>
      </c>
      <c r="T114" s="37">
        <v>36734</v>
      </c>
      <c r="U114" s="66" t="s">
        <v>38</v>
      </c>
    </row>
    <row r="115" spans="1:21" s="65" customFormat="1" ht="15">
      <c r="A115" s="32">
        <f t="shared" si="1"/>
        <v>108</v>
      </c>
      <c r="B115" s="38" t="s">
        <v>55</v>
      </c>
      <c r="C115" s="24" t="s">
        <v>407</v>
      </c>
      <c r="D115" s="32" t="s">
        <v>348</v>
      </c>
      <c r="E115" s="23" t="s">
        <v>353</v>
      </c>
      <c r="F115" s="24" t="s">
        <v>354</v>
      </c>
      <c r="G115" s="25" t="s">
        <v>355</v>
      </c>
      <c r="H115" s="100" t="s">
        <v>31</v>
      </c>
      <c r="I115" s="69" t="s">
        <v>356</v>
      </c>
      <c r="J115" s="24" t="s">
        <v>2554</v>
      </c>
      <c r="K115" s="104"/>
      <c r="L115" s="104"/>
      <c r="M115" s="24" t="s">
        <v>32</v>
      </c>
      <c r="N115" s="24"/>
      <c r="O115" s="24"/>
      <c r="P115" s="22"/>
      <c r="Q115" s="37">
        <v>40640</v>
      </c>
      <c r="R115" s="51">
        <v>7219.37</v>
      </c>
      <c r="S115" s="51">
        <v>7219.37</v>
      </c>
      <c r="T115" s="37">
        <v>36664</v>
      </c>
      <c r="U115" s="66" t="s">
        <v>38</v>
      </c>
    </row>
    <row r="116" spans="1:21" s="65" customFormat="1" ht="15">
      <c r="A116" s="32">
        <f t="shared" si="1"/>
        <v>109</v>
      </c>
      <c r="B116" s="38" t="s">
        <v>55</v>
      </c>
      <c r="C116" s="24" t="s">
        <v>407</v>
      </c>
      <c r="D116" s="32" t="s">
        <v>348</v>
      </c>
      <c r="E116" s="23">
        <v>27193085753</v>
      </c>
      <c r="F116" s="24" t="s">
        <v>357</v>
      </c>
      <c r="G116" s="25" t="s">
        <v>358</v>
      </c>
      <c r="H116" s="100" t="s">
        <v>52</v>
      </c>
      <c r="I116" s="69" t="s">
        <v>359</v>
      </c>
      <c r="J116" s="24" t="s">
        <v>2554</v>
      </c>
      <c r="K116" s="104"/>
      <c r="L116" s="104"/>
      <c r="M116" s="44" t="s">
        <v>33</v>
      </c>
      <c r="N116" s="24" t="s">
        <v>57</v>
      </c>
      <c r="O116" s="24"/>
      <c r="P116" s="22">
        <v>84.857100000000003</v>
      </c>
      <c r="Q116" s="37">
        <v>40640</v>
      </c>
      <c r="R116" s="51">
        <v>93.06</v>
      </c>
      <c r="S116" s="51">
        <f>+P116*R116</f>
        <v>7896.8017260000006</v>
      </c>
      <c r="T116" s="37">
        <v>36544</v>
      </c>
      <c r="U116" s="66" t="s">
        <v>38</v>
      </c>
    </row>
    <row r="117" spans="1:21" s="65" customFormat="1" ht="15">
      <c r="A117" s="32">
        <f t="shared" si="1"/>
        <v>110</v>
      </c>
      <c r="B117" s="38" t="s">
        <v>55</v>
      </c>
      <c r="C117" s="24" t="s">
        <v>407</v>
      </c>
      <c r="D117" s="32" t="s">
        <v>348</v>
      </c>
      <c r="E117" s="23">
        <v>10137008653</v>
      </c>
      <c r="F117" s="24" t="s">
        <v>360</v>
      </c>
      <c r="G117" s="25" t="s">
        <v>361</v>
      </c>
      <c r="H117" s="100" t="s">
        <v>52</v>
      </c>
      <c r="I117" s="69" t="s">
        <v>362</v>
      </c>
      <c r="J117" s="24" t="s">
        <v>2554</v>
      </c>
      <c r="K117" s="104"/>
      <c r="L117" s="104"/>
      <c r="M117" s="44" t="s">
        <v>33</v>
      </c>
      <c r="N117" s="24" t="s">
        <v>57</v>
      </c>
      <c r="O117" s="24"/>
      <c r="P117" s="22">
        <v>84.857100000000003</v>
      </c>
      <c r="Q117" s="37">
        <v>40640</v>
      </c>
      <c r="R117" s="51">
        <v>25.01</v>
      </c>
      <c r="S117" s="51">
        <f>+P117*R117</f>
        <v>2122.2760710000002</v>
      </c>
      <c r="T117" s="37">
        <v>36606</v>
      </c>
      <c r="U117" s="66" t="s">
        <v>38</v>
      </c>
    </row>
    <row r="118" spans="1:21" s="65" customFormat="1" ht="15">
      <c r="A118" s="32">
        <f t="shared" si="1"/>
        <v>111</v>
      </c>
      <c r="B118" s="38" t="s">
        <v>55</v>
      </c>
      <c r="C118" s="24" t="s">
        <v>407</v>
      </c>
      <c r="D118" s="32" t="s">
        <v>348</v>
      </c>
      <c r="E118" s="23"/>
      <c r="F118" s="24" t="s">
        <v>363</v>
      </c>
      <c r="G118" s="25" t="s">
        <v>364</v>
      </c>
      <c r="H118" s="100" t="s">
        <v>52</v>
      </c>
      <c r="I118" s="69" t="s">
        <v>365</v>
      </c>
      <c r="J118" s="24" t="s">
        <v>2554</v>
      </c>
      <c r="K118" s="104"/>
      <c r="L118" s="104"/>
      <c r="M118" s="44" t="s">
        <v>33</v>
      </c>
      <c r="N118" s="24" t="s">
        <v>57</v>
      </c>
      <c r="O118" s="24"/>
      <c r="P118" s="22">
        <v>84.857100000000003</v>
      </c>
      <c r="Q118" s="37">
        <v>40640</v>
      </c>
      <c r="R118" s="51">
        <v>104.36</v>
      </c>
      <c r="S118" s="51">
        <f>+P118*R118</f>
        <v>8855.6869559999996</v>
      </c>
      <c r="T118" s="37">
        <v>36544</v>
      </c>
      <c r="U118" s="66" t="s">
        <v>38</v>
      </c>
    </row>
    <row r="119" spans="1:21" s="65" customFormat="1" ht="15">
      <c r="A119" s="32">
        <f t="shared" si="1"/>
        <v>112</v>
      </c>
      <c r="B119" s="38" t="s">
        <v>55</v>
      </c>
      <c r="C119" s="24" t="s">
        <v>407</v>
      </c>
      <c r="D119" s="32" t="s">
        <v>348</v>
      </c>
      <c r="E119" s="23" t="s">
        <v>366</v>
      </c>
      <c r="F119" s="24" t="s">
        <v>367</v>
      </c>
      <c r="G119" s="25" t="s">
        <v>368</v>
      </c>
      <c r="H119" s="100" t="s">
        <v>31</v>
      </c>
      <c r="I119" s="69" t="s">
        <v>369</v>
      </c>
      <c r="J119" s="24" t="s">
        <v>2554</v>
      </c>
      <c r="K119" s="104"/>
      <c r="L119" s="104"/>
      <c r="M119" s="24" t="s">
        <v>32</v>
      </c>
      <c r="N119" s="24"/>
      <c r="O119" s="24"/>
      <c r="P119" s="22"/>
      <c r="Q119" s="37">
        <v>40640</v>
      </c>
      <c r="R119" s="51">
        <v>0.86</v>
      </c>
      <c r="S119" s="51">
        <v>0.86</v>
      </c>
      <c r="T119" s="37">
        <v>36734</v>
      </c>
      <c r="U119" s="66" t="s">
        <v>38</v>
      </c>
    </row>
    <row r="120" spans="1:21" s="65" customFormat="1" ht="15">
      <c r="A120" s="32">
        <f t="shared" si="1"/>
        <v>113</v>
      </c>
      <c r="B120" s="38" t="s">
        <v>55</v>
      </c>
      <c r="C120" s="24" t="s">
        <v>407</v>
      </c>
      <c r="D120" s="32" t="s">
        <v>348</v>
      </c>
      <c r="E120" s="23" t="s">
        <v>370</v>
      </c>
      <c r="F120" s="24" t="s">
        <v>371</v>
      </c>
      <c r="G120" s="25" t="s">
        <v>372</v>
      </c>
      <c r="H120" s="100" t="s">
        <v>31</v>
      </c>
      <c r="I120" s="69" t="s">
        <v>373</v>
      </c>
      <c r="J120" s="24" t="s">
        <v>2554</v>
      </c>
      <c r="K120" s="104"/>
      <c r="L120" s="104"/>
      <c r="M120" s="24" t="s">
        <v>32</v>
      </c>
      <c r="N120" s="24"/>
      <c r="O120" s="24"/>
      <c r="P120" s="22"/>
      <c r="Q120" s="37">
        <v>40640</v>
      </c>
      <c r="R120" s="51">
        <v>6334.6</v>
      </c>
      <c r="S120" s="51">
        <v>6334.6</v>
      </c>
      <c r="T120" s="37">
        <v>36734</v>
      </c>
      <c r="U120" s="66" t="s">
        <v>38</v>
      </c>
    </row>
    <row r="121" spans="1:21" s="65" customFormat="1" ht="15">
      <c r="A121" s="32">
        <f t="shared" si="1"/>
        <v>114</v>
      </c>
      <c r="B121" s="38" t="s">
        <v>55</v>
      </c>
      <c r="C121" s="24" t="s">
        <v>407</v>
      </c>
      <c r="D121" s="32" t="s">
        <v>348</v>
      </c>
      <c r="E121" s="23">
        <v>14670124964</v>
      </c>
      <c r="F121" s="24" t="s">
        <v>374</v>
      </c>
      <c r="G121" s="25" t="s">
        <v>375</v>
      </c>
      <c r="H121" s="100" t="s">
        <v>52</v>
      </c>
      <c r="I121" s="69" t="s">
        <v>376</v>
      </c>
      <c r="J121" s="24" t="s">
        <v>2554</v>
      </c>
      <c r="K121" s="104"/>
      <c r="L121" s="104"/>
      <c r="M121" s="44" t="s">
        <v>33</v>
      </c>
      <c r="N121" s="24" t="s">
        <v>57</v>
      </c>
      <c r="O121" s="24"/>
      <c r="P121" s="22">
        <v>84.857100000000003</v>
      </c>
      <c r="Q121" s="37">
        <v>40640</v>
      </c>
      <c r="R121" s="51">
        <v>106.2</v>
      </c>
      <c r="S121" s="51">
        <f>+P121*R121</f>
        <v>9011.82402</v>
      </c>
      <c r="T121" s="37">
        <v>36648</v>
      </c>
      <c r="U121" s="66" t="s">
        <v>38</v>
      </c>
    </row>
    <row r="122" spans="1:21" s="65" customFormat="1" ht="15">
      <c r="A122" s="32">
        <f t="shared" si="1"/>
        <v>115</v>
      </c>
      <c r="B122" s="38" t="s">
        <v>55</v>
      </c>
      <c r="C122" s="24" t="s">
        <v>407</v>
      </c>
      <c r="D122" s="32" t="s">
        <v>348</v>
      </c>
      <c r="E122" s="23" t="s">
        <v>377</v>
      </c>
      <c r="F122" s="24" t="s">
        <v>378</v>
      </c>
      <c r="G122" s="25" t="s">
        <v>379</v>
      </c>
      <c r="H122" s="100" t="s">
        <v>31</v>
      </c>
      <c r="I122" s="69" t="s">
        <v>380</v>
      </c>
      <c r="J122" s="24" t="s">
        <v>2554</v>
      </c>
      <c r="K122" s="104"/>
      <c r="L122" s="104"/>
      <c r="M122" s="24" t="s">
        <v>32</v>
      </c>
      <c r="N122" s="24"/>
      <c r="O122" s="24"/>
      <c r="P122" s="22"/>
      <c r="Q122" s="37">
        <v>40640</v>
      </c>
      <c r="R122" s="51">
        <v>2506.5700000000002</v>
      </c>
      <c r="S122" s="51">
        <v>2506.5700000000002</v>
      </c>
      <c r="T122" s="37">
        <v>36551</v>
      </c>
      <c r="U122" s="66" t="s">
        <v>38</v>
      </c>
    </row>
    <row r="123" spans="1:21" s="65" customFormat="1" ht="15">
      <c r="A123" s="32">
        <f t="shared" si="1"/>
        <v>116</v>
      </c>
      <c r="B123" s="38" t="s">
        <v>55</v>
      </c>
      <c r="C123" s="24" t="s">
        <v>407</v>
      </c>
      <c r="D123" s="32" t="s">
        <v>348</v>
      </c>
      <c r="E123" s="23">
        <v>24441345001</v>
      </c>
      <c r="F123" s="24" t="s">
        <v>381</v>
      </c>
      <c r="G123" s="25" t="s">
        <v>382</v>
      </c>
      <c r="H123" s="100" t="s">
        <v>31</v>
      </c>
      <c r="I123" s="69" t="s">
        <v>383</v>
      </c>
      <c r="J123" s="24" t="s">
        <v>2554</v>
      </c>
      <c r="K123" s="104"/>
      <c r="L123" s="104"/>
      <c r="M123" s="24" t="s">
        <v>32</v>
      </c>
      <c r="N123" s="24"/>
      <c r="O123" s="24"/>
      <c r="P123" s="22"/>
      <c r="Q123" s="37">
        <v>40640</v>
      </c>
      <c r="R123" s="51">
        <v>10910.22</v>
      </c>
      <c r="S123" s="51">
        <v>10910.22</v>
      </c>
      <c r="T123" s="37">
        <v>36591</v>
      </c>
      <c r="U123" s="66" t="s">
        <v>38</v>
      </c>
    </row>
    <row r="124" spans="1:21" s="65" customFormat="1" ht="15">
      <c r="A124" s="32">
        <f t="shared" si="1"/>
        <v>117</v>
      </c>
      <c r="B124" s="38" t="s">
        <v>55</v>
      </c>
      <c r="C124" s="24" t="s">
        <v>407</v>
      </c>
      <c r="D124" s="32" t="s">
        <v>348</v>
      </c>
      <c r="E124" s="23">
        <v>23146076264</v>
      </c>
      <c r="F124" s="24" t="s">
        <v>384</v>
      </c>
      <c r="G124" s="25" t="s">
        <v>385</v>
      </c>
      <c r="H124" s="100" t="s">
        <v>52</v>
      </c>
      <c r="I124" s="69" t="s">
        <v>386</v>
      </c>
      <c r="J124" s="24" t="s">
        <v>2554</v>
      </c>
      <c r="K124" s="104"/>
      <c r="L124" s="104"/>
      <c r="M124" s="44" t="s">
        <v>33</v>
      </c>
      <c r="N124" s="24" t="s">
        <v>57</v>
      </c>
      <c r="O124" s="24"/>
      <c r="P124" s="22">
        <v>84.857100000000003</v>
      </c>
      <c r="Q124" s="37">
        <v>40640</v>
      </c>
      <c r="R124" s="51">
        <v>277.18</v>
      </c>
      <c r="S124" s="51">
        <f>+P124*R124</f>
        <v>23520.690978000002</v>
      </c>
      <c r="T124" s="37">
        <v>36711</v>
      </c>
      <c r="U124" s="66" t="s">
        <v>38</v>
      </c>
    </row>
    <row r="125" spans="1:21" s="65" customFormat="1" ht="15">
      <c r="A125" s="32">
        <f t="shared" si="1"/>
        <v>118</v>
      </c>
      <c r="B125" s="38" t="s">
        <v>55</v>
      </c>
      <c r="C125" s="24" t="s">
        <v>407</v>
      </c>
      <c r="D125" s="32" t="s">
        <v>348</v>
      </c>
      <c r="E125" s="23" t="s">
        <v>387</v>
      </c>
      <c r="F125" s="24" t="s">
        <v>388</v>
      </c>
      <c r="G125" s="25" t="s">
        <v>389</v>
      </c>
      <c r="H125" s="100" t="s">
        <v>52</v>
      </c>
      <c r="I125" s="69" t="s">
        <v>390</v>
      </c>
      <c r="J125" s="24" t="s">
        <v>2554</v>
      </c>
      <c r="K125" s="104"/>
      <c r="L125" s="104"/>
      <c r="M125" s="44" t="s">
        <v>33</v>
      </c>
      <c r="N125" s="24" t="s">
        <v>57</v>
      </c>
      <c r="O125" s="24"/>
      <c r="P125" s="22">
        <v>84.857100000000003</v>
      </c>
      <c r="Q125" s="37">
        <v>40640</v>
      </c>
      <c r="R125" s="51">
        <v>1.76</v>
      </c>
      <c r="S125" s="51">
        <f>+P125*R125</f>
        <v>149.34849600000001</v>
      </c>
      <c r="T125" s="37">
        <v>36757</v>
      </c>
      <c r="U125" s="66" t="s">
        <v>38</v>
      </c>
    </row>
    <row r="126" spans="1:21" s="65" customFormat="1" ht="15">
      <c r="A126" s="32">
        <f t="shared" si="1"/>
        <v>119</v>
      </c>
      <c r="B126" s="38" t="s">
        <v>55</v>
      </c>
      <c r="C126" s="24" t="s">
        <v>407</v>
      </c>
      <c r="D126" s="32" t="s">
        <v>348</v>
      </c>
      <c r="E126" s="23" t="s">
        <v>391</v>
      </c>
      <c r="F126" s="24" t="s">
        <v>392</v>
      </c>
      <c r="G126" s="25" t="s">
        <v>393</v>
      </c>
      <c r="H126" s="100" t="s">
        <v>31</v>
      </c>
      <c r="I126" s="69" t="s">
        <v>394</v>
      </c>
      <c r="J126" s="24" t="s">
        <v>2554</v>
      </c>
      <c r="K126" s="104"/>
      <c r="L126" s="104"/>
      <c r="M126" s="24" t="s">
        <v>32</v>
      </c>
      <c r="N126" s="24"/>
      <c r="O126" s="24"/>
      <c r="P126" s="22"/>
      <c r="Q126" s="37">
        <v>40640</v>
      </c>
      <c r="R126" s="51">
        <v>6209.36</v>
      </c>
      <c r="S126" s="51">
        <v>6209.36</v>
      </c>
      <c r="T126" s="37">
        <v>36734</v>
      </c>
      <c r="U126" s="66" t="s">
        <v>38</v>
      </c>
    </row>
    <row r="127" spans="1:21" s="65" customFormat="1" ht="15">
      <c r="A127" s="32">
        <f t="shared" si="1"/>
        <v>120</v>
      </c>
      <c r="B127" s="38" t="s">
        <v>55</v>
      </c>
      <c r="C127" s="24" t="s">
        <v>407</v>
      </c>
      <c r="D127" s="32" t="s">
        <v>348</v>
      </c>
      <c r="E127" s="23" t="s">
        <v>395</v>
      </c>
      <c r="F127" s="24" t="s">
        <v>396</v>
      </c>
      <c r="G127" s="25" t="s">
        <v>397</v>
      </c>
      <c r="H127" s="100" t="s">
        <v>31</v>
      </c>
      <c r="I127" s="69" t="s">
        <v>398</v>
      </c>
      <c r="J127" s="24" t="s">
        <v>2554</v>
      </c>
      <c r="K127" s="104"/>
      <c r="L127" s="104"/>
      <c r="M127" s="24" t="s">
        <v>32</v>
      </c>
      <c r="N127" s="24"/>
      <c r="O127" s="24"/>
      <c r="P127" s="22"/>
      <c r="Q127" s="37">
        <v>40640</v>
      </c>
      <c r="R127" s="51">
        <v>6882.27</v>
      </c>
      <c r="S127" s="51">
        <v>6882.27</v>
      </c>
      <c r="T127" s="37">
        <v>36734</v>
      </c>
      <c r="U127" s="66" t="s">
        <v>38</v>
      </c>
    </row>
    <row r="128" spans="1:21" s="65" customFormat="1" ht="15">
      <c r="A128" s="32">
        <f t="shared" si="1"/>
        <v>121</v>
      </c>
      <c r="B128" s="38" t="s">
        <v>55</v>
      </c>
      <c r="C128" s="24" t="s">
        <v>407</v>
      </c>
      <c r="D128" s="32" t="s">
        <v>348</v>
      </c>
      <c r="E128" s="23" t="s">
        <v>399</v>
      </c>
      <c r="F128" s="24" t="s">
        <v>400</v>
      </c>
      <c r="G128" s="25" t="s">
        <v>401</v>
      </c>
      <c r="H128" s="100" t="s">
        <v>31</v>
      </c>
      <c r="I128" s="69" t="s">
        <v>402</v>
      </c>
      <c r="J128" s="24" t="s">
        <v>2554</v>
      </c>
      <c r="K128" s="104"/>
      <c r="L128" s="104"/>
      <c r="M128" s="24" t="s">
        <v>32</v>
      </c>
      <c r="N128" s="24"/>
      <c r="O128" s="24"/>
      <c r="P128" s="22"/>
      <c r="Q128" s="37">
        <v>40640</v>
      </c>
      <c r="R128" s="51">
        <v>6433.74</v>
      </c>
      <c r="S128" s="51">
        <v>6433.74</v>
      </c>
      <c r="T128" s="37">
        <v>36876</v>
      </c>
      <c r="U128" s="66" t="s">
        <v>38</v>
      </c>
    </row>
    <row r="129" spans="1:21" s="65" customFormat="1" ht="15">
      <c r="A129" s="32">
        <f t="shared" si="1"/>
        <v>122</v>
      </c>
      <c r="B129" s="69" t="s">
        <v>55</v>
      </c>
      <c r="C129" s="24" t="s">
        <v>407</v>
      </c>
      <c r="D129" s="32" t="s">
        <v>348</v>
      </c>
      <c r="E129" s="23" t="s">
        <v>403</v>
      </c>
      <c r="F129" s="24" t="s">
        <v>404</v>
      </c>
      <c r="G129" s="25" t="s">
        <v>405</v>
      </c>
      <c r="H129" s="100" t="s">
        <v>52</v>
      </c>
      <c r="I129" s="69" t="s">
        <v>406</v>
      </c>
      <c r="J129" s="24" t="s">
        <v>2554</v>
      </c>
      <c r="K129" s="104"/>
      <c r="L129" s="104"/>
      <c r="M129" s="44" t="s">
        <v>33</v>
      </c>
      <c r="N129" s="24" t="s">
        <v>57</v>
      </c>
      <c r="O129" s="24"/>
      <c r="P129" s="22">
        <v>84.857100000000003</v>
      </c>
      <c r="Q129" s="37">
        <v>40640</v>
      </c>
      <c r="R129" s="51">
        <v>11.96</v>
      </c>
      <c r="S129" s="51">
        <f>+P129*R129</f>
        <v>1014.8909160000001</v>
      </c>
      <c r="T129" s="37">
        <v>36543</v>
      </c>
      <c r="U129" s="66" t="s">
        <v>38</v>
      </c>
    </row>
    <row r="130" spans="1:21" s="12" customFormat="1">
      <c r="A130" s="32">
        <f t="shared" si="1"/>
        <v>123</v>
      </c>
      <c r="B130" s="28" t="s">
        <v>28</v>
      </c>
      <c r="C130" s="24" t="s">
        <v>408</v>
      </c>
      <c r="D130" s="31" t="s">
        <v>81</v>
      </c>
      <c r="E130" s="28" t="s">
        <v>2587</v>
      </c>
      <c r="F130" s="27" t="s">
        <v>409</v>
      </c>
      <c r="G130" s="27" t="s">
        <v>410</v>
      </c>
      <c r="H130" s="23" t="s">
        <v>31</v>
      </c>
      <c r="I130" s="66" t="s">
        <v>411</v>
      </c>
      <c r="J130" s="24" t="s">
        <v>2554</v>
      </c>
      <c r="K130" s="104"/>
      <c r="L130" s="28"/>
      <c r="M130" s="27" t="s">
        <v>32</v>
      </c>
      <c r="N130" s="24"/>
      <c r="O130" s="32"/>
      <c r="P130" s="55"/>
      <c r="Q130" s="37">
        <v>40640</v>
      </c>
      <c r="R130" s="59">
        <v>785.59</v>
      </c>
      <c r="S130" s="59">
        <v>785.59</v>
      </c>
      <c r="T130" s="58">
        <v>36808</v>
      </c>
      <c r="U130" s="23" t="s">
        <v>2538</v>
      </c>
    </row>
    <row r="131" spans="1:21" s="12" customFormat="1">
      <c r="A131" s="32">
        <f t="shared" si="1"/>
        <v>124</v>
      </c>
      <c r="B131" s="28" t="s">
        <v>28</v>
      </c>
      <c r="C131" s="24" t="s">
        <v>408</v>
      </c>
      <c r="D131" s="31" t="s">
        <v>81</v>
      </c>
      <c r="E131" s="23" t="s">
        <v>412</v>
      </c>
      <c r="F131" s="27" t="s">
        <v>413</v>
      </c>
      <c r="G131" s="27" t="s">
        <v>414</v>
      </c>
      <c r="H131" s="23" t="s">
        <v>31</v>
      </c>
      <c r="I131" s="66" t="s">
        <v>415</v>
      </c>
      <c r="J131" s="24" t="s">
        <v>2554</v>
      </c>
      <c r="K131" s="104"/>
      <c r="L131" s="28"/>
      <c r="M131" s="27" t="s">
        <v>32</v>
      </c>
      <c r="N131" s="24"/>
      <c r="O131" s="32"/>
      <c r="P131" s="55"/>
      <c r="Q131" s="37">
        <v>40640</v>
      </c>
      <c r="R131" s="59">
        <v>652.5</v>
      </c>
      <c r="S131" s="59">
        <v>652.5</v>
      </c>
      <c r="T131" s="58">
        <v>36551</v>
      </c>
      <c r="U131" s="23" t="s">
        <v>2538</v>
      </c>
    </row>
    <row r="132" spans="1:21" s="12" customFormat="1">
      <c r="A132" s="32">
        <f t="shared" si="1"/>
        <v>125</v>
      </c>
      <c r="B132" s="28" t="s">
        <v>28</v>
      </c>
      <c r="C132" s="24" t="s">
        <v>408</v>
      </c>
      <c r="D132" s="31" t="s">
        <v>81</v>
      </c>
      <c r="E132" s="28" t="s">
        <v>416</v>
      </c>
      <c r="F132" s="27" t="s">
        <v>417</v>
      </c>
      <c r="G132" s="27" t="s">
        <v>418</v>
      </c>
      <c r="H132" s="23" t="s">
        <v>31</v>
      </c>
      <c r="I132" s="66" t="s">
        <v>419</v>
      </c>
      <c r="J132" s="24" t="s">
        <v>2554</v>
      </c>
      <c r="K132" s="104"/>
      <c r="L132" s="28"/>
      <c r="M132" s="27" t="s">
        <v>32</v>
      </c>
      <c r="N132" s="24"/>
      <c r="O132" s="32"/>
      <c r="P132" s="55"/>
      <c r="Q132" s="37">
        <v>40640</v>
      </c>
      <c r="R132" s="59">
        <v>3501.33</v>
      </c>
      <c r="S132" s="59">
        <v>3501.33</v>
      </c>
      <c r="T132" s="58">
        <v>36867</v>
      </c>
      <c r="U132" s="23" t="s">
        <v>2538</v>
      </c>
    </row>
    <row r="133" spans="1:21" s="12" customFormat="1">
      <c r="A133" s="32">
        <f t="shared" si="1"/>
        <v>126</v>
      </c>
      <c r="B133" s="28" t="s">
        <v>28</v>
      </c>
      <c r="C133" s="24" t="s">
        <v>408</v>
      </c>
      <c r="D133" s="31" t="s">
        <v>81</v>
      </c>
      <c r="E133" s="28" t="s">
        <v>2588</v>
      </c>
      <c r="F133" s="27" t="s">
        <v>420</v>
      </c>
      <c r="G133" s="27" t="s">
        <v>421</v>
      </c>
      <c r="H133" s="23" t="s">
        <v>31</v>
      </c>
      <c r="I133" s="66" t="s">
        <v>422</v>
      </c>
      <c r="J133" s="24" t="s">
        <v>2554</v>
      </c>
      <c r="K133" s="104"/>
      <c r="L133" s="28"/>
      <c r="M133" s="27" t="s">
        <v>32</v>
      </c>
      <c r="N133" s="24"/>
      <c r="O133" s="32"/>
      <c r="P133" s="55"/>
      <c r="Q133" s="37">
        <v>40640</v>
      </c>
      <c r="R133" s="59">
        <v>6124.06</v>
      </c>
      <c r="S133" s="59">
        <v>6124.06</v>
      </c>
      <c r="T133" s="58">
        <v>36575</v>
      </c>
      <c r="U133" s="23" t="s">
        <v>2538</v>
      </c>
    </row>
    <row r="134" spans="1:21" s="12" customFormat="1">
      <c r="A134" s="32">
        <f t="shared" si="1"/>
        <v>127</v>
      </c>
      <c r="B134" s="28" t="s">
        <v>28</v>
      </c>
      <c r="C134" s="24" t="s">
        <v>408</v>
      </c>
      <c r="D134" s="31" t="s">
        <v>81</v>
      </c>
      <c r="E134" s="28" t="s">
        <v>423</v>
      </c>
      <c r="F134" s="27" t="s">
        <v>424</v>
      </c>
      <c r="G134" s="27" t="s">
        <v>425</v>
      </c>
      <c r="H134" s="23" t="s">
        <v>31</v>
      </c>
      <c r="I134" s="66" t="s">
        <v>426</v>
      </c>
      <c r="J134" s="24" t="s">
        <v>2554</v>
      </c>
      <c r="K134" s="104"/>
      <c r="L134" s="28"/>
      <c r="M134" s="27" t="s">
        <v>32</v>
      </c>
      <c r="N134" s="24"/>
      <c r="O134" s="32"/>
      <c r="P134" s="55"/>
      <c r="Q134" s="37">
        <v>40640</v>
      </c>
      <c r="R134" s="59">
        <v>2659.24</v>
      </c>
      <c r="S134" s="59">
        <v>2659.24</v>
      </c>
      <c r="T134" s="58">
        <v>36724</v>
      </c>
      <c r="U134" s="23" t="s">
        <v>2538</v>
      </c>
    </row>
    <row r="135" spans="1:21" s="12" customFormat="1">
      <c r="A135" s="32">
        <f t="shared" si="1"/>
        <v>128</v>
      </c>
      <c r="B135" s="28" t="s">
        <v>28</v>
      </c>
      <c r="C135" s="24" t="s">
        <v>408</v>
      </c>
      <c r="D135" s="31" t="s">
        <v>81</v>
      </c>
      <c r="E135" s="28" t="s">
        <v>427</v>
      </c>
      <c r="F135" s="27" t="s">
        <v>428</v>
      </c>
      <c r="G135" s="27" t="s">
        <v>429</v>
      </c>
      <c r="H135" s="23" t="s">
        <v>31</v>
      </c>
      <c r="I135" s="66" t="s">
        <v>430</v>
      </c>
      <c r="J135" s="24" t="s">
        <v>2554</v>
      </c>
      <c r="K135" s="104"/>
      <c r="L135" s="28"/>
      <c r="M135" s="27" t="s">
        <v>32</v>
      </c>
      <c r="N135" s="24"/>
      <c r="O135" s="32"/>
      <c r="P135" s="55"/>
      <c r="Q135" s="37">
        <v>40640</v>
      </c>
      <c r="R135" s="59">
        <v>276256.59999999998</v>
      </c>
      <c r="S135" s="59">
        <v>276256.59999999998</v>
      </c>
      <c r="T135" s="58">
        <v>36655</v>
      </c>
      <c r="U135" s="23" t="s">
        <v>2538</v>
      </c>
    </row>
    <row r="136" spans="1:21" s="12" customFormat="1">
      <c r="A136" s="32">
        <f t="shared" si="1"/>
        <v>129</v>
      </c>
      <c r="B136" s="28" t="s">
        <v>28</v>
      </c>
      <c r="C136" s="24" t="s">
        <v>408</v>
      </c>
      <c r="D136" s="31" t="s">
        <v>81</v>
      </c>
      <c r="E136" s="23" t="s">
        <v>412</v>
      </c>
      <c r="F136" s="27" t="s">
        <v>431</v>
      </c>
      <c r="G136" s="27" t="s">
        <v>432</v>
      </c>
      <c r="H136" s="23" t="s">
        <v>31</v>
      </c>
      <c r="I136" s="66" t="s">
        <v>433</v>
      </c>
      <c r="J136" s="24" t="s">
        <v>2554</v>
      </c>
      <c r="K136" s="104"/>
      <c r="L136" s="28"/>
      <c r="M136" s="27" t="s">
        <v>32</v>
      </c>
      <c r="N136" s="24"/>
      <c r="O136" s="32"/>
      <c r="P136" s="55"/>
      <c r="Q136" s="37">
        <v>40640</v>
      </c>
      <c r="R136" s="59">
        <v>0.13</v>
      </c>
      <c r="S136" s="59">
        <v>0.13</v>
      </c>
      <c r="T136" s="58">
        <v>36802</v>
      </c>
      <c r="U136" s="23" t="s">
        <v>2538</v>
      </c>
    </row>
    <row r="137" spans="1:21" s="12" customFormat="1">
      <c r="A137" s="32">
        <f t="shared" si="1"/>
        <v>130</v>
      </c>
      <c r="B137" s="28" t="s">
        <v>28</v>
      </c>
      <c r="C137" s="24" t="s">
        <v>408</v>
      </c>
      <c r="D137" s="31" t="s">
        <v>81</v>
      </c>
      <c r="E137" s="28" t="s">
        <v>434</v>
      </c>
      <c r="F137" s="27" t="s">
        <v>435</v>
      </c>
      <c r="G137" s="27" t="s">
        <v>436</v>
      </c>
      <c r="H137" s="23" t="s">
        <v>31</v>
      </c>
      <c r="I137" s="66" t="s">
        <v>437</v>
      </c>
      <c r="J137" s="24" t="s">
        <v>2554</v>
      </c>
      <c r="K137" s="104"/>
      <c r="L137" s="28"/>
      <c r="M137" s="27" t="s">
        <v>32</v>
      </c>
      <c r="N137" s="24"/>
      <c r="O137" s="32"/>
      <c r="P137" s="55"/>
      <c r="Q137" s="37">
        <v>40640</v>
      </c>
      <c r="R137" s="59">
        <v>13.87</v>
      </c>
      <c r="S137" s="59">
        <v>13.87</v>
      </c>
      <c r="T137" s="58">
        <v>36620</v>
      </c>
      <c r="U137" s="23" t="s">
        <v>2538</v>
      </c>
    </row>
    <row r="138" spans="1:21" s="12" customFormat="1">
      <c r="A138" s="32">
        <f t="shared" ref="A138:A201" si="3">1+A137</f>
        <v>131</v>
      </c>
      <c r="B138" s="28" t="s">
        <v>28</v>
      </c>
      <c r="C138" s="24" t="s">
        <v>408</v>
      </c>
      <c r="D138" s="31" t="s">
        <v>81</v>
      </c>
      <c r="E138" s="28" t="s">
        <v>438</v>
      </c>
      <c r="F138" s="27" t="s">
        <v>439</v>
      </c>
      <c r="G138" s="27" t="s">
        <v>440</v>
      </c>
      <c r="H138" s="23" t="s">
        <v>31</v>
      </c>
      <c r="I138" s="66" t="s">
        <v>441</v>
      </c>
      <c r="J138" s="24" t="s">
        <v>2554</v>
      </c>
      <c r="K138" s="104"/>
      <c r="L138" s="28"/>
      <c r="M138" s="27" t="s">
        <v>32</v>
      </c>
      <c r="N138" s="24"/>
      <c r="O138" s="32"/>
      <c r="P138" s="55"/>
      <c r="Q138" s="37">
        <v>40640</v>
      </c>
      <c r="R138" s="59">
        <v>3470</v>
      </c>
      <c r="S138" s="59">
        <v>3470</v>
      </c>
      <c r="T138" s="58">
        <v>36831</v>
      </c>
      <c r="U138" s="23" t="s">
        <v>2538</v>
      </c>
    </row>
    <row r="139" spans="1:21" s="12" customFormat="1">
      <c r="A139" s="32">
        <f t="shared" si="3"/>
        <v>132</v>
      </c>
      <c r="B139" s="28" t="s">
        <v>28</v>
      </c>
      <c r="C139" s="24" t="s">
        <v>408</v>
      </c>
      <c r="D139" s="31" t="s">
        <v>81</v>
      </c>
      <c r="E139" s="28" t="s">
        <v>2589</v>
      </c>
      <c r="F139" s="27" t="s">
        <v>442</v>
      </c>
      <c r="G139" s="27" t="s">
        <v>443</v>
      </c>
      <c r="H139" s="23" t="s">
        <v>31</v>
      </c>
      <c r="I139" s="66" t="s">
        <v>444</v>
      </c>
      <c r="J139" s="24" t="s">
        <v>2554</v>
      </c>
      <c r="K139" s="104"/>
      <c r="L139" s="28"/>
      <c r="M139" s="27" t="s">
        <v>32</v>
      </c>
      <c r="N139" s="24"/>
      <c r="O139" s="32"/>
      <c r="P139" s="55"/>
      <c r="Q139" s="37">
        <v>40640</v>
      </c>
      <c r="R139" s="59">
        <v>0.99</v>
      </c>
      <c r="S139" s="59">
        <v>0.99</v>
      </c>
      <c r="T139" s="58">
        <v>36585</v>
      </c>
      <c r="U139" s="23" t="s">
        <v>2538</v>
      </c>
    </row>
    <row r="140" spans="1:21" s="12" customFormat="1">
      <c r="A140" s="32">
        <f t="shared" si="3"/>
        <v>133</v>
      </c>
      <c r="B140" s="28" t="s">
        <v>28</v>
      </c>
      <c r="C140" s="24" t="s">
        <v>408</v>
      </c>
      <c r="D140" s="31" t="s">
        <v>81</v>
      </c>
      <c r="E140" s="28" t="s">
        <v>445</v>
      </c>
      <c r="F140" s="27" t="s">
        <v>446</v>
      </c>
      <c r="G140" s="27" t="s">
        <v>447</v>
      </c>
      <c r="H140" s="23" t="s">
        <v>31</v>
      </c>
      <c r="I140" s="66" t="s">
        <v>448</v>
      </c>
      <c r="J140" s="24" t="s">
        <v>2554</v>
      </c>
      <c r="K140" s="104"/>
      <c r="L140" s="28"/>
      <c r="M140" s="27" t="s">
        <v>32</v>
      </c>
      <c r="N140" s="24"/>
      <c r="O140" s="32"/>
      <c r="P140" s="55"/>
      <c r="Q140" s="37">
        <v>40640</v>
      </c>
      <c r="R140" s="59">
        <v>0.17</v>
      </c>
      <c r="S140" s="59">
        <v>0.17</v>
      </c>
      <c r="T140" s="58">
        <v>36729</v>
      </c>
      <c r="U140" s="23" t="s">
        <v>2538</v>
      </c>
    </row>
    <row r="141" spans="1:21" s="12" customFormat="1">
      <c r="A141" s="32">
        <f t="shared" si="3"/>
        <v>134</v>
      </c>
      <c r="B141" s="28" t="s">
        <v>28</v>
      </c>
      <c r="C141" s="24" t="s">
        <v>408</v>
      </c>
      <c r="D141" s="31" t="s">
        <v>81</v>
      </c>
      <c r="E141" s="23" t="s">
        <v>412</v>
      </c>
      <c r="F141" s="27" t="s">
        <v>449</v>
      </c>
      <c r="G141" s="27" t="s">
        <v>450</v>
      </c>
      <c r="H141" s="23" t="s">
        <v>31</v>
      </c>
      <c r="I141" s="66" t="s">
        <v>451</v>
      </c>
      <c r="J141" s="24" t="s">
        <v>2554</v>
      </c>
      <c r="K141" s="104"/>
      <c r="L141" s="28"/>
      <c r="M141" s="27" t="s">
        <v>32</v>
      </c>
      <c r="N141" s="24"/>
      <c r="O141" s="32"/>
      <c r="P141" s="55"/>
      <c r="Q141" s="37">
        <v>40640</v>
      </c>
      <c r="R141" s="59">
        <v>1474.81</v>
      </c>
      <c r="S141" s="59">
        <v>1474.81</v>
      </c>
      <c r="T141" s="58">
        <v>36872</v>
      </c>
      <c r="U141" s="23" t="s">
        <v>2538</v>
      </c>
    </row>
    <row r="142" spans="1:21" s="12" customFormat="1">
      <c r="A142" s="32">
        <f t="shared" si="3"/>
        <v>135</v>
      </c>
      <c r="B142" s="28" t="s">
        <v>28</v>
      </c>
      <c r="C142" s="24" t="s">
        <v>408</v>
      </c>
      <c r="D142" s="31" t="s">
        <v>81</v>
      </c>
      <c r="E142" s="23" t="s">
        <v>412</v>
      </c>
      <c r="F142" s="27" t="s">
        <v>452</v>
      </c>
      <c r="G142" s="27" t="s">
        <v>453</v>
      </c>
      <c r="H142" s="23" t="s">
        <v>31</v>
      </c>
      <c r="I142" s="66" t="s">
        <v>454</v>
      </c>
      <c r="J142" s="24" t="s">
        <v>2554</v>
      </c>
      <c r="K142" s="104"/>
      <c r="L142" s="28"/>
      <c r="M142" s="27" t="s">
        <v>32</v>
      </c>
      <c r="N142" s="24"/>
      <c r="O142" s="32"/>
      <c r="P142" s="55"/>
      <c r="Q142" s="37">
        <v>40640</v>
      </c>
      <c r="R142" s="59">
        <v>153.41999999999999</v>
      </c>
      <c r="S142" s="59">
        <v>153.41999999999999</v>
      </c>
      <c r="T142" s="58">
        <v>36844</v>
      </c>
      <c r="U142" s="23" t="s">
        <v>2538</v>
      </c>
    </row>
    <row r="143" spans="1:21" s="12" customFormat="1">
      <c r="A143" s="32">
        <f t="shared" si="3"/>
        <v>136</v>
      </c>
      <c r="B143" s="28" t="s">
        <v>28</v>
      </c>
      <c r="C143" s="24" t="s">
        <v>408</v>
      </c>
      <c r="D143" s="31" t="s">
        <v>81</v>
      </c>
      <c r="E143" s="23" t="s">
        <v>412</v>
      </c>
      <c r="F143" s="27" t="s">
        <v>455</v>
      </c>
      <c r="G143" s="27" t="s">
        <v>456</v>
      </c>
      <c r="H143" s="23" t="s">
        <v>31</v>
      </c>
      <c r="I143" s="66" t="s">
        <v>457</v>
      </c>
      <c r="J143" s="24" t="s">
        <v>2554</v>
      </c>
      <c r="K143" s="104"/>
      <c r="L143" s="28"/>
      <c r="M143" s="27" t="s">
        <v>32</v>
      </c>
      <c r="N143" s="24"/>
      <c r="O143" s="32"/>
      <c r="P143" s="55"/>
      <c r="Q143" s="37">
        <v>40640</v>
      </c>
      <c r="R143" s="59">
        <v>19.02</v>
      </c>
      <c r="S143" s="59">
        <v>19.02</v>
      </c>
      <c r="T143" s="58">
        <v>36733</v>
      </c>
      <c r="U143" s="23" t="s">
        <v>2538</v>
      </c>
    </row>
    <row r="144" spans="1:21" s="12" customFormat="1">
      <c r="A144" s="32">
        <f t="shared" si="3"/>
        <v>137</v>
      </c>
      <c r="B144" s="28" t="s">
        <v>28</v>
      </c>
      <c r="C144" s="24" t="s">
        <v>408</v>
      </c>
      <c r="D144" s="31" t="s">
        <v>81</v>
      </c>
      <c r="E144" s="28" t="s">
        <v>458</v>
      </c>
      <c r="F144" s="27" t="s">
        <v>459</v>
      </c>
      <c r="G144" s="27" t="s">
        <v>460</v>
      </c>
      <c r="H144" s="23" t="s">
        <v>31</v>
      </c>
      <c r="I144" s="66" t="s">
        <v>461</v>
      </c>
      <c r="J144" s="24" t="s">
        <v>2554</v>
      </c>
      <c r="K144" s="104"/>
      <c r="L144" s="28"/>
      <c r="M144" s="27" t="s">
        <v>32</v>
      </c>
      <c r="N144" s="24"/>
      <c r="O144" s="32"/>
      <c r="P144" s="55"/>
      <c r="Q144" s="37">
        <v>40640</v>
      </c>
      <c r="R144" s="59">
        <v>24.54</v>
      </c>
      <c r="S144" s="59">
        <v>24.54</v>
      </c>
      <c r="T144" s="58">
        <v>36831</v>
      </c>
      <c r="U144" s="23" t="s">
        <v>2538</v>
      </c>
    </row>
    <row r="145" spans="1:21" s="12" customFormat="1">
      <c r="A145" s="32">
        <f t="shared" si="3"/>
        <v>138</v>
      </c>
      <c r="B145" s="28" t="s">
        <v>28</v>
      </c>
      <c r="C145" s="24" t="s">
        <v>408</v>
      </c>
      <c r="D145" s="31" t="s">
        <v>81</v>
      </c>
      <c r="E145" s="28" t="s">
        <v>462</v>
      </c>
      <c r="F145" s="27" t="s">
        <v>463</v>
      </c>
      <c r="G145" s="27" t="s">
        <v>464</v>
      </c>
      <c r="H145" s="23" t="s">
        <v>31</v>
      </c>
      <c r="I145" s="66" t="s">
        <v>465</v>
      </c>
      <c r="J145" s="24" t="s">
        <v>2554</v>
      </c>
      <c r="K145" s="104"/>
      <c r="L145" s="28"/>
      <c r="M145" s="27" t="s">
        <v>32</v>
      </c>
      <c r="N145" s="24"/>
      <c r="O145" s="32"/>
      <c r="P145" s="55"/>
      <c r="Q145" s="37">
        <v>40640</v>
      </c>
      <c r="R145" s="59">
        <v>57.33</v>
      </c>
      <c r="S145" s="59">
        <v>57.33</v>
      </c>
      <c r="T145" s="58">
        <v>36593</v>
      </c>
      <c r="U145" s="23" t="s">
        <v>2538</v>
      </c>
    </row>
    <row r="146" spans="1:21" s="12" customFormat="1">
      <c r="A146" s="32">
        <f t="shared" si="3"/>
        <v>139</v>
      </c>
      <c r="B146" s="28" t="s">
        <v>28</v>
      </c>
      <c r="C146" s="24" t="s">
        <v>408</v>
      </c>
      <c r="D146" s="31" t="s">
        <v>81</v>
      </c>
      <c r="E146" s="23" t="s">
        <v>412</v>
      </c>
      <c r="F146" s="27" t="s">
        <v>466</v>
      </c>
      <c r="G146" s="27" t="s">
        <v>467</v>
      </c>
      <c r="H146" s="23" t="s">
        <v>31</v>
      </c>
      <c r="I146" s="66" t="s">
        <v>468</v>
      </c>
      <c r="J146" s="24" t="s">
        <v>2554</v>
      </c>
      <c r="K146" s="104"/>
      <c r="L146" s="28"/>
      <c r="M146" s="27" t="s">
        <v>32</v>
      </c>
      <c r="N146" s="24"/>
      <c r="O146" s="32"/>
      <c r="P146" s="55"/>
      <c r="Q146" s="37">
        <v>40640</v>
      </c>
      <c r="R146" s="59">
        <v>8000.14</v>
      </c>
      <c r="S146" s="59">
        <v>8000.14</v>
      </c>
      <c r="T146" s="58">
        <v>36662</v>
      </c>
      <c r="U146" s="23" t="s">
        <v>2538</v>
      </c>
    </row>
    <row r="147" spans="1:21" s="12" customFormat="1">
      <c r="A147" s="32">
        <f t="shared" si="3"/>
        <v>140</v>
      </c>
      <c r="B147" s="28" t="s">
        <v>28</v>
      </c>
      <c r="C147" s="24" t="s">
        <v>408</v>
      </c>
      <c r="D147" s="31" t="s">
        <v>81</v>
      </c>
      <c r="E147" s="28" t="s">
        <v>469</v>
      </c>
      <c r="F147" s="27" t="s">
        <v>470</v>
      </c>
      <c r="G147" s="27" t="s">
        <v>471</v>
      </c>
      <c r="H147" s="23" t="s">
        <v>31</v>
      </c>
      <c r="I147" s="66" t="s">
        <v>472</v>
      </c>
      <c r="J147" s="24" t="s">
        <v>2554</v>
      </c>
      <c r="K147" s="104"/>
      <c r="L147" s="28"/>
      <c r="M147" s="27" t="s">
        <v>32</v>
      </c>
      <c r="N147" s="24"/>
      <c r="O147" s="32"/>
      <c r="P147" s="55"/>
      <c r="Q147" s="37">
        <v>40640</v>
      </c>
      <c r="R147" s="59">
        <v>7061.55</v>
      </c>
      <c r="S147" s="59">
        <v>7061.55</v>
      </c>
      <c r="T147" s="58">
        <v>36880</v>
      </c>
      <c r="U147" s="23" t="s">
        <v>2538</v>
      </c>
    </row>
    <row r="148" spans="1:21" s="12" customFormat="1">
      <c r="A148" s="32">
        <f t="shared" si="3"/>
        <v>141</v>
      </c>
      <c r="B148" s="28" t="s">
        <v>28</v>
      </c>
      <c r="C148" s="24" t="s">
        <v>408</v>
      </c>
      <c r="D148" s="31" t="s">
        <v>81</v>
      </c>
      <c r="E148" s="28" t="s">
        <v>473</v>
      </c>
      <c r="F148" s="27" t="s">
        <v>474</v>
      </c>
      <c r="G148" s="27" t="s">
        <v>475</v>
      </c>
      <c r="H148" s="23" t="s">
        <v>31</v>
      </c>
      <c r="I148" s="66" t="s">
        <v>476</v>
      </c>
      <c r="J148" s="24" t="s">
        <v>2554</v>
      </c>
      <c r="K148" s="104"/>
      <c r="L148" s="28"/>
      <c r="M148" s="27" t="s">
        <v>32</v>
      </c>
      <c r="N148" s="24"/>
      <c r="O148" s="32"/>
      <c r="P148" s="55"/>
      <c r="Q148" s="37">
        <v>40640</v>
      </c>
      <c r="R148" s="59">
        <v>1927.48</v>
      </c>
      <c r="S148" s="59">
        <v>1927.48</v>
      </c>
      <c r="T148" s="58">
        <v>36615</v>
      </c>
      <c r="U148" s="23" t="s">
        <v>2538</v>
      </c>
    </row>
    <row r="149" spans="1:21" s="12" customFormat="1">
      <c r="A149" s="32">
        <f t="shared" si="3"/>
        <v>142</v>
      </c>
      <c r="B149" s="28" t="s">
        <v>28</v>
      </c>
      <c r="C149" s="24" t="s">
        <v>408</v>
      </c>
      <c r="D149" s="31" t="s">
        <v>81</v>
      </c>
      <c r="E149" s="28" t="s">
        <v>477</v>
      </c>
      <c r="F149" s="27" t="s">
        <v>478</v>
      </c>
      <c r="G149" s="27" t="s">
        <v>479</v>
      </c>
      <c r="H149" s="23" t="s">
        <v>31</v>
      </c>
      <c r="I149" s="66" t="s">
        <v>480</v>
      </c>
      <c r="J149" s="24" t="s">
        <v>2554</v>
      </c>
      <c r="K149" s="104"/>
      <c r="L149" s="28"/>
      <c r="M149" s="27" t="s">
        <v>32</v>
      </c>
      <c r="N149" s="24"/>
      <c r="O149" s="32"/>
      <c r="P149" s="55"/>
      <c r="Q149" s="37">
        <v>40640</v>
      </c>
      <c r="R149" s="59">
        <v>1463.26</v>
      </c>
      <c r="S149" s="59">
        <v>1463.26</v>
      </c>
      <c r="T149" s="58">
        <v>36855</v>
      </c>
      <c r="U149" s="23" t="s">
        <v>2538</v>
      </c>
    </row>
    <row r="150" spans="1:21" s="12" customFormat="1">
      <c r="A150" s="32">
        <f t="shared" si="3"/>
        <v>143</v>
      </c>
      <c r="B150" s="28" t="s">
        <v>28</v>
      </c>
      <c r="C150" s="24" t="s">
        <v>408</v>
      </c>
      <c r="D150" s="31" t="s">
        <v>81</v>
      </c>
      <c r="E150" s="28" t="s">
        <v>481</v>
      </c>
      <c r="F150" s="27" t="s">
        <v>482</v>
      </c>
      <c r="G150" s="27" t="s">
        <v>483</v>
      </c>
      <c r="H150" s="23" t="s">
        <v>31</v>
      </c>
      <c r="I150" s="66" t="s">
        <v>484</v>
      </c>
      <c r="J150" s="24" t="s">
        <v>2554</v>
      </c>
      <c r="K150" s="104"/>
      <c r="L150" s="28"/>
      <c r="M150" s="27" t="s">
        <v>32</v>
      </c>
      <c r="N150" s="24"/>
      <c r="O150" s="32"/>
      <c r="P150" s="55"/>
      <c r="Q150" s="37">
        <v>40640</v>
      </c>
      <c r="R150" s="59">
        <v>1107.6199999999999</v>
      </c>
      <c r="S150" s="59">
        <v>1107.6199999999999</v>
      </c>
      <c r="T150" s="58">
        <v>36850</v>
      </c>
      <c r="U150" s="23" t="s">
        <v>2538</v>
      </c>
    </row>
    <row r="151" spans="1:21" s="12" customFormat="1">
      <c r="A151" s="32">
        <f t="shared" si="3"/>
        <v>144</v>
      </c>
      <c r="B151" s="28" t="s">
        <v>28</v>
      </c>
      <c r="C151" s="24" t="s">
        <v>408</v>
      </c>
      <c r="D151" s="31" t="s">
        <v>81</v>
      </c>
      <c r="E151" s="23" t="s">
        <v>412</v>
      </c>
      <c r="F151" s="27" t="s">
        <v>485</v>
      </c>
      <c r="G151" s="27" t="s">
        <v>486</v>
      </c>
      <c r="H151" s="23" t="s">
        <v>31</v>
      </c>
      <c r="I151" s="66" t="s">
        <v>487</v>
      </c>
      <c r="J151" s="24" t="s">
        <v>2554</v>
      </c>
      <c r="K151" s="104"/>
      <c r="L151" s="28"/>
      <c r="M151" s="27" t="s">
        <v>32</v>
      </c>
      <c r="N151" s="24"/>
      <c r="O151" s="32"/>
      <c r="P151" s="55"/>
      <c r="Q151" s="37">
        <v>40640</v>
      </c>
      <c r="R151" s="59">
        <v>9865</v>
      </c>
      <c r="S151" s="59">
        <v>9865</v>
      </c>
      <c r="T151" s="58">
        <v>36713</v>
      </c>
      <c r="U151" s="23" t="s">
        <v>2538</v>
      </c>
    </row>
    <row r="152" spans="1:21" s="12" customFormat="1">
      <c r="A152" s="32">
        <f t="shared" si="3"/>
        <v>145</v>
      </c>
      <c r="B152" s="28" t="s">
        <v>28</v>
      </c>
      <c r="C152" s="24" t="s">
        <v>408</v>
      </c>
      <c r="D152" s="31" t="s">
        <v>81</v>
      </c>
      <c r="E152" s="28" t="s">
        <v>488</v>
      </c>
      <c r="F152" s="27" t="s">
        <v>489</v>
      </c>
      <c r="G152" s="27" t="s">
        <v>490</v>
      </c>
      <c r="H152" s="23" t="s">
        <v>31</v>
      </c>
      <c r="I152" s="66" t="s">
        <v>491</v>
      </c>
      <c r="J152" s="24" t="s">
        <v>2554</v>
      </c>
      <c r="K152" s="104"/>
      <c r="L152" s="28"/>
      <c r="M152" s="27" t="s">
        <v>32</v>
      </c>
      <c r="N152" s="24"/>
      <c r="O152" s="32"/>
      <c r="P152" s="55"/>
      <c r="Q152" s="37">
        <v>40640</v>
      </c>
      <c r="R152" s="59">
        <v>7.56</v>
      </c>
      <c r="S152" s="59">
        <v>7.56</v>
      </c>
      <c r="T152" s="58">
        <v>36717</v>
      </c>
      <c r="U152" s="23" t="s">
        <v>2538</v>
      </c>
    </row>
    <row r="153" spans="1:21" s="12" customFormat="1">
      <c r="A153" s="32">
        <f t="shared" si="3"/>
        <v>146</v>
      </c>
      <c r="B153" s="28" t="s">
        <v>28</v>
      </c>
      <c r="C153" s="24" t="s">
        <v>408</v>
      </c>
      <c r="D153" s="31" t="s">
        <v>81</v>
      </c>
      <c r="E153" s="28" t="s">
        <v>2590</v>
      </c>
      <c r="F153" s="27" t="s">
        <v>492</v>
      </c>
      <c r="G153" s="27" t="s">
        <v>493</v>
      </c>
      <c r="H153" s="23" t="s">
        <v>31</v>
      </c>
      <c r="I153" s="66" t="s">
        <v>494</v>
      </c>
      <c r="J153" s="24" t="s">
        <v>2554</v>
      </c>
      <c r="K153" s="104"/>
      <c r="L153" s="28"/>
      <c r="M153" s="27" t="s">
        <v>32</v>
      </c>
      <c r="N153" s="24"/>
      <c r="O153" s="32"/>
      <c r="P153" s="55"/>
      <c r="Q153" s="37">
        <v>40640</v>
      </c>
      <c r="R153" s="59">
        <v>575.44000000000005</v>
      </c>
      <c r="S153" s="59">
        <v>575.44000000000005</v>
      </c>
      <c r="T153" s="58">
        <v>36596</v>
      </c>
      <c r="U153" s="23" t="s">
        <v>2538</v>
      </c>
    </row>
    <row r="154" spans="1:21" s="12" customFormat="1">
      <c r="A154" s="32">
        <f t="shared" si="3"/>
        <v>147</v>
      </c>
      <c r="B154" s="28" t="s">
        <v>28</v>
      </c>
      <c r="C154" s="24" t="s">
        <v>408</v>
      </c>
      <c r="D154" s="31" t="s">
        <v>81</v>
      </c>
      <c r="E154" s="28" t="s">
        <v>495</v>
      </c>
      <c r="F154" s="27" t="s">
        <v>496</v>
      </c>
      <c r="G154" s="27" t="s">
        <v>497</v>
      </c>
      <c r="H154" s="23" t="s">
        <v>31</v>
      </c>
      <c r="I154" s="66" t="s">
        <v>498</v>
      </c>
      <c r="J154" s="24" t="s">
        <v>2554</v>
      </c>
      <c r="K154" s="104"/>
      <c r="L154" s="28"/>
      <c r="M154" s="27" t="s">
        <v>32</v>
      </c>
      <c r="N154" s="24"/>
      <c r="O154" s="32"/>
      <c r="P154" s="55"/>
      <c r="Q154" s="37">
        <v>40640</v>
      </c>
      <c r="R154" s="59">
        <v>4211.45</v>
      </c>
      <c r="S154" s="59">
        <v>4211.45</v>
      </c>
      <c r="T154" s="58">
        <v>36861</v>
      </c>
      <c r="U154" s="23" t="s">
        <v>2538</v>
      </c>
    </row>
    <row r="155" spans="1:21" s="12" customFormat="1">
      <c r="A155" s="32">
        <f t="shared" si="3"/>
        <v>148</v>
      </c>
      <c r="B155" s="28" t="s">
        <v>28</v>
      </c>
      <c r="C155" s="24" t="s">
        <v>408</v>
      </c>
      <c r="D155" s="31" t="s">
        <v>81</v>
      </c>
      <c r="E155" s="28" t="s">
        <v>499</v>
      </c>
      <c r="F155" s="27" t="s">
        <v>500</v>
      </c>
      <c r="G155" s="27" t="s">
        <v>501</v>
      </c>
      <c r="H155" s="23" t="s">
        <v>31</v>
      </c>
      <c r="I155" s="66" t="s">
        <v>53</v>
      </c>
      <c r="J155" s="24" t="s">
        <v>2554</v>
      </c>
      <c r="K155" s="104"/>
      <c r="L155" s="28"/>
      <c r="M155" s="27" t="s">
        <v>32</v>
      </c>
      <c r="N155" s="24"/>
      <c r="O155" s="32"/>
      <c r="P155" s="55"/>
      <c r="Q155" s="37">
        <v>40640</v>
      </c>
      <c r="R155" s="59">
        <v>2326.64</v>
      </c>
      <c r="S155" s="59">
        <v>2326.64</v>
      </c>
      <c r="T155" s="58">
        <v>36857</v>
      </c>
      <c r="U155" s="23" t="s">
        <v>2538</v>
      </c>
    </row>
    <row r="156" spans="1:21" s="12" customFormat="1">
      <c r="A156" s="32">
        <f t="shared" si="3"/>
        <v>149</v>
      </c>
      <c r="B156" s="28" t="s">
        <v>28</v>
      </c>
      <c r="C156" s="24" t="s">
        <v>408</v>
      </c>
      <c r="D156" s="31" t="s">
        <v>81</v>
      </c>
      <c r="E156" s="23" t="s">
        <v>412</v>
      </c>
      <c r="F156" s="27" t="s">
        <v>502</v>
      </c>
      <c r="G156" s="27" t="s">
        <v>503</v>
      </c>
      <c r="H156" s="23" t="s">
        <v>31</v>
      </c>
      <c r="I156" s="66" t="s">
        <v>504</v>
      </c>
      <c r="J156" s="24" t="s">
        <v>2554</v>
      </c>
      <c r="K156" s="104"/>
      <c r="L156" s="28"/>
      <c r="M156" s="27" t="s">
        <v>32</v>
      </c>
      <c r="N156" s="24"/>
      <c r="O156" s="32"/>
      <c r="P156" s="55"/>
      <c r="Q156" s="37">
        <v>40640</v>
      </c>
      <c r="R156" s="59">
        <v>5.03</v>
      </c>
      <c r="S156" s="59">
        <v>5.03</v>
      </c>
      <c r="T156" s="58">
        <v>36558</v>
      </c>
      <c r="U156" s="23" t="s">
        <v>2538</v>
      </c>
    </row>
    <row r="157" spans="1:21" s="12" customFormat="1">
      <c r="A157" s="32">
        <f t="shared" si="3"/>
        <v>150</v>
      </c>
      <c r="B157" s="28" t="s">
        <v>28</v>
      </c>
      <c r="C157" s="24" t="s">
        <v>408</v>
      </c>
      <c r="D157" s="31" t="s">
        <v>81</v>
      </c>
      <c r="E157" s="23" t="s">
        <v>412</v>
      </c>
      <c r="F157" s="27" t="s">
        <v>177</v>
      </c>
      <c r="G157" s="27" t="s">
        <v>505</v>
      </c>
      <c r="H157" s="23" t="s">
        <v>31</v>
      </c>
      <c r="I157" s="66" t="s">
        <v>506</v>
      </c>
      <c r="J157" s="24" t="s">
        <v>2554</v>
      </c>
      <c r="K157" s="104"/>
      <c r="L157" s="28"/>
      <c r="M157" s="27" t="s">
        <v>32</v>
      </c>
      <c r="N157" s="24"/>
      <c r="O157" s="32"/>
      <c r="P157" s="55"/>
      <c r="Q157" s="37">
        <v>40640</v>
      </c>
      <c r="R157" s="59">
        <v>2.23</v>
      </c>
      <c r="S157" s="59">
        <v>2.23</v>
      </c>
      <c r="T157" s="58">
        <v>36840</v>
      </c>
      <c r="U157" s="23" t="s">
        <v>2538</v>
      </c>
    </row>
    <row r="158" spans="1:21" s="12" customFormat="1">
      <c r="A158" s="32">
        <f t="shared" si="3"/>
        <v>151</v>
      </c>
      <c r="B158" s="28" t="s">
        <v>28</v>
      </c>
      <c r="C158" s="24" t="s">
        <v>408</v>
      </c>
      <c r="D158" s="31" t="s">
        <v>81</v>
      </c>
      <c r="E158" s="23" t="s">
        <v>412</v>
      </c>
      <c r="F158" s="27" t="s">
        <v>507</v>
      </c>
      <c r="G158" s="27" t="s">
        <v>508</v>
      </c>
      <c r="H158" s="23" t="s">
        <v>31</v>
      </c>
      <c r="I158" s="66" t="s">
        <v>509</v>
      </c>
      <c r="J158" s="24" t="s">
        <v>2554</v>
      </c>
      <c r="K158" s="104"/>
      <c r="L158" s="28"/>
      <c r="M158" s="27" t="s">
        <v>32</v>
      </c>
      <c r="N158" s="24"/>
      <c r="O158" s="32"/>
      <c r="P158" s="55"/>
      <c r="Q158" s="37">
        <v>40640</v>
      </c>
      <c r="R158" s="59">
        <v>3020.44</v>
      </c>
      <c r="S158" s="59">
        <v>3020.44</v>
      </c>
      <c r="T158" s="58">
        <v>36697</v>
      </c>
      <c r="U158" s="23" t="s">
        <v>2538</v>
      </c>
    </row>
    <row r="159" spans="1:21" s="12" customFormat="1">
      <c r="A159" s="32">
        <f t="shared" si="3"/>
        <v>152</v>
      </c>
      <c r="B159" s="28" t="s">
        <v>28</v>
      </c>
      <c r="C159" s="24" t="s">
        <v>408</v>
      </c>
      <c r="D159" s="31" t="s">
        <v>81</v>
      </c>
      <c r="E159" s="28" t="s">
        <v>510</v>
      </c>
      <c r="F159" s="27" t="s">
        <v>511</v>
      </c>
      <c r="G159" s="27" t="s">
        <v>512</v>
      </c>
      <c r="H159" s="23" t="s">
        <v>31</v>
      </c>
      <c r="I159" s="66" t="s">
        <v>513</v>
      </c>
      <c r="J159" s="27" t="s">
        <v>2552</v>
      </c>
      <c r="K159" s="104"/>
      <c r="L159" s="28"/>
      <c r="M159" s="27" t="s">
        <v>32</v>
      </c>
      <c r="N159" s="24"/>
      <c r="O159" s="32"/>
      <c r="P159" s="55"/>
      <c r="Q159" s="37">
        <v>40640</v>
      </c>
      <c r="R159" s="59">
        <v>667</v>
      </c>
      <c r="S159" s="59">
        <v>667</v>
      </c>
      <c r="T159" s="58">
        <v>36601</v>
      </c>
      <c r="U159" s="23" t="s">
        <v>2538</v>
      </c>
    </row>
    <row r="160" spans="1:21" s="12" customFormat="1">
      <c r="A160" s="32">
        <f t="shared" si="3"/>
        <v>153</v>
      </c>
      <c r="B160" s="28" t="s">
        <v>28</v>
      </c>
      <c r="C160" s="24" t="s">
        <v>408</v>
      </c>
      <c r="D160" s="31" t="s">
        <v>81</v>
      </c>
      <c r="E160" s="23" t="s">
        <v>412</v>
      </c>
      <c r="F160" s="27" t="s">
        <v>514</v>
      </c>
      <c r="G160" s="27" t="s">
        <v>515</v>
      </c>
      <c r="H160" s="23" t="s">
        <v>31</v>
      </c>
      <c r="I160" s="66" t="s">
        <v>516</v>
      </c>
      <c r="J160" s="24" t="s">
        <v>2554</v>
      </c>
      <c r="K160" s="104"/>
      <c r="L160" s="28"/>
      <c r="M160" s="27" t="s">
        <v>32</v>
      </c>
      <c r="N160" s="24"/>
      <c r="O160" s="32"/>
      <c r="P160" s="55"/>
      <c r="Q160" s="37">
        <v>40640</v>
      </c>
      <c r="R160" s="59">
        <v>6.31</v>
      </c>
      <c r="S160" s="59">
        <v>6.31</v>
      </c>
      <c r="T160" s="58">
        <v>36690</v>
      </c>
      <c r="U160" s="23" t="s">
        <v>2538</v>
      </c>
    </row>
    <row r="161" spans="1:21" s="12" customFormat="1">
      <c r="A161" s="32">
        <f t="shared" si="3"/>
        <v>154</v>
      </c>
      <c r="B161" s="28" t="s">
        <v>28</v>
      </c>
      <c r="C161" s="24" t="s">
        <v>408</v>
      </c>
      <c r="D161" s="31" t="s">
        <v>81</v>
      </c>
      <c r="E161" s="23" t="s">
        <v>412</v>
      </c>
      <c r="F161" s="27" t="s">
        <v>517</v>
      </c>
      <c r="G161" s="27" t="s">
        <v>518</v>
      </c>
      <c r="H161" s="23" t="s">
        <v>31</v>
      </c>
      <c r="I161" s="66" t="s">
        <v>519</v>
      </c>
      <c r="J161" s="24" t="s">
        <v>2554</v>
      </c>
      <c r="K161" s="104"/>
      <c r="L161" s="28"/>
      <c r="M161" s="27" t="s">
        <v>32</v>
      </c>
      <c r="N161" s="24"/>
      <c r="O161" s="32"/>
      <c r="P161" s="55"/>
      <c r="Q161" s="37">
        <v>40640</v>
      </c>
      <c r="R161" s="59">
        <v>48.73</v>
      </c>
      <c r="S161" s="59">
        <v>48.73</v>
      </c>
      <c r="T161" s="58">
        <v>36851</v>
      </c>
      <c r="U161" s="23" t="s">
        <v>2538</v>
      </c>
    </row>
    <row r="162" spans="1:21" s="12" customFormat="1">
      <c r="A162" s="32">
        <f t="shared" si="3"/>
        <v>155</v>
      </c>
      <c r="B162" s="28" t="s">
        <v>28</v>
      </c>
      <c r="C162" s="24" t="s">
        <v>408</v>
      </c>
      <c r="D162" s="31" t="s">
        <v>81</v>
      </c>
      <c r="E162" s="28" t="s">
        <v>520</v>
      </c>
      <c r="F162" s="27" t="s">
        <v>521</v>
      </c>
      <c r="G162" s="27" t="s">
        <v>522</v>
      </c>
      <c r="H162" s="23" t="s">
        <v>31</v>
      </c>
      <c r="I162" s="66" t="s">
        <v>523</v>
      </c>
      <c r="J162" s="27" t="s">
        <v>2552</v>
      </c>
      <c r="K162" s="104"/>
      <c r="L162" s="28"/>
      <c r="M162" s="27" t="s">
        <v>32</v>
      </c>
      <c r="N162" s="24"/>
      <c r="O162" s="32"/>
      <c r="P162" s="55"/>
      <c r="Q162" s="37">
        <v>40640</v>
      </c>
      <c r="R162" s="59">
        <v>1117</v>
      </c>
      <c r="S162" s="59">
        <v>1117</v>
      </c>
      <c r="T162" s="58">
        <v>36831</v>
      </c>
      <c r="U162" s="23" t="s">
        <v>2538</v>
      </c>
    </row>
    <row r="163" spans="1:21" s="12" customFormat="1">
      <c r="A163" s="32">
        <f t="shared" si="3"/>
        <v>156</v>
      </c>
      <c r="B163" s="28" t="s">
        <v>28</v>
      </c>
      <c r="C163" s="24" t="s">
        <v>408</v>
      </c>
      <c r="D163" s="31" t="s">
        <v>81</v>
      </c>
      <c r="E163" s="28" t="s">
        <v>524</v>
      </c>
      <c r="F163" s="27" t="s">
        <v>525</v>
      </c>
      <c r="G163" s="27" t="s">
        <v>526</v>
      </c>
      <c r="H163" s="23" t="s">
        <v>31</v>
      </c>
      <c r="I163" s="66" t="s">
        <v>527</v>
      </c>
      <c r="J163" s="24" t="s">
        <v>2554</v>
      </c>
      <c r="K163" s="104"/>
      <c r="L163" s="28"/>
      <c r="M163" s="27" t="s">
        <v>32</v>
      </c>
      <c r="N163" s="24"/>
      <c r="O163" s="32"/>
      <c r="P163" s="55"/>
      <c r="Q163" s="37">
        <v>40640</v>
      </c>
      <c r="R163" s="59">
        <v>2.4300000000000002</v>
      </c>
      <c r="S163" s="59">
        <v>2.4300000000000002</v>
      </c>
      <c r="T163" s="58">
        <v>36642</v>
      </c>
      <c r="U163" s="23" t="s">
        <v>2538</v>
      </c>
    </row>
    <row r="164" spans="1:21" s="12" customFormat="1">
      <c r="A164" s="32">
        <f t="shared" si="3"/>
        <v>157</v>
      </c>
      <c r="B164" s="28" t="s">
        <v>28</v>
      </c>
      <c r="C164" s="24" t="s">
        <v>408</v>
      </c>
      <c r="D164" s="31" t="s">
        <v>81</v>
      </c>
      <c r="E164" s="28" t="s">
        <v>528</v>
      </c>
      <c r="F164" s="27" t="s">
        <v>529</v>
      </c>
      <c r="G164" s="27" t="s">
        <v>530</v>
      </c>
      <c r="H164" s="23" t="s">
        <v>31</v>
      </c>
      <c r="I164" s="66" t="s">
        <v>531</v>
      </c>
      <c r="J164" s="24" t="s">
        <v>2554</v>
      </c>
      <c r="K164" s="104"/>
      <c r="L164" s="28"/>
      <c r="M164" s="27" t="s">
        <v>32</v>
      </c>
      <c r="N164" s="24"/>
      <c r="O164" s="32"/>
      <c r="P164" s="55"/>
      <c r="Q164" s="37">
        <v>40640</v>
      </c>
      <c r="R164" s="59">
        <v>1171.5899999999999</v>
      </c>
      <c r="S164" s="59">
        <v>1171.5899999999999</v>
      </c>
      <c r="T164" s="58">
        <v>36588</v>
      </c>
      <c r="U164" s="23" t="s">
        <v>2538</v>
      </c>
    </row>
    <row r="165" spans="1:21" s="12" customFormat="1">
      <c r="A165" s="32">
        <f t="shared" si="3"/>
        <v>158</v>
      </c>
      <c r="B165" s="28" t="s">
        <v>28</v>
      </c>
      <c r="C165" s="24" t="s">
        <v>408</v>
      </c>
      <c r="D165" s="31" t="s">
        <v>81</v>
      </c>
      <c r="E165" s="23" t="s">
        <v>412</v>
      </c>
      <c r="F165" s="27" t="s">
        <v>532</v>
      </c>
      <c r="G165" s="27" t="s">
        <v>533</v>
      </c>
      <c r="H165" s="23" t="s">
        <v>31</v>
      </c>
      <c r="I165" s="66" t="s">
        <v>534</v>
      </c>
      <c r="J165" s="27" t="s">
        <v>2552</v>
      </c>
      <c r="K165" s="104"/>
      <c r="L165" s="28"/>
      <c r="M165" s="27" t="s">
        <v>32</v>
      </c>
      <c r="N165" s="24"/>
      <c r="O165" s="32"/>
      <c r="P165" s="55"/>
      <c r="Q165" s="37">
        <v>40640</v>
      </c>
      <c r="R165" s="59">
        <v>5081.0600000000004</v>
      </c>
      <c r="S165" s="59">
        <v>5081.0600000000004</v>
      </c>
      <c r="T165" s="58">
        <v>36705</v>
      </c>
      <c r="U165" s="23" t="s">
        <v>2538</v>
      </c>
    </row>
    <row r="166" spans="1:21" s="12" customFormat="1">
      <c r="A166" s="32">
        <f t="shared" si="3"/>
        <v>159</v>
      </c>
      <c r="B166" s="28" t="s">
        <v>28</v>
      </c>
      <c r="C166" s="24" t="s">
        <v>408</v>
      </c>
      <c r="D166" s="31" t="s">
        <v>81</v>
      </c>
      <c r="E166" s="28" t="s">
        <v>535</v>
      </c>
      <c r="F166" s="27" t="s">
        <v>536</v>
      </c>
      <c r="G166" s="27" t="s">
        <v>537</v>
      </c>
      <c r="H166" s="23" t="s">
        <v>31</v>
      </c>
      <c r="I166" s="66" t="s">
        <v>538</v>
      </c>
      <c r="J166" s="24" t="s">
        <v>2554</v>
      </c>
      <c r="K166" s="104"/>
      <c r="L166" s="28"/>
      <c r="M166" s="27" t="s">
        <v>32</v>
      </c>
      <c r="N166" s="24"/>
      <c r="O166" s="32"/>
      <c r="P166" s="55"/>
      <c r="Q166" s="37">
        <v>40640</v>
      </c>
      <c r="R166" s="59">
        <v>1008.67</v>
      </c>
      <c r="S166" s="59">
        <v>1008.67</v>
      </c>
      <c r="T166" s="58">
        <v>36799</v>
      </c>
      <c r="U166" s="23" t="s">
        <v>2538</v>
      </c>
    </row>
    <row r="167" spans="1:21" s="12" customFormat="1">
      <c r="A167" s="32">
        <f t="shared" si="3"/>
        <v>160</v>
      </c>
      <c r="B167" s="28" t="s">
        <v>28</v>
      </c>
      <c r="C167" s="24" t="s">
        <v>408</v>
      </c>
      <c r="D167" s="31" t="s">
        <v>81</v>
      </c>
      <c r="E167" s="23" t="s">
        <v>412</v>
      </c>
      <c r="F167" s="27" t="s">
        <v>539</v>
      </c>
      <c r="G167" s="27" t="s">
        <v>540</v>
      </c>
      <c r="H167" s="23" t="s">
        <v>31</v>
      </c>
      <c r="I167" s="66" t="s">
        <v>541</v>
      </c>
      <c r="J167" s="24" t="s">
        <v>2554</v>
      </c>
      <c r="K167" s="104"/>
      <c r="L167" s="28"/>
      <c r="M167" s="27" t="s">
        <v>32</v>
      </c>
      <c r="N167" s="24"/>
      <c r="O167" s="32"/>
      <c r="P167" s="55"/>
      <c r="Q167" s="37">
        <v>40640</v>
      </c>
      <c r="R167" s="59">
        <v>4854.24</v>
      </c>
      <c r="S167" s="59">
        <v>4854.24</v>
      </c>
      <c r="T167" s="58">
        <v>36733</v>
      </c>
      <c r="U167" s="23" t="s">
        <v>2538</v>
      </c>
    </row>
    <row r="168" spans="1:21" s="12" customFormat="1">
      <c r="A168" s="32">
        <f t="shared" si="3"/>
        <v>161</v>
      </c>
      <c r="B168" s="28" t="s">
        <v>28</v>
      </c>
      <c r="C168" s="24" t="s">
        <v>408</v>
      </c>
      <c r="D168" s="31" t="s">
        <v>81</v>
      </c>
      <c r="E168" s="23" t="s">
        <v>412</v>
      </c>
      <c r="F168" s="27" t="s">
        <v>542</v>
      </c>
      <c r="G168" s="27" t="s">
        <v>543</v>
      </c>
      <c r="H168" s="23" t="s">
        <v>31</v>
      </c>
      <c r="I168" s="66" t="s">
        <v>544</v>
      </c>
      <c r="J168" s="24" t="s">
        <v>2554</v>
      </c>
      <c r="K168" s="104"/>
      <c r="L168" s="28"/>
      <c r="M168" s="27" t="s">
        <v>32</v>
      </c>
      <c r="N168" s="24"/>
      <c r="O168" s="32"/>
      <c r="P168" s="55"/>
      <c r="Q168" s="37">
        <v>40640</v>
      </c>
      <c r="R168" s="59">
        <v>1150.8</v>
      </c>
      <c r="S168" s="59">
        <v>1150.8</v>
      </c>
      <c r="T168" s="58">
        <v>36610</v>
      </c>
      <c r="U168" s="23" t="s">
        <v>2538</v>
      </c>
    </row>
    <row r="169" spans="1:21" s="12" customFormat="1">
      <c r="A169" s="32">
        <f t="shared" si="3"/>
        <v>162</v>
      </c>
      <c r="B169" s="28" t="s">
        <v>28</v>
      </c>
      <c r="C169" s="24" t="s">
        <v>408</v>
      </c>
      <c r="D169" s="31" t="s">
        <v>81</v>
      </c>
      <c r="E169" s="23" t="s">
        <v>412</v>
      </c>
      <c r="F169" s="27" t="s">
        <v>545</v>
      </c>
      <c r="G169" s="27" t="s">
        <v>546</v>
      </c>
      <c r="H169" s="23" t="s">
        <v>31</v>
      </c>
      <c r="I169" s="66" t="s">
        <v>547</v>
      </c>
      <c r="J169" s="24" t="s">
        <v>2554</v>
      </c>
      <c r="K169" s="104"/>
      <c r="L169" s="28"/>
      <c r="M169" s="27" t="s">
        <v>32</v>
      </c>
      <c r="N169" s="24"/>
      <c r="O169" s="32"/>
      <c r="P169" s="55"/>
      <c r="Q169" s="37">
        <v>40640</v>
      </c>
      <c r="R169" s="59">
        <v>135.71</v>
      </c>
      <c r="S169" s="59">
        <v>135.71</v>
      </c>
      <c r="T169" s="58">
        <v>36874</v>
      </c>
      <c r="U169" s="23" t="s">
        <v>2538</v>
      </c>
    </row>
    <row r="170" spans="1:21" s="12" customFormat="1">
      <c r="A170" s="32">
        <f t="shared" si="3"/>
        <v>163</v>
      </c>
      <c r="B170" s="28" t="s">
        <v>28</v>
      </c>
      <c r="C170" s="24" t="s">
        <v>408</v>
      </c>
      <c r="D170" s="31" t="s">
        <v>81</v>
      </c>
      <c r="E170" s="28" t="s">
        <v>548</v>
      </c>
      <c r="F170" s="27" t="s">
        <v>549</v>
      </c>
      <c r="G170" s="27" t="s">
        <v>550</v>
      </c>
      <c r="H170" s="23" t="s">
        <v>31</v>
      </c>
      <c r="I170" s="66" t="s">
        <v>551</v>
      </c>
      <c r="J170" s="24" t="s">
        <v>2554</v>
      </c>
      <c r="K170" s="104"/>
      <c r="L170" s="28"/>
      <c r="M170" s="27" t="s">
        <v>32</v>
      </c>
      <c r="N170" s="24"/>
      <c r="O170" s="32"/>
      <c r="P170" s="55"/>
      <c r="Q170" s="37">
        <v>40640</v>
      </c>
      <c r="R170" s="59">
        <v>24.9</v>
      </c>
      <c r="S170" s="59">
        <v>24.9</v>
      </c>
      <c r="T170" s="58">
        <v>36782</v>
      </c>
      <c r="U170" s="23" t="s">
        <v>2538</v>
      </c>
    </row>
    <row r="171" spans="1:21" s="12" customFormat="1">
      <c r="A171" s="32">
        <f t="shared" si="3"/>
        <v>164</v>
      </c>
      <c r="B171" s="28" t="s">
        <v>28</v>
      </c>
      <c r="C171" s="24" t="s">
        <v>408</v>
      </c>
      <c r="D171" s="31" t="s">
        <v>81</v>
      </c>
      <c r="E171" s="28" t="s">
        <v>552</v>
      </c>
      <c r="F171" s="27" t="s">
        <v>553</v>
      </c>
      <c r="G171" s="27" t="s">
        <v>554</v>
      </c>
      <c r="H171" s="23" t="s">
        <v>31</v>
      </c>
      <c r="I171" s="66" t="s">
        <v>555</v>
      </c>
      <c r="J171" s="24" t="s">
        <v>2554</v>
      </c>
      <c r="K171" s="104"/>
      <c r="L171" s="28"/>
      <c r="M171" s="27" t="s">
        <v>32</v>
      </c>
      <c r="N171" s="24"/>
      <c r="O171" s="32"/>
      <c r="P171" s="55"/>
      <c r="Q171" s="37">
        <v>40640</v>
      </c>
      <c r="R171" s="59">
        <v>1724.94</v>
      </c>
      <c r="S171" s="59">
        <v>1724.94</v>
      </c>
      <c r="T171" s="58">
        <v>36819</v>
      </c>
      <c r="U171" s="23" t="s">
        <v>2538</v>
      </c>
    </row>
    <row r="172" spans="1:21" s="12" customFormat="1">
      <c r="A172" s="32">
        <f t="shared" si="3"/>
        <v>165</v>
      </c>
      <c r="B172" s="28" t="s">
        <v>28</v>
      </c>
      <c r="C172" s="24" t="s">
        <v>408</v>
      </c>
      <c r="D172" s="31" t="s">
        <v>81</v>
      </c>
      <c r="E172" s="23" t="s">
        <v>412</v>
      </c>
      <c r="F172" s="27" t="s">
        <v>556</v>
      </c>
      <c r="G172" s="27" t="s">
        <v>557</v>
      </c>
      <c r="H172" s="23" t="s">
        <v>31</v>
      </c>
      <c r="I172" s="66" t="s">
        <v>558</v>
      </c>
      <c r="J172" s="27" t="s">
        <v>2552</v>
      </c>
      <c r="K172" s="104"/>
      <c r="L172" s="28"/>
      <c r="M172" s="27" t="s">
        <v>32</v>
      </c>
      <c r="N172" s="24"/>
      <c r="O172" s="32"/>
      <c r="P172" s="55"/>
      <c r="Q172" s="37">
        <v>40640</v>
      </c>
      <c r="R172" s="59">
        <v>18984.61</v>
      </c>
      <c r="S172" s="59">
        <v>18984.61</v>
      </c>
      <c r="T172" s="58">
        <v>36798</v>
      </c>
      <c r="U172" s="23" t="s">
        <v>2538</v>
      </c>
    </row>
    <row r="173" spans="1:21" s="12" customFormat="1">
      <c r="A173" s="32">
        <f t="shared" si="3"/>
        <v>166</v>
      </c>
      <c r="B173" s="28" t="s">
        <v>28</v>
      </c>
      <c r="C173" s="24" t="s">
        <v>408</v>
      </c>
      <c r="D173" s="31" t="s">
        <v>81</v>
      </c>
      <c r="E173" s="28" t="s">
        <v>559</v>
      </c>
      <c r="F173" s="27" t="s">
        <v>560</v>
      </c>
      <c r="G173" s="27" t="s">
        <v>561</v>
      </c>
      <c r="H173" s="23" t="s">
        <v>31</v>
      </c>
      <c r="I173" s="66" t="s">
        <v>562</v>
      </c>
      <c r="J173" s="24" t="s">
        <v>2554</v>
      </c>
      <c r="K173" s="104"/>
      <c r="L173" s="28"/>
      <c r="M173" s="27" t="s">
        <v>32</v>
      </c>
      <c r="N173" s="24"/>
      <c r="O173" s="32"/>
      <c r="P173" s="55"/>
      <c r="Q173" s="37">
        <v>40640</v>
      </c>
      <c r="R173" s="59">
        <v>877.05</v>
      </c>
      <c r="S173" s="59">
        <v>877.05</v>
      </c>
      <c r="T173" s="58">
        <v>36796</v>
      </c>
      <c r="U173" s="23" t="s">
        <v>2538</v>
      </c>
    </row>
    <row r="174" spans="1:21" s="12" customFormat="1">
      <c r="A174" s="32">
        <f t="shared" si="3"/>
        <v>167</v>
      </c>
      <c r="B174" s="28" t="s">
        <v>28</v>
      </c>
      <c r="C174" s="24" t="s">
        <v>408</v>
      </c>
      <c r="D174" s="31" t="s">
        <v>81</v>
      </c>
      <c r="E174" s="28" t="s">
        <v>2591</v>
      </c>
      <c r="F174" s="27" t="s">
        <v>563</v>
      </c>
      <c r="G174" s="27" t="s">
        <v>564</v>
      </c>
      <c r="H174" s="23" t="s">
        <v>31</v>
      </c>
      <c r="I174" s="66" t="s">
        <v>565</v>
      </c>
      <c r="J174" s="24" t="s">
        <v>2554</v>
      </c>
      <c r="K174" s="104"/>
      <c r="L174" s="28"/>
      <c r="M174" s="27" t="s">
        <v>32</v>
      </c>
      <c r="N174" s="24"/>
      <c r="O174" s="32"/>
      <c r="P174" s="55"/>
      <c r="Q174" s="37">
        <v>40640</v>
      </c>
      <c r="R174" s="59">
        <v>1981.28</v>
      </c>
      <c r="S174" s="59">
        <v>1981.28</v>
      </c>
      <c r="T174" s="58">
        <v>36770</v>
      </c>
      <c r="U174" s="23" t="s">
        <v>2538</v>
      </c>
    </row>
    <row r="175" spans="1:21" s="12" customFormat="1">
      <c r="A175" s="32">
        <f t="shared" si="3"/>
        <v>168</v>
      </c>
      <c r="B175" s="28" t="s">
        <v>28</v>
      </c>
      <c r="C175" s="24" t="s">
        <v>408</v>
      </c>
      <c r="D175" s="31" t="s">
        <v>81</v>
      </c>
      <c r="E175" s="23" t="s">
        <v>412</v>
      </c>
      <c r="F175" s="27" t="s">
        <v>566</v>
      </c>
      <c r="G175" s="27" t="s">
        <v>567</v>
      </c>
      <c r="H175" s="23" t="s">
        <v>31</v>
      </c>
      <c r="I175" s="66" t="s">
        <v>568</v>
      </c>
      <c r="J175" s="24" t="s">
        <v>2554</v>
      </c>
      <c r="K175" s="104"/>
      <c r="L175" s="28"/>
      <c r="M175" s="27" t="s">
        <v>32</v>
      </c>
      <c r="N175" s="24"/>
      <c r="O175" s="32"/>
      <c r="P175" s="55"/>
      <c r="Q175" s="37">
        <v>40640</v>
      </c>
      <c r="R175" s="59">
        <v>0.35</v>
      </c>
      <c r="S175" s="59">
        <v>0.35</v>
      </c>
      <c r="T175" s="58">
        <v>36729</v>
      </c>
      <c r="U175" s="23" t="s">
        <v>2538</v>
      </c>
    </row>
    <row r="176" spans="1:21" s="12" customFormat="1">
      <c r="A176" s="32">
        <f t="shared" si="3"/>
        <v>169</v>
      </c>
      <c r="B176" s="28" t="s">
        <v>28</v>
      </c>
      <c r="C176" s="24" t="s">
        <v>408</v>
      </c>
      <c r="D176" s="31" t="s">
        <v>81</v>
      </c>
      <c r="E176" s="23" t="s">
        <v>412</v>
      </c>
      <c r="F176" s="27" t="s">
        <v>569</v>
      </c>
      <c r="G176" s="27" t="s">
        <v>518</v>
      </c>
      <c r="H176" s="23" t="s">
        <v>31</v>
      </c>
      <c r="I176" s="66" t="s">
        <v>570</v>
      </c>
      <c r="J176" s="24" t="s">
        <v>2554</v>
      </c>
      <c r="K176" s="104"/>
      <c r="L176" s="28"/>
      <c r="M176" s="27" t="s">
        <v>32</v>
      </c>
      <c r="N176" s="24"/>
      <c r="O176" s="32"/>
      <c r="P176" s="55"/>
      <c r="Q176" s="37">
        <v>40640</v>
      </c>
      <c r="R176" s="59">
        <v>44435.31</v>
      </c>
      <c r="S176" s="59">
        <v>44435.31</v>
      </c>
      <c r="T176" s="58">
        <v>36766</v>
      </c>
      <c r="U176" s="23" t="s">
        <v>2538</v>
      </c>
    </row>
    <row r="177" spans="1:21" s="12" customFormat="1">
      <c r="A177" s="32">
        <f t="shared" si="3"/>
        <v>170</v>
      </c>
      <c r="B177" s="28" t="s">
        <v>28</v>
      </c>
      <c r="C177" s="24" t="s">
        <v>408</v>
      </c>
      <c r="D177" s="31" t="s">
        <v>81</v>
      </c>
      <c r="E177" s="28" t="s">
        <v>2592</v>
      </c>
      <c r="F177" s="27" t="s">
        <v>571</v>
      </c>
      <c r="G177" s="27" t="s">
        <v>572</v>
      </c>
      <c r="H177" s="23" t="s">
        <v>31</v>
      </c>
      <c r="I177" s="66" t="s">
        <v>573</v>
      </c>
      <c r="J177" s="24" t="s">
        <v>2554</v>
      </c>
      <c r="K177" s="104"/>
      <c r="L177" s="28"/>
      <c r="M177" s="27" t="s">
        <v>32</v>
      </c>
      <c r="N177" s="24"/>
      <c r="O177" s="32"/>
      <c r="P177" s="55"/>
      <c r="Q177" s="37">
        <v>40640</v>
      </c>
      <c r="R177" s="59">
        <v>29292.89</v>
      </c>
      <c r="S177" s="59">
        <v>29292.89</v>
      </c>
      <c r="T177" s="58">
        <v>36587</v>
      </c>
      <c r="U177" s="23" t="s">
        <v>2538</v>
      </c>
    </row>
    <row r="178" spans="1:21" s="12" customFormat="1">
      <c r="A178" s="32">
        <f t="shared" si="3"/>
        <v>171</v>
      </c>
      <c r="B178" s="28" t="s">
        <v>28</v>
      </c>
      <c r="C178" s="24" t="s">
        <v>408</v>
      </c>
      <c r="D178" s="31" t="s">
        <v>81</v>
      </c>
      <c r="E178" s="28" t="s">
        <v>574</v>
      </c>
      <c r="F178" s="27" t="s">
        <v>575</v>
      </c>
      <c r="G178" s="27" t="s">
        <v>576</v>
      </c>
      <c r="H178" s="23" t="s">
        <v>31</v>
      </c>
      <c r="I178" s="66" t="s">
        <v>577</v>
      </c>
      <c r="J178" s="24" t="s">
        <v>2554</v>
      </c>
      <c r="K178" s="104"/>
      <c r="L178" s="28"/>
      <c r="M178" s="27" t="s">
        <v>32</v>
      </c>
      <c r="N178" s="24"/>
      <c r="O178" s="32"/>
      <c r="P178" s="55"/>
      <c r="Q178" s="37">
        <v>40640</v>
      </c>
      <c r="R178" s="59">
        <v>9802.39</v>
      </c>
      <c r="S178" s="59">
        <v>9802.39</v>
      </c>
      <c r="T178" s="58">
        <v>36587</v>
      </c>
      <c r="U178" s="23" t="s">
        <v>2538</v>
      </c>
    </row>
    <row r="179" spans="1:21" s="12" customFormat="1">
      <c r="A179" s="32">
        <f t="shared" si="3"/>
        <v>172</v>
      </c>
      <c r="B179" s="28" t="s">
        <v>28</v>
      </c>
      <c r="C179" s="24" t="s">
        <v>408</v>
      </c>
      <c r="D179" s="31" t="s">
        <v>81</v>
      </c>
      <c r="E179" s="28" t="s">
        <v>578</v>
      </c>
      <c r="F179" s="27" t="s">
        <v>579</v>
      </c>
      <c r="G179" s="27" t="s">
        <v>580</v>
      </c>
      <c r="H179" s="23" t="s">
        <v>31</v>
      </c>
      <c r="I179" s="66" t="s">
        <v>581</v>
      </c>
      <c r="J179" s="24" t="s">
        <v>2554</v>
      </c>
      <c r="K179" s="104"/>
      <c r="L179" s="28"/>
      <c r="M179" s="27" t="s">
        <v>32</v>
      </c>
      <c r="N179" s="24"/>
      <c r="O179" s="32"/>
      <c r="P179" s="55"/>
      <c r="Q179" s="37">
        <v>40640</v>
      </c>
      <c r="R179" s="59">
        <v>11247.05</v>
      </c>
      <c r="S179" s="59">
        <v>11247.05</v>
      </c>
      <c r="T179" s="58">
        <v>36593</v>
      </c>
      <c r="U179" s="23" t="s">
        <v>2538</v>
      </c>
    </row>
    <row r="180" spans="1:21" s="12" customFormat="1">
      <c r="A180" s="32">
        <f t="shared" si="3"/>
        <v>173</v>
      </c>
      <c r="B180" s="28" t="s">
        <v>28</v>
      </c>
      <c r="C180" s="24" t="s">
        <v>408</v>
      </c>
      <c r="D180" s="31" t="s">
        <v>81</v>
      </c>
      <c r="E180" s="28" t="s">
        <v>582</v>
      </c>
      <c r="F180" s="27" t="s">
        <v>583</v>
      </c>
      <c r="G180" s="27" t="s">
        <v>584</v>
      </c>
      <c r="H180" s="23" t="s">
        <v>31</v>
      </c>
      <c r="I180" s="66" t="s">
        <v>585</v>
      </c>
      <c r="J180" s="24" t="s">
        <v>2554</v>
      </c>
      <c r="K180" s="104"/>
      <c r="L180" s="28"/>
      <c r="M180" s="27" t="s">
        <v>32</v>
      </c>
      <c r="N180" s="24"/>
      <c r="O180" s="32"/>
      <c r="P180" s="55"/>
      <c r="Q180" s="37">
        <v>40640</v>
      </c>
      <c r="R180" s="59">
        <v>559.91999999999996</v>
      </c>
      <c r="S180" s="59">
        <v>559.91999999999996</v>
      </c>
      <c r="T180" s="58">
        <v>36837</v>
      </c>
      <c r="U180" s="23" t="s">
        <v>2538</v>
      </c>
    </row>
    <row r="181" spans="1:21" s="12" customFormat="1">
      <c r="A181" s="32">
        <f t="shared" si="3"/>
        <v>174</v>
      </c>
      <c r="B181" s="28" t="s">
        <v>28</v>
      </c>
      <c r="C181" s="24" t="s">
        <v>408</v>
      </c>
      <c r="D181" s="31" t="s">
        <v>81</v>
      </c>
      <c r="E181" s="28" t="s">
        <v>1188</v>
      </c>
      <c r="F181" s="27" t="s">
        <v>586</v>
      </c>
      <c r="G181" s="27" t="s">
        <v>587</v>
      </c>
      <c r="H181" s="23" t="s">
        <v>31</v>
      </c>
      <c r="I181" s="66" t="s">
        <v>588</v>
      </c>
      <c r="J181" s="24" t="s">
        <v>2554</v>
      </c>
      <c r="K181" s="104"/>
      <c r="L181" s="28"/>
      <c r="M181" s="27" t="s">
        <v>32</v>
      </c>
      <c r="N181" s="24"/>
      <c r="O181" s="32"/>
      <c r="P181" s="55"/>
      <c r="Q181" s="37">
        <v>40640</v>
      </c>
      <c r="R181" s="59">
        <v>57.16</v>
      </c>
      <c r="S181" s="59">
        <v>57.16</v>
      </c>
      <c r="T181" s="58">
        <v>36754</v>
      </c>
      <c r="U181" s="23" t="s">
        <v>2538</v>
      </c>
    </row>
    <row r="182" spans="1:21" s="12" customFormat="1">
      <c r="A182" s="32">
        <f t="shared" si="3"/>
        <v>175</v>
      </c>
      <c r="B182" s="28" t="s">
        <v>28</v>
      </c>
      <c r="C182" s="24" t="s">
        <v>408</v>
      </c>
      <c r="D182" s="31" t="s">
        <v>81</v>
      </c>
      <c r="E182" s="28" t="s">
        <v>589</v>
      </c>
      <c r="F182" s="27" t="s">
        <v>590</v>
      </c>
      <c r="G182" s="27" t="s">
        <v>591</v>
      </c>
      <c r="H182" s="23" t="s">
        <v>31</v>
      </c>
      <c r="I182" s="66" t="s">
        <v>592</v>
      </c>
      <c r="J182" s="24" t="s">
        <v>2554</v>
      </c>
      <c r="K182" s="104"/>
      <c r="L182" s="28"/>
      <c r="M182" s="27" t="s">
        <v>32</v>
      </c>
      <c r="N182" s="24"/>
      <c r="O182" s="32"/>
      <c r="P182" s="55"/>
      <c r="Q182" s="37">
        <v>40640</v>
      </c>
      <c r="R182" s="59">
        <v>2488.16</v>
      </c>
      <c r="S182" s="59">
        <v>2488.16</v>
      </c>
      <c r="T182" s="58">
        <v>36806</v>
      </c>
      <c r="U182" s="23" t="s">
        <v>2538</v>
      </c>
    </row>
    <row r="183" spans="1:21" s="12" customFormat="1">
      <c r="A183" s="32">
        <f t="shared" si="3"/>
        <v>176</v>
      </c>
      <c r="B183" s="28" t="s">
        <v>28</v>
      </c>
      <c r="C183" s="24" t="s">
        <v>408</v>
      </c>
      <c r="D183" s="31" t="s">
        <v>81</v>
      </c>
      <c r="E183" s="23" t="s">
        <v>412</v>
      </c>
      <c r="F183" s="27" t="s">
        <v>593</v>
      </c>
      <c r="G183" s="27" t="s">
        <v>594</v>
      </c>
      <c r="H183" s="23" t="s">
        <v>31</v>
      </c>
      <c r="I183" s="66" t="s">
        <v>595</v>
      </c>
      <c r="J183" s="24" t="s">
        <v>2554</v>
      </c>
      <c r="K183" s="104"/>
      <c r="L183" s="28"/>
      <c r="M183" s="27" t="s">
        <v>32</v>
      </c>
      <c r="N183" s="24"/>
      <c r="O183" s="32"/>
      <c r="P183" s="55"/>
      <c r="Q183" s="37">
        <v>40640</v>
      </c>
      <c r="R183" s="59">
        <v>0.99</v>
      </c>
      <c r="S183" s="59">
        <v>0.99</v>
      </c>
      <c r="T183" s="58">
        <v>36832</v>
      </c>
      <c r="U183" s="23" t="s">
        <v>2538</v>
      </c>
    </row>
    <row r="184" spans="1:21" s="12" customFormat="1">
      <c r="A184" s="32">
        <f t="shared" si="3"/>
        <v>177</v>
      </c>
      <c r="B184" s="28" t="s">
        <v>28</v>
      </c>
      <c r="C184" s="24" t="s">
        <v>408</v>
      </c>
      <c r="D184" s="31" t="s">
        <v>81</v>
      </c>
      <c r="E184" s="28" t="s">
        <v>2593</v>
      </c>
      <c r="F184" s="27" t="s">
        <v>596</v>
      </c>
      <c r="G184" s="27" t="s">
        <v>597</v>
      </c>
      <c r="H184" s="23" t="s">
        <v>31</v>
      </c>
      <c r="I184" s="66" t="s">
        <v>598</v>
      </c>
      <c r="J184" s="24" t="s">
        <v>2554</v>
      </c>
      <c r="K184" s="104"/>
      <c r="L184" s="28"/>
      <c r="M184" s="27" t="s">
        <v>32</v>
      </c>
      <c r="N184" s="24"/>
      <c r="O184" s="32"/>
      <c r="P184" s="55"/>
      <c r="Q184" s="37">
        <v>40640</v>
      </c>
      <c r="R184" s="59">
        <v>4326.41</v>
      </c>
      <c r="S184" s="59">
        <v>4326.41</v>
      </c>
      <c r="T184" s="58">
        <v>36844</v>
      </c>
      <c r="U184" s="23" t="s">
        <v>2538</v>
      </c>
    </row>
    <row r="185" spans="1:21" s="12" customFormat="1">
      <c r="A185" s="32">
        <f t="shared" si="3"/>
        <v>178</v>
      </c>
      <c r="B185" s="28" t="s">
        <v>28</v>
      </c>
      <c r="C185" s="24" t="s">
        <v>408</v>
      </c>
      <c r="D185" s="31" t="s">
        <v>81</v>
      </c>
      <c r="E185" s="23" t="s">
        <v>412</v>
      </c>
      <c r="F185" s="27" t="s">
        <v>599</v>
      </c>
      <c r="G185" s="27" t="s">
        <v>600</v>
      </c>
      <c r="H185" s="23" t="s">
        <v>31</v>
      </c>
      <c r="I185" s="66" t="s">
        <v>601</v>
      </c>
      <c r="J185" s="24" t="s">
        <v>2554</v>
      </c>
      <c r="K185" s="104"/>
      <c r="L185" s="28"/>
      <c r="M185" s="27" t="s">
        <v>32</v>
      </c>
      <c r="N185" s="24"/>
      <c r="O185" s="32"/>
      <c r="P185" s="55"/>
      <c r="Q185" s="37">
        <v>40640</v>
      </c>
      <c r="R185" s="59">
        <v>5683.28</v>
      </c>
      <c r="S185" s="59">
        <v>5683.28</v>
      </c>
      <c r="T185" s="58">
        <v>36617</v>
      </c>
      <c r="U185" s="23" t="s">
        <v>2538</v>
      </c>
    </row>
    <row r="186" spans="1:21" s="12" customFormat="1">
      <c r="A186" s="32">
        <f t="shared" si="3"/>
        <v>179</v>
      </c>
      <c r="B186" s="28" t="s">
        <v>28</v>
      </c>
      <c r="C186" s="24" t="s">
        <v>408</v>
      </c>
      <c r="D186" s="31" t="s">
        <v>81</v>
      </c>
      <c r="E186" s="23" t="s">
        <v>412</v>
      </c>
      <c r="F186" s="27" t="s">
        <v>602</v>
      </c>
      <c r="G186" s="27" t="s">
        <v>603</v>
      </c>
      <c r="H186" s="23" t="s">
        <v>31</v>
      </c>
      <c r="I186" s="66" t="s">
        <v>604</v>
      </c>
      <c r="J186" s="24" t="s">
        <v>2554</v>
      </c>
      <c r="K186" s="104"/>
      <c r="L186" s="28"/>
      <c r="M186" s="27" t="s">
        <v>32</v>
      </c>
      <c r="N186" s="24"/>
      <c r="O186" s="32"/>
      <c r="P186" s="55"/>
      <c r="Q186" s="37">
        <v>40640</v>
      </c>
      <c r="R186" s="59">
        <v>1.4</v>
      </c>
      <c r="S186" s="59">
        <v>1.4</v>
      </c>
      <c r="T186" s="58">
        <v>36589</v>
      </c>
      <c r="U186" s="23" t="s">
        <v>2538</v>
      </c>
    </row>
    <row r="187" spans="1:21" s="12" customFormat="1">
      <c r="A187" s="32">
        <f t="shared" si="3"/>
        <v>180</v>
      </c>
      <c r="B187" s="28" t="s">
        <v>28</v>
      </c>
      <c r="C187" s="24" t="s">
        <v>408</v>
      </c>
      <c r="D187" s="31" t="s">
        <v>81</v>
      </c>
      <c r="E187" s="23" t="s">
        <v>412</v>
      </c>
      <c r="F187" s="27" t="s">
        <v>605</v>
      </c>
      <c r="G187" s="27" t="s">
        <v>606</v>
      </c>
      <c r="H187" s="23" t="s">
        <v>31</v>
      </c>
      <c r="I187" s="66" t="s">
        <v>607</v>
      </c>
      <c r="J187" s="24" t="s">
        <v>2554</v>
      </c>
      <c r="K187" s="104"/>
      <c r="L187" s="28"/>
      <c r="M187" s="27" t="s">
        <v>32</v>
      </c>
      <c r="N187" s="24"/>
      <c r="O187" s="32"/>
      <c r="P187" s="55"/>
      <c r="Q187" s="37">
        <v>40640</v>
      </c>
      <c r="R187" s="59">
        <v>74.05</v>
      </c>
      <c r="S187" s="59">
        <v>74.05</v>
      </c>
      <c r="T187" s="58">
        <v>36810</v>
      </c>
      <c r="U187" s="23" t="s">
        <v>2538</v>
      </c>
    </row>
    <row r="188" spans="1:21" s="12" customFormat="1">
      <c r="A188" s="32">
        <f t="shared" si="3"/>
        <v>181</v>
      </c>
      <c r="B188" s="28" t="s">
        <v>28</v>
      </c>
      <c r="C188" s="24" t="s">
        <v>408</v>
      </c>
      <c r="D188" s="31" t="s">
        <v>81</v>
      </c>
      <c r="E188" s="23" t="s">
        <v>412</v>
      </c>
      <c r="F188" s="27" t="s">
        <v>608</v>
      </c>
      <c r="G188" s="27" t="s">
        <v>609</v>
      </c>
      <c r="H188" s="23" t="s">
        <v>31</v>
      </c>
      <c r="I188" s="66" t="s">
        <v>610</v>
      </c>
      <c r="J188" s="27" t="s">
        <v>2552</v>
      </c>
      <c r="K188" s="104"/>
      <c r="L188" s="28"/>
      <c r="M188" s="27" t="s">
        <v>32</v>
      </c>
      <c r="N188" s="24"/>
      <c r="O188" s="32"/>
      <c r="P188" s="55"/>
      <c r="Q188" s="37">
        <v>40640</v>
      </c>
      <c r="R188" s="59">
        <v>291</v>
      </c>
      <c r="S188" s="59">
        <v>291</v>
      </c>
      <c r="T188" s="58">
        <v>36788</v>
      </c>
      <c r="U188" s="23" t="s">
        <v>2538</v>
      </c>
    </row>
    <row r="189" spans="1:21" s="12" customFormat="1">
      <c r="A189" s="32">
        <f t="shared" si="3"/>
        <v>182</v>
      </c>
      <c r="B189" s="28" t="s">
        <v>28</v>
      </c>
      <c r="C189" s="24" t="s">
        <v>408</v>
      </c>
      <c r="D189" s="31" t="s">
        <v>81</v>
      </c>
      <c r="E189" s="28" t="s">
        <v>611</v>
      </c>
      <c r="F189" s="27" t="s">
        <v>612</v>
      </c>
      <c r="G189" s="27" t="s">
        <v>613</v>
      </c>
      <c r="H189" s="23" t="s">
        <v>31</v>
      </c>
      <c r="I189" s="66" t="s">
        <v>614</v>
      </c>
      <c r="J189" s="24" t="s">
        <v>2554</v>
      </c>
      <c r="K189" s="104"/>
      <c r="L189" s="28"/>
      <c r="M189" s="27" t="s">
        <v>32</v>
      </c>
      <c r="N189" s="24"/>
      <c r="O189" s="32"/>
      <c r="P189" s="55"/>
      <c r="Q189" s="37">
        <v>40640</v>
      </c>
      <c r="R189" s="59">
        <v>51.78</v>
      </c>
      <c r="S189" s="59">
        <v>51.78</v>
      </c>
      <c r="T189" s="58">
        <v>36754</v>
      </c>
      <c r="U189" s="23" t="s">
        <v>2538</v>
      </c>
    </row>
    <row r="190" spans="1:21" s="12" customFormat="1">
      <c r="A190" s="32">
        <f t="shared" si="3"/>
        <v>183</v>
      </c>
      <c r="B190" s="28" t="s">
        <v>28</v>
      </c>
      <c r="C190" s="24" t="s">
        <v>408</v>
      </c>
      <c r="D190" s="31" t="s">
        <v>81</v>
      </c>
      <c r="E190" s="23" t="s">
        <v>412</v>
      </c>
      <c r="F190" s="27" t="s">
        <v>615</v>
      </c>
      <c r="G190" s="27" t="s">
        <v>616</v>
      </c>
      <c r="H190" s="23" t="s">
        <v>31</v>
      </c>
      <c r="I190" s="66" t="s">
        <v>617</v>
      </c>
      <c r="J190" s="24" t="s">
        <v>2554</v>
      </c>
      <c r="K190" s="104"/>
      <c r="L190" s="28"/>
      <c r="M190" s="27" t="s">
        <v>32</v>
      </c>
      <c r="N190" s="24"/>
      <c r="O190" s="32"/>
      <c r="P190" s="55"/>
      <c r="Q190" s="37">
        <v>40640</v>
      </c>
      <c r="R190" s="59">
        <v>86.3</v>
      </c>
      <c r="S190" s="59">
        <v>86.3</v>
      </c>
      <c r="T190" s="58">
        <v>36754</v>
      </c>
      <c r="U190" s="23" t="s">
        <v>2538</v>
      </c>
    </row>
    <row r="191" spans="1:21" s="12" customFormat="1">
      <c r="A191" s="32">
        <f t="shared" si="3"/>
        <v>184</v>
      </c>
      <c r="B191" s="28" t="s">
        <v>28</v>
      </c>
      <c r="C191" s="24" t="s">
        <v>408</v>
      </c>
      <c r="D191" s="31" t="s">
        <v>81</v>
      </c>
      <c r="E191" s="28" t="s">
        <v>618</v>
      </c>
      <c r="F191" s="27" t="s">
        <v>619</v>
      </c>
      <c r="G191" s="27" t="s">
        <v>620</v>
      </c>
      <c r="H191" s="23" t="s">
        <v>31</v>
      </c>
      <c r="I191" s="66" t="s">
        <v>621</v>
      </c>
      <c r="J191" s="27" t="s">
        <v>2552</v>
      </c>
      <c r="K191" s="104"/>
      <c r="L191" s="28"/>
      <c r="M191" s="27" t="s">
        <v>32</v>
      </c>
      <c r="N191" s="24"/>
      <c r="O191" s="32"/>
      <c r="P191" s="55"/>
      <c r="Q191" s="37">
        <v>40640</v>
      </c>
      <c r="R191" s="59">
        <v>3109.34</v>
      </c>
      <c r="S191" s="59">
        <v>3109.34</v>
      </c>
      <c r="T191" s="58">
        <v>36846</v>
      </c>
      <c r="U191" s="23" t="s">
        <v>2538</v>
      </c>
    </row>
    <row r="192" spans="1:21" s="12" customFormat="1">
      <c r="A192" s="32">
        <f t="shared" si="3"/>
        <v>185</v>
      </c>
      <c r="B192" s="28" t="s">
        <v>28</v>
      </c>
      <c r="C192" s="24" t="s">
        <v>408</v>
      </c>
      <c r="D192" s="31" t="s">
        <v>81</v>
      </c>
      <c r="E192" s="28" t="s">
        <v>622</v>
      </c>
      <c r="F192" s="27" t="s">
        <v>623</v>
      </c>
      <c r="G192" s="27" t="s">
        <v>624</v>
      </c>
      <c r="H192" s="23" t="s">
        <v>31</v>
      </c>
      <c r="I192" s="66" t="s">
        <v>625</v>
      </c>
      <c r="J192" s="24" t="s">
        <v>2554</v>
      </c>
      <c r="K192" s="104"/>
      <c r="L192" s="28"/>
      <c r="M192" s="27" t="s">
        <v>32</v>
      </c>
      <c r="N192" s="24"/>
      <c r="O192" s="32"/>
      <c r="P192" s="55"/>
      <c r="Q192" s="37">
        <v>40640</v>
      </c>
      <c r="R192" s="59">
        <v>4170.3900000000003</v>
      </c>
      <c r="S192" s="59">
        <v>4170.3900000000003</v>
      </c>
      <c r="T192" s="58">
        <v>36750</v>
      </c>
      <c r="U192" s="23" t="s">
        <v>2538</v>
      </c>
    </row>
    <row r="193" spans="1:21" s="12" customFormat="1">
      <c r="A193" s="32">
        <f t="shared" si="3"/>
        <v>186</v>
      </c>
      <c r="B193" s="28" t="s">
        <v>28</v>
      </c>
      <c r="C193" s="24" t="s">
        <v>408</v>
      </c>
      <c r="D193" s="31" t="s">
        <v>81</v>
      </c>
      <c r="E193" s="28" t="s">
        <v>2594</v>
      </c>
      <c r="F193" s="27" t="s">
        <v>626</v>
      </c>
      <c r="G193" s="27" t="s">
        <v>627</v>
      </c>
      <c r="H193" s="23" t="s">
        <v>31</v>
      </c>
      <c r="I193" s="66" t="s">
        <v>628</v>
      </c>
      <c r="J193" s="24" t="s">
        <v>2554</v>
      </c>
      <c r="K193" s="104"/>
      <c r="L193" s="28"/>
      <c r="M193" s="27" t="s">
        <v>32</v>
      </c>
      <c r="N193" s="24"/>
      <c r="O193" s="32"/>
      <c r="P193" s="55"/>
      <c r="Q193" s="37">
        <v>40640</v>
      </c>
      <c r="R193" s="59">
        <v>1306.53</v>
      </c>
      <c r="S193" s="59">
        <v>1306.53</v>
      </c>
      <c r="T193" s="58">
        <v>36743</v>
      </c>
      <c r="U193" s="23" t="s">
        <v>2538</v>
      </c>
    </row>
    <row r="194" spans="1:21" s="12" customFormat="1">
      <c r="A194" s="32">
        <f t="shared" si="3"/>
        <v>187</v>
      </c>
      <c r="B194" s="28" t="s">
        <v>28</v>
      </c>
      <c r="C194" s="24" t="s">
        <v>408</v>
      </c>
      <c r="D194" s="31" t="s">
        <v>81</v>
      </c>
      <c r="E194" s="23" t="s">
        <v>412</v>
      </c>
      <c r="F194" s="27" t="s">
        <v>629</v>
      </c>
      <c r="G194" s="27" t="s">
        <v>630</v>
      </c>
      <c r="H194" s="23" t="s">
        <v>31</v>
      </c>
      <c r="I194" s="66" t="s">
        <v>631</v>
      </c>
      <c r="J194" s="27" t="s">
        <v>2552</v>
      </c>
      <c r="K194" s="104"/>
      <c r="L194" s="28"/>
      <c r="M194" s="27" t="s">
        <v>32</v>
      </c>
      <c r="N194" s="24"/>
      <c r="O194" s="32"/>
      <c r="P194" s="55"/>
      <c r="Q194" s="37">
        <v>40640</v>
      </c>
      <c r="R194" s="59">
        <v>10288.01</v>
      </c>
      <c r="S194" s="59">
        <v>10288.01</v>
      </c>
      <c r="T194" s="58">
        <v>36801</v>
      </c>
      <c r="U194" s="23" t="s">
        <v>2538</v>
      </c>
    </row>
    <row r="195" spans="1:21" s="12" customFormat="1">
      <c r="A195" s="32">
        <f t="shared" si="3"/>
        <v>188</v>
      </c>
      <c r="B195" s="28" t="s">
        <v>28</v>
      </c>
      <c r="C195" s="24" t="s">
        <v>408</v>
      </c>
      <c r="D195" s="31" t="s">
        <v>81</v>
      </c>
      <c r="E195" s="28" t="s">
        <v>632</v>
      </c>
      <c r="F195" s="27" t="s">
        <v>633</v>
      </c>
      <c r="G195" s="27" t="s">
        <v>634</v>
      </c>
      <c r="H195" s="23" t="s">
        <v>31</v>
      </c>
      <c r="I195" s="66" t="s">
        <v>635</v>
      </c>
      <c r="J195" s="24" t="s">
        <v>2554</v>
      </c>
      <c r="K195" s="104"/>
      <c r="L195" s="28"/>
      <c r="M195" s="27" t="s">
        <v>32</v>
      </c>
      <c r="N195" s="24"/>
      <c r="O195" s="32"/>
      <c r="P195" s="55"/>
      <c r="Q195" s="37">
        <v>40640</v>
      </c>
      <c r="R195" s="59">
        <v>38.229999999999997</v>
      </c>
      <c r="S195" s="59">
        <v>38.229999999999997</v>
      </c>
      <c r="T195" s="58">
        <v>36873</v>
      </c>
      <c r="U195" s="23" t="s">
        <v>2538</v>
      </c>
    </row>
    <row r="196" spans="1:21" s="12" customFormat="1">
      <c r="A196" s="32">
        <f t="shared" si="3"/>
        <v>189</v>
      </c>
      <c r="B196" s="28" t="s">
        <v>28</v>
      </c>
      <c r="C196" s="24" t="s">
        <v>408</v>
      </c>
      <c r="D196" s="31" t="s">
        <v>81</v>
      </c>
      <c r="E196" s="28" t="s">
        <v>636</v>
      </c>
      <c r="F196" s="27" t="s">
        <v>637</v>
      </c>
      <c r="G196" s="27" t="s">
        <v>638</v>
      </c>
      <c r="H196" s="23" t="s">
        <v>31</v>
      </c>
      <c r="I196" s="66" t="s">
        <v>639</v>
      </c>
      <c r="J196" s="27" t="s">
        <v>2552</v>
      </c>
      <c r="K196" s="104"/>
      <c r="L196" s="28"/>
      <c r="M196" s="27" t="s">
        <v>32</v>
      </c>
      <c r="N196" s="24"/>
      <c r="O196" s="32"/>
      <c r="P196" s="55"/>
      <c r="Q196" s="37">
        <v>40640</v>
      </c>
      <c r="R196" s="59">
        <v>5606</v>
      </c>
      <c r="S196" s="59">
        <v>5606</v>
      </c>
      <c r="T196" s="58">
        <v>36867</v>
      </c>
      <c r="U196" s="23" t="s">
        <v>2538</v>
      </c>
    </row>
    <row r="197" spans="1:21" s="12" customFormat="1">
      <c r="A197" s="32">
        <f t="shared" si="3"/>
        <v>190</v>
      </c>
      <c r="B197" s="28" t="s">
        <v>28</v>
      </c>
      <c r="C197" s="24" t="s">
        <v>408</v>
      </c>
      <c r="D197" s="31" t="s">
        <v>81</v>
      </c>
      <c r="E197" s="28" t="s">
        <v>640</v>
      </c>
      <c r="F197" s="27" t="s">
        <v>641</v>
      </c>
      <c r="G197" s="27" t="s">
        <v>642</v>
      </c>
      <c r="H197" s="23" t="s">
        <v>31</v>
      </c>
      <c r="I197" s="66" t="s">
        <v>643</v>
      </c>
      <c r="J197" s="24" t="s">
        <v>2554</v>
      </c>
      <c r="K197" s="104"/>
      <c r="L197" s="28"/>
      <c r="M197" s="27" t="s">
        <v>32</v>
      </c>
      <c r="N197" s="24"/>
      <c r="O197" s="32"/>
      <c r="P197" s="55"/>
      <c r="Q197" s="37">
        <v>40640</v>
      </c>
      <c r="R197" s="59">
        <v>21251.06</v>
      </c>
      <c r="S197" s="59">
        <v>21251.06</v>
      </c>
      <c r="T197" s="58">
        <v>36592</v>
      </c>
      <c r="U197" s="23" t="s">
        <v>2538</v>
      </c>
    </row>
    <row r="198" spans="1:21" s="12" customFormat="1">
      <c r="A198" s="32">
        <f t="shared" si="3"/>
        <v>191</v>
      </c>
      <c r="B198" s="28" t="s">
        <v>28</v>
      </c>
      <c r="C198" s="24" t="s">
        <v>408</v>
      </c>
      <c r="D198" s="31" t="s">
        <v>81</v>
      </c>
      <c r="E198" s="28" t="s">
        <v>644</v>
      </c>
      <c r="F198" s="27" t="s">
        <v>645</v>
      </c>
      <c r="G198" s="27" t="s">
        <v>646</v>
      </c>
      <c r="H198" s="23" t="s">
        <v>31</v>
      </c>
      <c r="I198" s="66" t="s">
        <v>647</v>
      </c>
      <c r="J198" s="24" t="s">
        <v>2554</v>
      </c>
      <c r="K198" s="104"/>
      <c r="L198" s="28"/>
      <c r="M198" s="27" t="s">
        <v>32</v>
      </c>
      <c r="N198" s="24"/>
      <c r="O198" s="32"/>
      <c r="P198" s="55"/>
      <c r="Q198" s="37">
        <v>40640</v>
      </c>
      <c r="R198" s="59">
        <v>0.21</v>
      </c>
      <c r="S198" s="59">
        <v>0.21</v>
      </c>
      <c r="T198" s="58">
        <v>36851</v>
      </c>
      <c r="U198" s="23" t="s">
        <v>2538</v>
      </c>
    </row>
    <row r="199" spans="1:21" s="12" customFormat="1">
      <c r="A199" s="32">
        <f t="shared" si="3"/>
        <v>192</v>
      </c>
      <c r="B199" s="28" t="s">
        <v>28</v>
      </c>
      <c r="C199" s="24" t="s">
        <v>408</v>
      </c>
      <c r="D199" s="31" t="s">
        <v>81</v>
      </c>
      <c r="E199" s="28" t="s">
        <v>648</v>
      </c>
      <c r="F199" s="27" t="s">
        <v>566</v>
      </c>
      <c r="G199" s="27" t="s">
        <v>649</v>
      </c>
      <c r="H199" s="23" t="s">
        <v>31</v>
      </c>
      <c r="I199" s="66" t="s">
        <v>54</v>
      </c>
      <c r="J199" s="24" t="s">
        <v>2554</v>
      </c>
      <c r="K199" s="104"/>
      <c r="L199" s="28"/>
      <c r="M199" s="27" t="s">
        <v>32</v>
      </c>
      <c r="N199" s="24"/>
      <c r="O199" s="32"/>
      <c r="P199" s="55"/>
      <c r="Q199" s="37">
        <v>40640</v>
      </c>
      <c r="R199" s="59">
        <v>132.76</v>
      </c>
      <c r="S199" s="59">
        <v>132.76</v>
      </c>
      <c r="T199" s="58">
        <v>36797</v>
      </c>
      <c r="U199" s="23" t="s">
        <v>2538</v>
      </c>
    </row>
    <row r="200" spans="1:21" s="12" customFormat="1">
      <c r="A200" s="32">
        <f t="shared" si="3"/>
        <v>193</v>
      </c>
      <c r="B200" s="28" t="s">
        <v>28</v>
      </c>
      <c r="C200" s="24" t="s">
        <v>408</v>
      </c>
      <c r="D200" s="31" t="s">
        <v>81</v>
      </c>
      <c r="E200" s="23" t="s">
        <v>412</v>
      </c>
      <c r="F200" s="27" t="s">
        <v>650</v>
      </c>
      <c r="G200" s="27" t="s">
        <v>651</v>
      </c>
      <c r="H200" s="23" t="s">
        <v>31</v>
      </c>
      <c r="I200" s="66" t="s">
        <v>652</v>
      </c>
      <c r="J200" s="24" t="s">
        <v>2554</v>
      </c>
      <c r="K200" s="104"/>
      <c r="L200" s="28"/>
      <c r="M200" s="27" t="s">
        <v>32</v>
      </c>
      <c r="N200" s="24"/>
      <c r="O200" s="32"/>
      <c r="P200" s="55"/>
      <c r="Q200" s="37">
        <v>40640</v>
      </c>
      <c r="R200" s="59">
        <v>14458.37</v>
      </c>
      <c r="S200" s="59">
        <v>14458.37</v>
      </c>
      <c r="T200" s="58">
        <v>36741</v>
      </c>
      <c r="U200" s="23" t="s">
        <v>2538</v>
      </c>
    </row>
    <row r="201" spans="1:21" s="12" customFormat="1">
      <c r="A201" s="32">
        <f t="shared" si="3"/>
        <v>194</v>
      </c>
      <c r="B201" s="28" t="s">
        <v>28</v>
      </c>
      <c r="C201" s="24" t="s">
        <v>408</v>
      </c>
      <c r="D201" s="31" t="s">
        <v>81</v>
      </c>
      <c r="E201" s="28" t="s">
        <v>653</v>
      </c>
      <c r="F201" s="27" t="s">
        <v>654</v>
      </c>
      <c r="G201" s="27" t="s">
        <v>655</v>
      </c>
      <c r="H201" s="23" t="s">
        <v>31</v>
      </c>
      <c r="I201" s="66" t="s">
        <v>656</v>
      </c>
      <c r="J201" s="24" t="s">
        <v>2554</v>
      </c>
      <c r="K201" s="104"/>
      <c r="L201" s="28"/>
      <c r="M201" s="27" t="s">
        <v>32</v>
      </c>
      <c r="N201" s="24"/>
      <c r="O201" s="32"/>
      <c r="P201" s="55"/>
      <c r="Q201" s="37">
        <v>40640</v>
      </c>
      <c r="R201" s="59">
        <v>2573.6799999999998</v>
      </c>
      <c r="S201" s="59">
        <v>2573.6799999999998</v>
      </c>
      <c r="T201" s="58">
        <v>36875</v>
      </c>
      <c r="U201" s="23" t="s">
        <v>2538</v>
      </c>
    </row>
    <row r="202" spans="1:21" s="12" customFormat="1">
      <c r="A202" s="32">
        <f t="shared" ref="A202:A265" si="4">1+A201</f>
        <v>195</v>
      </c>
      <c r="B202" s="28" t="s">
        <v>28</v>
      </c>
      <c r="C202" s="24" t="s">
        <v>408</v>
      </c>
      <c r="D202" s="31" t="s">
        <v>81</v>
      </c>
      <c r="E202" s="23" t="s">
        <v>412</v>
      </c>
      <c r="F202" s="27" t="s">
        <v>657</v>
      </c>
      <c r="G202" s="27" t="s">
        <v>658</v>
      </c>
      <c r="H202" s="23" t="s">
        <v>31</v>
      </c>
      <c r="I202" s="66" t="s">
        <v>659</v>
      </c>
      <c r="J202" s="24" t="s">
        <v>2554</v>
      </c>
      <c r="K202" s="104"/>
      <c r="L202" s="28"/>
      <c r="M202" s="27" t="s">
        <v>32</v>
      </c>
      <c r="N202" s="24"/>
      <c r="O202" s="32"/>
      <c r="P202" s="55"/>
      <c r="Q202" s="37">
        <v>40640</v>
      </c>
      <c r="R202" s="59">
        <v>2951.57</v>
      </c>
      <c r="S202" s="59">
        <v>2951.57</v>
      </c>
      <c r="T202" s="58">
        <v>36676</v>
      </c>
      <c r="U202" s="23" t="s">
        <v>2538</v>
      </c>
    </row>
    <row r="203" spans="1:21" s="12" customFormat="1">
      <c r="A203" s="32">
        <f t="shared" si="4"/>
        <v>196</v>
      </c>
      <c r="B203" s="28" t="s">
        <v>28</v>
      </c>
      <c r="C203" s="24" t="s">
        <v>408</v>
      </c>
      <c r="D203" s="31" t="s">
        <v>81</v>
      </c>
      <c r="E203" s="28" t="s">
        <v>660</v>
      </c>
      <c r="F203" s="27" t="s">
        <v>661</v>
      </c>
      <c r="G203" s="27" t="s">
        <v>662</v>
      </c>
      <c r="H203" s="23" t="s">
        <v>31</v>
      </c>
      <c r="I203" s="66" t="s">
        <v>663</v>
      </c>
      <c r="J203" s="24" t="s">
        <v>2554</v>
      </c>
      <c r="K203" s="104"/>
      <c r="L203" s="28"/>
      <c r="M203" s="27" t="s">
        <v>32</v>
      </c>
      <c r="N203" s="24"/>
      <c r="O203" s="32"/>
      <c r="P203" s="55"/>
      <c r="Q203" s="37">
        <v>40640</v>
      </c>
      <c r="R203" s="59">
        <v>8.17</v>
      </c>
      <c r="S203" s="59">
        <v>8.17</v>
      </c>
      <c r="T203" s="58">
        <v>36802</v>
      </c>
      <c r="U203" s="23" t="s">
        <v>2538</v>
      </c>
    </row>
    <row r="204" spans="1:21" s="12" customFormat="1">
      <c r="A204" s="32">
        <f t="shared" si="4"/>
        <v>197</v>
      </c>
      <c r="B204" s="28" t="s">
        <v>28</v>
      </c>
      <c r="C204" s="24" t="s">
        <v>408</v>
      </c>
      <c r="D204" s="31" t="s">
        <v>81</v>
      </c>
      <c r="E204" s="23" t="s">
        <v>412</v>
      </c>
      <c r="F204" s="27" t="s">
        <v>664</v>
      </c>
      <c r="G204" s="27" t="s">
        <v>665</v>
      </c>
      <c r="H204" s="23" t="s">
        <v>31</v>
      </c>
      <c r="I204" s="66" t="s">
        <v>666</v>
      </c>
      <c r="J204" s="24" t="s">
        <v>2554</v>
      </c>
      <c r="K204" s="104"/>
      <c r="L204" s="28"/>
      <c r="M204" s="27" t="s">
        <v>32</v>
      </c>
      <c r="N204" s="24"/>
      <c r="O204" s="32"/>
      <c r="P204" s="55"/>
      <c r="Q204" s="37">
        <v>40640</v>
      </c>
      <c r="R204" s="59">
        <v>1.47</v>
      </c>
      <c r="S204" s="59">
        <v>1.47</v>
      </c>
      <c r="T204" s="58">
        <v>36570</v>
      </c>
      <c r="U204" s="23" t="s">
        <v>2538</v>
      </c>
    </row>
    <row r="205" spans="1:21" s="12" customFormat="1">
      <c r="A205" s="32">
        <f t="shared" si="4"/>
        <v>198</v>
      </c>
      <c r="B205" s="28" t="s">
        <v>28</v>
      </c>
      <c r="C205" s="24" t="s">
        <v>408</v>
      </c>
      <c r="D205" s="31" t="s">
        <v>81</v>
      </c>
      <c r="E205" s="23" t="s">
        <v>412</v>
      </c>
      <c r="F205" s="27" t="s">
        <v>667</v>
      </c>
      <c r="G205" s="27" t="s">
        <v>668</v>
      </c>
      <c r="H205" s="23" t="s">
        <v>31</v>
      </c>
      <c r="I205" s="66" t="s">
        <v>669</v>
      </c>
      <c r="J205" s="27" t="s">
        <v>2552</v>
      </c>
      <c r="K205" s="104"/>
      <c r="L205" s="28"/>
      <c r="M205" s="27" t="s">
        <v>32</v>
      </c>
      <c r="N205" s="24"/>
      <c r="O205" s="32"/>
      <c r="P205" s="55"/>
      <c r="Q205" s="37">
        <v>40640</v>
      </c>
      <c r="R205" s="59">
        <v>6033.5</v>
      </c>
      <c r="S205" s="59">
        <v>6033.5</v>
      </c>
      <c r="T205" s="58">
        <v>36781</v>
      </c>
      <c r="U205" s="23" t="s">
        <v>2538</v>
      </c>
    </row>
    <row r="206" spans="1:21" s="12" customFormat="1">
      <c r="A206" s="32">
        <f t="shared" si="4"/>
        <v>199</v>
      </c>
      <c r="B206" s="28" t="s">
        <v>28</v>
      </c>
      <c r="C206" s="24" t="s">
        <v>408</v>
      </c>
      <c r="D206" s="31" t="s">
        <v>81</v>
      </c>
      <c r="E206" s="28" t="s">
        <v>2595</v>
      </c>
      <c r="F206" s="27" t="s">
        <v>670</v>
      </c>
      <c r="G206" s="27" t="s">
        <v>671</v>
      </c>
      <c r="H206" s="23" t="s">
        <v>31</v>
      </c>
      <c r="I206" s="66" t="s">
        <v>672</v>
      </c>
      <c r="J206" s="24" t="s">
        <v>2554</v>
      </c>
      <c r="K206" s="104"/>
      <c r="L206" s="28"/>
      <c r="M206" s="27" t="s">
        <v>32</v>
      </c>
      <c r="N206" s="24"/>
      <c r="O206" s="32"/>
      <c r="P206" s="55"/>
      <c r="Q206" s="37">
        <v>40640</v>
      </c>
      <c r="R206" s="59">
        <v>0.82</v>
      </c>
      <c r="S206" s="59">
        <v>0.82</v>
      </c>
      <c r="T206" s="58">
        <v>36740</v>
      </c>
      <c r="U206" s="23" t="s">
        <v>2538</v>
      </c>
    </row>
    <row r="207" spans="1:21" s="12" customFormat="1">
      <c r="A207" s="32">
        <f t="shared" si="4"/>
        <v>200</v>
      </c>
      <c r="B207" s="28" t="s">
        <v>28</v>
      </c>
      <c r="C207" s="24" t="s">
        <v>408</v>
      </c>
      <c r="D207" s="31" t="s">
        <v>81</v>
      </c>
      <c r="E207" s="28" t="s">
        <v>2596</v>
      </c>
      <c r="F207" s="27" t="s">
        <v>673</v>
      </c>
      <c r="G207" s="27" t="s">
        <v>674</v>
      </c>
      <c r="H207" s="23" t="s">
        <v>31</v>
      </c>
      <c r="I207" s="66" t="s">
        <v>675</v>
      </c>
      <c r="J207" s="24" t="s">
        <v>2554</v>
      </c>
      <c r="K207" s="104"/>
      <c r="L207" s="28"/>
      <c r="M207" s="27" t="s">
        <v>32</v>
      </c>
      <c r="N207" s="24"/>
      <c r="O207" s="32"/>
      <c r="P207" s="55"/>
      <c r="Q207" s="37">
        <v>40640</v>
      </c>
      <c r="R207" s="59">
        <v>1313.85</v>
      </c>
      <c r="S207" s="59">
        <v>1313.85</v>
      </c>
      <c r="T207" s="58">
        <v>36783</v>
      </c>
      <c r="U207" s="23" t="s">
        <v>2538</v>
      </c>
    </row>
    <row r="208" spans="1:21" s="12" customFormat="1">
      <c r="A208" s="32">
        <f t="shared" si="4"/>
        <v>201</v>
      </c>
      <c r="B208" s="28" t="s">
        <v>28</v>
      </c>
      <c r="C208" s="24" t="s">
        <v>408</v>
      </c>
      <c r="D208" s="31" t="s">
        <v>81</v>
      </c>
      <c r="E208" s="23" t="s">
        <v>412</v>
      </c>
      <c r="F208" s="27" t="s">
        <v>676</v>
      </c>
      <c r="G208" s="27" t="s">
        <v>677</v>
      </c>
      <c r="H208" s="23" t="s">
        <v>31</v>
      </c>
      <c r="I208" s="66" t="s">
        <v>678</v>
      </c>
      <c r="J208" s="24" t="s">
        <v>2554</v>
      </c>
      <c r="K208" s="104"/>
      <c r="L208" s="28"/>
      <c r="M208" s="27" t="s">
        <v>32</v>
      </c>
      <c r="N208" s="24"/>
      <c r="O208" s="32"/>
      <c r="P208" s="55"/>
      <c r="Q208" s="37">
        <v>40640</v>
      </c>
      <c r="R208" s="59">
        <v>236186.4</v>
      </c>
      <c r="S208" s="59">
        <v>236186.4</v>
      </c>
      <c r="T208" s="58">
        <v>36733</v>
      </c>
      <c r="U208" s="23" t="s">
        <v>2538</v>
      </c>
    </row>
    <row r="209" spans="1:21" s="12" customFormat="1">
      <c r="A209" s="32">
        <f t="shared" si="4"/>
        <v>202</v>
      </c>
      <c r="B209" s="28" t="s">
        <v>28</v>
      </c>
      <c r="C209" s="24" t="s">
        <v>408</v>
      </c>
      <c r="D209" s="31" t="s">
        <v>81</v>
      </c>
      <c r="E209" s="28" t="s">
        <v>679</v>
      </c>
      <c r="F209" s="27" t="s">
        <v>680</v>
      </c>
      <c r="G209" s="27" t="s">
        <v>681</v>
      </c>
      <c r="H209" s="23" t="s">
        <v>31</v>
      </c>
      <c r="I209" s="66" t="s">
        <v>682</v>
      </c>
      <c r="J209" s="24" t="s">
        <v>2554</v>
      </c>
      <c r="K209" s="104"/>
      <c r="L209" s="28"/>
      <c r="M209" s="27" t="s">
        <v>32</v>
      </c>
      <c r="N209" s="24"/>
      <c r="O209" s="32"/>
      <c r="P209" s="55"/>
      <c r="Q209" s="37">
        <v>40640</v>
      </c>
      <c r="R209" s="59">
        <v>2481.85</v>
      </c>
      <c r="S209" s="59">
        <v>2481.85</v>
      </c>
      <c r="T209" s="58">
        <v>36714</v>
      </c>
      <c r="U209" s="23" t="s">
        <v>2538</v>
      </c>
    </row>
    <row r="210" spans="1:21" s="12" customFormat="1">
      <c r="A210" s="32">
        <f t="shared" si="4"/>
        <v>203</v>
      </c>
      <c r="B210" s="28" t="s">
        <v>28</v>
      </c>
      <c r="C210" s="24" t="s">
        <v>408</v>
      </c>
      <c r="D210" s="31" t="s">
        <v>81</v>
      </c>
      <c r="E210" s="28" t="s">
        <v>683</v>
      </c>
      <c r="F210" s="27" t="s">
        <v>684</v>
      </c>
      <c r="G210" s="27" t="s">
        <v>685</v>
      </c>
      <c r="H210" s="23" t="s">
        <v>31</v>
      </c>
      <c r="I210" s="66" t="s">
        <v>686</v>
      </c>
      <c r="J210" s="27" t="s">
        <v>2552</v>
      </c>
      <c r="K210" s="104"/>
      <c r="L210" s="28"/>
      <c r="M210" s="27" t="s">
        <v>32</v>
      </c>
      <c r="N210" s="24"/>
      <c r="O210" s="32"/>
      <c r="P210" s="55"/>
      <c r="Q210" s="37">
        <v>40640</v>
      </c>
      <c r="R210" s="59">
        <v>147</v>
      </c>
      <c r="S210" s="59">
        <v>147</v>
      </c>
      <c r="T210" s="58">
        <v>36640</v>
      </c>
      <c r="U210" s="23" t="s">
        <v>2538</v>
      </c>
    </row>
    <row r="211" spans="1:21" s="12" customFormat="1">
      <c r="A211" s="32">
        <f t="shared" si="4"/>
        <v>204</v>
      </c>
      <c r="B211" s="28" t="s">
        <v>28</v>
      </c>
      <c r="C211" s="24" t="s">
        <v>408</v>
      </c>
      <c r="D211" s="31" t="s">
        <v>81</v>
      </c>
      <c r="E211" s="28" t="s">
        <v>687</v>
      </c>
      <c r="F211" s="27" t="s">
        <v>688</v>
      </c>
      <c r="G211" s="27" t="s">
        <v>689</v>
      </c>
      <c r="H211" s="23" t="s">
        <v>31</v>
      </c>
      <c r="I211" s="66" t="s">
        <v>690</v>
      </c>
      <c r="J211" s="24" t="s">
        <v>2554</v>
      </c>
      <c r="K211" s="104"/>
      <c r="L211" s="28"/>
      <c r="M211" s="27" t="s">
        <v>32</v>
      </c>
      <c r="N211" s="24"/>
      <c r="O211" s="32"/>
      <c r="P211" s="55"/>
      <c r="Q211" s="37">
        <v>40640</v>
      </c>
      <c r="R211" s="59">
        <v>1.68</v>
      </c>
      <c r="S211" s="59">
        <v>1.68</v>
      </c>
      <c r="T211" s="58">
        <v>36528</v>
      </c>
      <c r="U211" s="23" t="s">
        <v>2538</v>
      </c>
    </row>
    <row r="212" spans="1:21" s="12" customFormat="1">
      <c r="A212" s="32">
        <f t="shared" si="4"/>
        <v>205</v>
      </c>
      <c r="B212" s="28" t="s">
        <v>28</v>
      </c>
      <c r="C212" s="24" t="s">
        <v>408</v>
      </c>
      <c r="D212" s="31" t="s">
        <v>81</v>
      </c>
      <c r="E212" s="23" t="s">
        <v>412</v>
      </c>
      <c r="F212" s="27" t="s">
        <v>691</v>
      </c>
      <c r="G212" s="27" t="s">
        <v>692</v>
      </c>
      <c r="H212" s="23" t="s">
        <v>31</v>
      </c>
      <c r="I212" s="66" t="s">
        <v>693</v>
      </c>
      <c r="J212" s="24" t="s">
        <v>2554</v>
      </c>
      <c r="K212" s="104"/>
      <c r="L212" s="28"/>
      <c r="M212" s="27" t="s">
        <v>32</v>
      </c>
      <c r="N212" s="24"/>
      <c r="O212" s="32"/>
      <c r="P212" s="55"/>
      <c r="Q212" s="37">
        <v>40640</v>
      </c>
      <c r="R212" s="59">
        <v>1150.8</v>
      </c>
      <c r="S212" s="59">
        <v>1150.8</v>
      </c>
      <c r="T212" s="58">
        <v>36610</v>
      </c>
      <c r="U212" s="23" t="s">
        <v>2538</v>
      </c>
    </row>
    <row r="213" spans="1:21" s="12" customFormat="1">
      <c r="A213" s="32">
        <f t="shared" si="4"/>
        <v>206</v>
      </c>
      <c r="B213" s="28" t="s">
        <v>28</v>
      </c>
      <c r="C213" s="24" t="s">
        <v>408</v>
      </c>
      <c r="D213" s="31" t="s">
        <v>81</v>
      </c>
      <c r="E213" s="23" t="s">
        <v>412</v>
      </c>
      <c r="F213" s="27" t="s">
        <v>694</v>
      </c>
      <c r="G213" s="27" t="s">
        <v>30</v>
      </c>
      <c r="H213" s="23" t="s">
        <v>31</v>
      </c>
      <c r="I213" s="66" t="s">
        <v>695</v>
      </c>
      <c r="J213" s="24" t="s">
        <v>2554</v>
      </c>
      <c r="K213" s="104"/>
      <c r="L213" s="28"/>
      <c r="M213" s="27" t="s">
        <v>32</v>
      </c>
      <c r="N213" s="24"/>
      <c r="O213" s="32"/>
      <c r="P213" s="55"/>
      <c r="Q213" s="37">
        <v>40640</v>
      </c>
      <c r="R213" s="59">
        <v>253.55</v>
      </c>
      <c r="S213" s="59">
        <v>253.55</v>
      </c>
      <c r="T213" s="58">
        <v>36736</v>
      </c>
      <c r="U213" s="23" t="s">
        <v>2538</v>
      </c>
    </row>
    <row r="214" spans="1:21" s="12" customFormat="1">
      <c r="A214" s="32">
        <f t="shared" si="4"/>
        <v>207</v>
      </c>
      <c r="B214" s="28" t="s">
        <v>28</v>
      </c>
      <c r="C214" s="24" t="s">
        <v>408</v>
      </c>
      <c r="D214" s="31" t="s">
        <v>81</v>
      </c>
      <c r="E214" s="28" t="s">
        <v>2597</v>
      </c>
      <c r="F214" s="27" t="s">
        <v>696</v>
      </c>
      <c r="G214" s="27" t="s">
        <v>697</v>
      </c>
      <c r="H214" s="23" t="s">
        <v>31</v>
      </c>
      <c r="I214" s="66" t="s">
        <v>698</v>
      </c>
      <c r="J214" s="24" t="s">
        <v>2554</v>
      </c>
      <c r="K214" s="104"/>
      <c r="L214" s="28"/>
      <c r="M214" s="27" t="s">
        <v>32</v>
      </c>
      <c r="N214" s="24"/>
      <c r="O214" s="32"/>
      <c r="P214" s="55"/>
      <c r="Q214" s="37">
        <v>40640</v>
      </c>
      <c r="R214" s="59">
        <v>402.49</v>
      </c>
      <c r="S214" s="59">
        <v>402.49</v>
      </c>
      <c r="T214" s="58">
        <v>36652</v>
      </c>
      <c r="U214" s="23" t="s">
        <v>2538</v>
      </c>
    </row>
    <row r="215" spans="1:21" s="12" customFormat="1">
      <c r="A215" s="32">
        <f t="shared" si="4"/>
        <v>208</v>
      </c>
      <c r="B215" s="28" t="s">
        <v>28</v>
      </c>
      <c r="C215" s="24" t="s">
        <v>408</v>
      </c>
      <c r="D215" s="31" t="s">
        <v>81</v>
      </c>
      <c r="E215" s="28" t="s">
        <v>495</v>
      </c>
      <c r="F215" s="27" t="s">
        <v>699</v>
      </c>
      <c r="G215" s="27" t="s">
        <v>700</v>
      </c>
      <c r="H215" s="23" t="s">
        <v>31</v>
      </c>
      <c r="I215" s="66" t="s">
        <v>701</v>
      </c>
      <c r="J215" s="24" t="s">
        <v>2554</v>
      </c>
      <c r="K215" s="104"/>
      <c r="L215" s="28"/>
      <c r="M215" s="27" t="s">
        <v>32</v>
      </c>
      <c r="N215" s="24"/>
      <c r="O215" s="32"/>
      <c r="P215" s="55"/>
      <c r="Q215" s="37">
        <v>40640</v>
      </c>
      <c r="R215" s="59">
        <v>652.58000000000004</v>
      </c>
      <c r="S215" s="59">
        <v>652.58000000000004</v>
      </c>
      <c r="T215" s="58">
        <v>36832</v>
      </c>
      <c r="U215" s="23" t="s">
        <v>2538</v>
      </c>
    </row>
    <row r="216" spans="1:21" s="12" customFormat="1">
      <c r="A216" s="32">
        <f t="shared" si="4"/>
        <v>209</v>
      </c>
      <c r="B216" s="28" t="s">
        <v>28</v>
      </c>
      <c r="C216" s="24" t="s">
        <v>408</v>
      </c>
      <c r="D216" s="31" t="s">
        <v>81</v>
      </c>
      <c r="E216" s="23" t="s">
        <v>412</v>
      </c>
      <c r="F216" s="27" t="s">
        <v>702</v>
      </c>
      <c r="G216" s="27" t="s">
        <v>703</v>
      </c>
      <c r="H216" s="23" t="s">
        <v>31</v>
      </c>
      <c r="I216" s="66" t="s">
        <v>704</v>
      </c>
      <c r="J216" s="24" t="s">
        <v>2554</v>
      </c>
      <c r="K216" s="104"/>
      <c r="L216" s="28"/>
      <c r="M216" s="27" t="s">
        <v>32</v>
      </c>
      <c r="N216" s="24"/>
      <c r="O216" s="32"/>
      <c r="P216" s="55"/>
      <c r="Q216" s="37">
        <v>40640</v>
      </c>
      <c r="R216" s="59">
        <v>365.14</v>
      </c>
      <c r="S216" s="59">
        <v>365.14</v>
      </c>
      <c r="T216" s="58">
        <v>36726</v>
      </c>
      <c r="U216" s="23" t="s">
        <v>2538</v>
      </c>
    </row>
    <row r="217" spans="1:21" s="12" customFormat="1">
      <c r="A217" s="32">
        <f t="shared" si="4"/>
        <v>210</v>
      </c>
      <c r="B217" s="28" t="s">
        <v>28</v>
      </c>
      <c r="C217" s="24" t="s">
        <v>408</v>
      </c>
      <c r="D217" s="31" t="s">
        <v>81</v>
      </c>
      <c r="E217" s="28" t="s">
        <v>2598</v>
      </c>
      <c r="F217" s="27" t="s">
        <v>705</v>
      </c>
      <c r="G217" s="27" t="s">
        <v>706</v>
      </c>
      <c r="H217" s="23" t="s">
        <v>31</v>
      </c>
      <c r="I217" s="66" t="s">
        <v>707</v>
      </c>
      <c r="J217" s="24" t="s">
        <v>2554</v>
      </c>
      <c r="K217" s="104"/>
      <c r="L217" s="28"/>
      <c r="M217" s="27" t="s">
        <v>32</v>
      </c>
      <c r="N217" s="24"/>
      <c r="O217" s="32"/>
      <c r="P217" s="55"/>
      <c r="Q217" s="37">
        <v>40640</v>
      </c>
      <c r="R217" s="59">
        <v>474.46</v>
      </c>
      <c r="S217" s="59">
        <v>474.46</v>
      </c>
      <c r="T217" s="58">
        <v>36851</v>
      </c>
      <c r="U217" s="23" t="s">
        <v>2538</v>
      </c>
    </row>
    <row r="218" spans="1:21" s="12" customFormat="1">
      <c r="A218" s="32">
        <f t="shared" si="4"/>
        <v>211</v>
      </c>
      <c r="B218" s="28" t="s">
        <v>28</v>
      </c>
      <c r="C218" s="24" t="s">
        <v>408</v>
      </c>
      <c r="D218" s="31" t="s">
        <v>81</v>
      </c>
      <c r="E218" s="28" t="s">
        <v>708</v>
      </c>
      <c r="F218" s="27" t="s">
        <v>709</v>
      </c>
      <c r="G218" s="27" t="s">
        <v>710</v>
      </c>
      <c r="H218" s="23" t="s">
        <v>31</v>
      </c>
      <c r="I218" s="66" t="s">
        <v>711</v>
      </c>
      <c r="J218" s="27" t="s">
        <v>2552</v>
      </c>
      <c r="K218" s="104"/>
      <c r="L218" s="28"/>
      <c r="M218" s="27" t="s">
        <v>32</v>
      </c>
      <c r="N218" s="24"/>
      <c r="O218" s="32"/>
      <c r="P218" s="55"/>
      <c r="Q218" s="37">
        <v>40640</v>
      </c>
      <c r="R218" s="59">
        <v>27475</v>
      </c>
      <c r="S218" s="59">
        <v>27475</v>
      </c>
      <c r="T218" s="58">
        <v>36825</v>
      </c>
      <c r="U218" s="23" t="s">
        <v>2538</v>
      </c>
    </row>
    <row r="219" spans="1:21" s="12" customFormat="1">
      <c r="A219" s="32">
        <f t="shared" si="4"/>
        <v>212</v>
      </c>
      <c r="B219" s="28" t="s">
        <v>28</v>
      </c>
      <c r="C219" s="24" t="s">
        <v>408</v>
      </c>
      <c r="D219" s="31" t="s">
        <v>81</v>
      </c>
      <c r="E219" s="23" t="s">
        <v>412</v>
      </c>
      <c r="F219" s="27" t="s">
        <v>712</v>
      </c>
      <c r="G219" s="27" t="s">
        <v>713</v>
      </c>
      <c r="H219" s="23" t="s">
        <v>31</v>
      </c>
      <c r="I219" s="66" t="s">
        <v>714</v>
      </c>
      <c r="J219" s="27" t="s">
        <v>2552</v>
      </c>
      <c r="K219" s="104"/>
      <c r="L219" s="28"/>
      <c r="M219" s="27" t="s">
        <v>32</v>
      </c>
      <c r="N219" s="24"/>
      <c r="O219" s="32"/>
      <c r="P219" s="55"/>
      <c r="Q219" s="37">
        <v>40640</v>
      </c>
      <c r="R219" s="59">
        <v>1349</v>
      </c>
      <c r="S219" s="59">
        <v>1349</v>
      </c>
      <c r="T219" s="58">
        <v>36813</v>
      </c>
      <c r="U219" s="23" t="s">
        <v>2538</v>
      </c>
    </row>
    <row r="220" spans="1:21" s="12" customFormat="1">
      <c r="A220" s="32">
        <f t="shared" si="4"/>
        <v>213</v>
      </c>
      <c r="B220" s="28" t="s">
        <v>28</v>
      </c>
      <c r="C220" s="24" t="s">
        <v>408</v>
      </c>
      <c r="D220" s="31" t="s">
        <v>81</v>
      </c>
      <c r="E220" s="28" t="s">
        <v>715</v>
      </c>
      <c r="F220" s="27" t="s">
        <v>716</v>
      </c>
      <c r="G220" s="27" t="s">
        <v>717</v>
      </c>
      <c r="H220" s="23" t="s">
        <v>31</v>
      </c>
      <c r="I220" s="66" t="s">
        <v>718</v>
      </c>
      <c r="J220" s="24" t="s">
        <v>2554</v>
      </c>
      <c r="K220" s="104"/>
      <c r="L220" s="28"/>
      <c r="M220" s="27" t="s">
        <v>32</v>
      </c>
      <c r="N220" s="24"/>
      <c r="O220" s="32"/>
      <c r="P220" s="55"/>
      <c r="Q220" s="37">
        <v>40640</v>
      </c>
      <c r="R220" s="59">
        <v>93.93</v>
      </c>
      <c r="S220" s="59">
        <v>93.93</v>
      </c>
      <c r="T220" s="58">
        <v>36806</v>
      </c>
      <c r="U220" s="23" t="s">
        <v>2538</v>
      </c>
    </row>
    <row r="221" spans="1:21" s="12" customFormat="1">
      <c r="A221" s="32">
        <f t="shared" si="4"/>
        <v>214</v>
      </c>
      <c r="B221" s="28" t="s">
        <v>28</v>
      </c>
      <c r="C221" s="24" t="s">
        <v>408</v>
      </c>
      <c r="D221" s="31" t="s">
        <v>81</v>
      </c>
      <c r="E221" s="28" t="s">
        <v>719</v>
      </c>
      <c r="F221" s="27" t="s">
        <v>720</v>
      </c>
      <c r="G221" s="27" t="s">
        <v>721</v>
      </c>
      <c r="H221" s="23" t="s">
        <v>31</v>
      </c>
      <c r="I221" s="66" t="s">
        <v>722</v>
      </c>
      <c r="J221" s="24" t="s">
        <v>2554</v>
      </c>
      <c r="K221" s="104"/>
      <c r="L221" s="28"/>
      <c r="M221" s="27" t="s">
        <v>32</v>
      </c>
      <c r="N221" s="24"/>
      <c r="O221" s="32"/>
      <c r="P221" s="55"/>
      <c r="Q221" s="37">
        <v>40640</v>
      </c>
      <c r="R221" s="59">
        <v>0.65</v>
      </c>
      <c r="S221" s="59">
        <v>0.65</v>
      </c>
      <c r="T221" s="58">
        <v>36778</v>
      </c>
      <c r="U221" s="23" t="s">
        <v>2538</v>
      </c>
    </row>
    <row r="222" spans="1:21" s="12" customFormat="1">
      <c r="A222" s="32">
        <f t="shared" si="4"/>
        <v>215</v>
      </c>
      <c r="B222" s="28" t="s">
        <v>28</v>
      </c>
      <c r="C222" s="24" t="s">
        <v>408</v>
      </c>
      <c r="D222" s="31" t="s">
        <v>81</v>
      </c>
      <c r="E222" s="23" t="s">
        <v>412</v>
      </c>
      <c r="F222" s="27" t="s">
        <v>723</v>
      </c>
      <c r="G222" s="27" t="s">
        <v>724</v>
      </c>
      <c r="H222" s="23" t="s">
        <v>31</v>
      </c>
      <c r="I222" s="66" t="s">
        <v>725</v>
      </c>
      <c r="J222" s="24" t="s">
        <v>2554</v>
      </c>
      <c r="K222" s="104"/>
      <c r="L222" s="28"/>
      <c r="M222" s="27" t="s">
        <v>32</v>
      </c>
      <c r="N222" s="24"/>
      <c r="O222" s="32"/>
      <c r="P222" s="55"/>
      <c r="Q222" s="37">
        <v>40640</v>
      </c>
      <c r="R222" s="59">
        <v>9.49</v>
      </c>
      <c r="S222" s="59">
        <v>9.49</v>
      </c>
      <c r="T222" s="58">
        <v>36755</v>
      </c>
      <c r="U222" s="23" t="s">
        <v>2538</v>
      </c>
    </row>
    <row r="223" spans="1:21" s="12" customFormat="1">
      <c r="A223" s="32">
        <f t="shared" si="4"/>
        <v>216</v>
      </c>
      <c r="B223" s="28" t="s">
        <v>28</v>
      </c>
      <c r="C223" s="24" t="s">
        <v>408</v>
      </c>
      <c r="D223" s="31" t="s">
        <v>81</v>
      </c>
      <c r="E223" s="28" t="s">
        <v>726</v>
      </c>
      <c r="F223" s="27" t="s">
        <v>727</v>
      </c>
      <c r="G223" s="27" t="s">
        <v>728</v>
      </c>
      <c r="H223" s="23" t="s">
        <v>31</v>
      </c>
      <c r="I223" s="66" t="s">
        <v>729</v>
      </c>
      <c r="J223" s="27" t="s">
        <v>2552</v>
      </c>
      <c r="K223" s="104"/>
      <c r="L223" s="28"/>
      <c r="M223" s="27" t="s">
        <v>32</v>
      </c>
      <c r="N223" s="24"/>
      <c r="O223" s="32"/>
      <c r="P223" s="55"/>
      <c r="Q223" s="37">
        <v>40640</v>
      </c>
      <c r="R223" s="59">
        <v>15342</v>
      </c>
      <c r="S223" s="59">
        <v>15342</v>
      </c>
      <c r="T223" s="58">
        <v>36834</v>
      </c>
      <c r="U223" s="23" t="s">
        <v>2538</v>
      </c>
    </row>
    <row r="224" spans="1:21" s="12" customFormat="1">
      <c r="A224" s="32">
        <f t="shared" si="4"/>
        <v>217</v>
      </c>
      <c r="B224" s="28" t="s">
        <v>28</v>
      </c>
      <c r="C224" s="24" t="s">
        <v>408</v>
      </c>
      <c r="D224" s="31" t="s">
        <v>81</v>
      </c>
      <c r="E224" s="23" t="s">
        <v>412</v>
      </c>
      <c r="F224" s="27" t="s">
        <v>730</v>
      </c>
      <c r="G224" s="27" t="s">
        <v>731</v>
      </c>
      <c r="H224" s="23" t="s">
        <v>31</v>
      </c>
      <c r="I224" s="66" t="s">
        <v>732</v>
      </c>
      <c r="J224" s="27" t="s">
        <v>2552</v>
      </c>
      <c r="K224" s="104"/>
      <c r="L224" s="28"/>
      <c r="M224" s="27" t="s">
        <v>32</v>
      </c>
      <c r="N224" s="24"/>
      <c r="O224" s="32"/>
      <c r="P224" s="55"/>
      <c r="Q224" s="37">
        <v>40640</v>
      </c>
      <c r="R224" s="59">
        <v>1567</v>
      </c>
      <c r="S224" s="59">
        <v>1567</v>
      </c>
      <c r="T224" s="58">
        <v>36721</v>
      </c>
      <c r="U224" s="23" t="s">
        <v>2538</v>
      </c>
    </row>
    <row r="225" spans="1:21" s="12" customFormat="1">
      <c r="A225" s="32">
        <f t="shared" si="4"/>
        <v>218</v>
      </c>
      <c r="B225" s="28" t="s">
        <v>28</v>
      </c>
      <c r="C225" s="24" t="s">
        <v>408</v>
      </c>
      <c r="D225" s="31" t="s">
        <v>81</v>
      </c>
      <c r="E225" s="28" t="s">
        <v>733</v>
      </c>
      <c r="F225" s="27" t="s">
        <v>734</v>
      </c>
      <c r="G225" s="27" t="s">
        <v>735</v>
      </c>
      <c r="H225" s="23" t="s">
        <v>31</v>
      </c>
      <c r="I225" s="66" t="s">
        <v>736</v>
      </c>
      <c r="J225" s="27" t="s">
        <v>2552</v>
      </c>
      <c r="K225" s="104"/>
      <c r="L225" s="28"/>
      <c r="M225" s="27" t="s">
        <v>32</v>
      </c>
      <c r="N225" s="24"/>
      <c r="O225" s="32"/>
      <c r="P225" s="55"/>
      <c r="Q225" s="37">
        <v>40640</v>
      </c>
      <c r="R225" s="59">
        <v>7377.5</v>
      </c>
      <c r="S225" s="59">
        <v>7377.5</v>
      </c>
      <c r="T225" s="58">
        <v>36703</v>
      </c>
      <c r="U225" s="23" t="s">
        <v>2538</v>
      </c>
    </row>
    <row r="226" spans="1:21" s="12" customFormat="1">
      <c r="A226" s="32">
        <f t="shared" si="4"/>
        <v>219</v>
      </c>
      <c r="B226" s="28" t="s">
        <v>28</v>
      </c>
      <c r="C226" s="24" t="s">
        <v>408</v>
      </c>
      <c r="D226" s="31" t="s">
        <v>81</v>
      </c>
      <c r="E226" s="28" t="s">
        <v>737</v>
      </c>
      <c r="F226" s="27" t="s">
        <v>738</v>
      </c>
      <c r="G226" s="27" t="s">
        <v>739</v>
      </c>
      <c r="H226" s="23" t="s">
        <v>31</v>
      </c>
      <c r="I226" s="66" t="s">
        <v>740</v>
      </c>
      <c r="J226" s="24" t="s">
        <v>2554</v>
      </c>
      <c r="K226" s="104"/>
      <c r="L226" s="28"/>
      <c r="M226" s="27" t="s">
        <v>32</v>
      </c>
      <c r="N226" s="24"/>
      <c r="O226" s="32"/>
      <c r="P226" s="55"/>
      <c r="Q226" s="37">
        <v>40640</v>
      </c>
      <c r="R226" s="59">
        <v>7404.09</v>
      </c>
      <c r="S226" s="59">
        <v>7404.09</v>
      </c>
      <c r="T226" s="58">
        <v>36837</v>
      </c>
      <c r="U226" s="23" t="s">
        <v>2538</v>
      </c>
    </row>
    <row r="227" spans="1:21" s="12" customFormat="1">
      <c r="A227" s="32">
        <f t="shared" si="4"/>
        <v>220</v>
      </c>
      <c r="B227" s="28" t="s">
        <v>28</v>
      </c>
      <c r="C227" s="24" t="s">
        <v>408</v>
      </c>
      <c r="D227" s="31" t="s">
        <v>81</v>
      </c>
      <c r="E227" s="28" t="s">
        <v>741</v>
      </c>
      <c r="F227" s="27" t="s">
        <v>742</v>
      </c>
      <c r="G227" s="27" t="s">
        <v>743</v>
      </c>
      <c r="H227" s="23" t="s">
        <v>31</v>
      </c>
      <c r="I227" s="66" t="s">
        <v>744</v>
      </c>
      <c r="J227" s="27" t="s">
        <v>2552</v>
      </c>
      <c r="K227" s="104"/>
      <c r="L227" s="28"/>
      <c r="M227" s="27" t="s">
        <v>32</v>
      </c>
      <c r="N227" s="24"/>
      <c r="O227" s="32"/>
      <c r="P227" s="55"/>
      <c r="Q227" s="37">
        <v>40640</v>
      </c>
      <c r="R227" s="59">
        <v>46171</v>
      </c>
      <c r="S227" s="59">
        <v>46171</v>
      </c>
      <c r="T227" s="58">
        <v>36711</v>
      </c>
      <c r="U227" s="23" t="s">
        <v>2538</v>
      </c>
    </row>
    <row r="228" spans="1:21" s="12" customFormat="1">
      <c r="A228" s="32">
        <f t="shared" si="4"/>
        <v>221</v>
      </c>
      <c r="B228" s="28" t="s">
        <v>28</v>
      </c>
      <c r="C228" s="24" t="s">
        <v>408</v>
      </c>
      <c r="D228" s="31" t="s">
        <v>81</v>
      </c>
      <c r="E228" s="23" t="s">
        <v>412</v>
      </c>
      <c r="F228" s="27" t="s">
        <v>745</v>
      </c>
      <c r="G228" s="27" t="s">
        <v>746</v>
      </c>
      <c r="H228" s="23" t="s">
        <v>52</v>
      </c>
      <c r="I228" s="66" t="s">
        <v>747</v>
      </c>
      <c r="J228" s="24" t="s">
        <v>2554</v>
      </c>
      <c r="K228" s="104"/>
      <c r="L228" s="28"/>
      <c r="M228" s="27" t="s">
        <v>33</v>
      </c>
      <c r="N228" s="24" t="s">
        <v>57</v>
      </c>
      <c r="O228" s="32"/>
      <c r="P228" s="22">
        <v>84.857100000000003</v>
      </c>
      <c r="Q228" s="37">
        <v>40640</v>
      </c>
      <c r="R228" s="59">
        <v>40.43</v>
      </c>
      <c r="S228" s="51">
        <f>+P228*R228</f>
        <v>3430.7725530000002</v>
      </c>
      <c r="T228" s="58">
        <v>36840</v>
      </c>
      <c r="U228" s="23" t="s">
        <v>2538</v>
      </c>
    </row>
    <row r="229" spans="1:21" s="12" customFormat="1">
      <c r="A229" s="32">
        <f t="shared" si="4"/>
        <v>222</v>
      </c>
      <c r="B229" s="28" t="s">
        <v>28</v>
      </c>
      <c r="C229" s="24" t="s">
        <v>408</v>
      </c>
      <c r="D229" s="31" t="s">
        <v>81</v>
      </c>
      <c r="E229" s="23" t="s">
        <v>412</v>
      </c>
      <c r="F229" s="27" t="s">
        <v>748</v>
      </c>
      <c r="G229" s="27" t="s">
        <v>749</v>
      </c>
      <c r="H229" s="23" t="s">
        <v>50</v>
      </c>
      <c r="I229" s="66" t="s">
        <v>750</v>
      </c>
      <c r="J229" s="24" t="s">
        <v>2554</v>
      </c>
      <c r="K229" s="104"/>
      <c r="L229" s="28"/>
      <c r="M229" s="27" t="s">
        <v>33</v>
      </c>
      <c r="N229" s="24" t="s">
        <v>57</v>
      </c>
      <c r="O229" s="32"/>
      <c r="P229" s="22">
        <v>84.857100000000003</v>
      </c>
      <c r="Q229" s="37">
        <v>40640</v>
      </c>
      <c r="R229" s="59">
        <v>294.27999999999997</v>
      </c>
      <c r="S229" s="51">
        <f t="shared" ref="S229:S292" si="5">+P229*R229</f>
        <v>24971.747388</v>
      </c>
      <c r="T229" s="58">
        <v>36707</v>
      </c>
      <c r="U229" s="23" t="s">
        <v>2538</v>
      </c>
    </row>
    <row r="230" spans="1:21" s="12" customFormat="1">
      <c r="A230" s="32">
        <f t="shared" si="4"/>
        <v>223</v>
      </c>
      <c r="B230" s="28" t="s">
        <v>28</v>
      </c>
      <c r="C230" s="24" t="s">
        <v>408</v>
      </c>
      <c r="D230" s="31" t="s">
        <v>81</v>
      </c>
      <c r="E230" s="28" t="s">
        <v>751</v>
      </c>
      <c r="F230" s="27" t="s">
        <v>752</v>
      </c>
      <c r="G230" s="27" t="s">
        <v>753</v>
      </c>
      <c r="H230" s="23" t="s">
        <v>52</v>
      </c>
      <c r="I230" s="66" t="s">
        <v>754</v>
      </c>
      <c r="J230" s="24" t="s">
        <v>2554</v>
      </c>
      <c r="K230" s="104"/>
      <c r="L230" s="28"/>
      <c r="M230" s="27" t="s">
        <v>33</v>
      </c>
      <c r="N230" s="24" t="s">
        <v>57</v>
      </c>
      <c r="O230" s="32"/>
      <c r="P230" s="22">
        <v>84.857100000000003</v>
      </c>
      <c r="Q230" s="37">
        <v>40640</v>
      </c>
      <c r="R230" s="59">
        <v>1281.21</v>
      </c>
      <c r="S230" s="51">
        <f t="shared" si="5"/>
        <v>108719.76509100001</v>
      </c>
      <c r="T230" s="58">
        <v>36592</v>
      </c>
      <c r="U230" s="23" t="s">
        <v>2538</v>
      </c>
    </row>
    <row r="231" spans="1:21" s="12" customFormat="1">
      <c r="A231" s="32">
        <f t="shared" si="4"/>
        <v>224</v>
      </c>
      <c r="B231" s="28" t="s">
        <v>28</v>
      </c>
      <c r="C231" s="24" t="s">
        <v>408</v>
      </c>
      <c r="D231" s="31" t="s">
        <v>81</v>
      </c>
      <c r="E231" s="28" t="s">
        <v>2599</v>
      </c>
      <c r="F231" s="27" t="s">
        <v>755</v>
      </c>
      <c r="G231" s="27" t="s">
        <v>756</v>
      </c>
      <c r="H231" s="23" t="s">
        <v>50</v>
      </c>
      <c r="I231" s="66" t="s">
        <v>757</v>
      </c>
      <c r="J231" s="24" t="s">
        <v>2554</v>
      </c>
      <c r="K231" s="104"/>
      <c r="L231" s="28"/>
      <c r="M231" s="27" t="s">
        <v>33</v>
      </c>
      <c r="N231" s="24" t="s">
        <v>57</v>
      </c>
      <c r="O231" s="32"/>
      <c r="P231" s="22">
        <v>84.857100000000003</v>
      </c>
      <c r="Q231" s="37">
        <v>40640</v>
      </c>
      <c r="R231" s="59">
        <v>138.51</v>
      </c>
      <c r="S231" s="51">
        <f t="shared" si="5"/>
        <v>11753.556920999999</v>
      </c>
      <c r="T231" s="58">
        <v>36707</v>
      </c>
      <c r="U231" s="23" t="s">
        <v>2538</v>
      </c>
    </row>
    <row r="232" spans="1:21" s="12" customFormat="1">
      <c r="A232" s="32">
        <f t="shared" si="4"/>
        <v>225</v>
      </c>
      <c r="B232" s="28" t="s">
        <v>28</v>
      </c>
      <c r="C232" s="24" t="s">
        <v>408</v>
      </c>
      <c r="D232" s="31" t="s">
        <v>81</v>
      </c>
      <c r="E232" s="28" t="s">
        <v>758</v>
      </c>
      <c r="F232" s="27" t="s">
        <v>759</v>
      </c>
      <c r="G232" s="27" t="s">
        <v>760</v>
      </c>
      <c r="H232" s="23" t="s">
        <v>52</v>
      </c>
      <c r="I232" s="66" t="s">
        <v>761</v>
      </c>
      <c r="J232" s="24" t="s">
        <v>2554</v>
      </c>
      <c r="K232" s="104"/>
      <c r="L232" s="28"/>
      <c r="M232" s="27" t="s">
        <v>33</v>
      </c>
      <c r="N232" s="24" t="s">
        <v>57</v>
      </c>
      <c r="O232" s="32"/>
      <c r="P232" s="22">
        <v>84.857100000000003</v>
      </c>
      <c r="Q232" s="37">
        <v>40640</v>
      </c>
      <c r="R232" s="59">
        <v>0.46</v>
      </c>
      <c r="S232" s="51">
        <f t="shared" si="5"/>
        <v>39.034266000000002</v>
      </c>
      <c r="T232" s="58">
        <v>36687</v>
      </c>
      <c r="U232" s="23" t="s">
        <v>2538</v>
      </c>
    </row>
    <row r="233" spans="1:21" s="12" customFormat="1">
      <c r="A233" s="32">
        <f t="shared" si="4"/>
        <v>226</v>
      </c>
      <c r="B233" s="28" t="s">
        <v>28</v>
      </c>
      <c r="C233" s="24" t="s">
        <v>408</v>
      </c>
      <c r="D233" s="31" t="s">
        <v>81</v>
      </c>
      <c r="E233" s="28" t="s">
        <v>762</v>
      </c>
      <c r="F233" s="27" t="s">
        <v>763</v>
      </c>
      <c r="G233" s="27" t="s">
        <v>764</v>
      </c>
      <c r="H233" s="23" t="s">
        <v>50</v>
      </c>
      <c r="I233" s="66" t="s">
        <v>765</v>
      </c>
      <c r="J233" s="24" t="s">
        <v>2554</v>
      </c>
      <c r="K233" s="104"/>
      <c r="L233" s="28"/>
      <c r="M233" s="27" t="s">
        <v>33</v>
      </c>
      <c r="N233" s="24" t="s">
        <v>57</v>
      </c>
      <c r="O233" s="32"/>
      <c r="P233" s="22">
        <v>84.857100000000003</v>
      </c>
      <c r="Q233" s="37">
        <v>40640</v>
      </c>
      <c r="R233" s="59">
        <v>23.53</v>
      </c>
      <c r="S233" s="51">
        <f t="shared" si="5"/>
        <v>1996.6875630000002</v>
      </c>
      <c r="T233" s="58">
        <v>36726</v>
      </c>
      <c r="U233" s="23" t="s">
        <v>2538</v>
      </c>
    </row>
    <row r="234" spans="1:21" s="12" customFormat="1">
      <c r="A234" s="32">
        <f t="shared" si="4"/>
        <v>227</v>
      </c>
      <c r="B234" s="28" t="s">
        <v>28</v>
      </c>
      <c r="C234" s="24" t="s">
        <v>408</v>
      </c>
      <c r="D234" s="31" t="s">
        <v>81</v>
      </c>
      <c r="E234" s="23" t="s">
        <v>412</v>
      </c>
      <c r="F234" s="27" t="s">
        <v>766</v>
      </c>
      <c r="G234" s="27" t="s">
        <v>767</v>
      </c>
      <c r="H234" s="23" t="s">
        <v>50</v>
      </c>
      <c r="I234" s="66" t="s">
        <v>768</v>
      </c>
      <c r="J234" s="24" t="s">
        <v>2554</v>
      </c>
      <c r="K234" s="104"/>
      <c r="L234" s="28"/>
      <c r="M234" s="27" t="s">
        <v>33</v>
      </c>
      <c r="N234" s="24" t="s">
        <v>57</v>
      </c>
      <c r="O234" s="32"/>
      <c r="P234" s="22">
        <v>84.857100000000003</v>
      </c>
      <c r="Q234" s="37">
        <v>40640</v>
      </c>
      <c r="R234" s="59">
        <v>117.81</v>
      </c>
      <c r="S234" s="51">
        <f t="shared" si="5"/>
        <v>9997.014951000001</v>
      </c>
      <c r="T234" s="58">
        <v>36873</v>
      </c>
      <c r="U234" s="23" t="s">
        <v>2538</v>
      </c>
    </row>
    <row r="235" spans="1:21" s="12" customFormat="1">
      <c r="A235" s="32">
        <f t="shared" si="4"/>
        <v>228</v>
      </c>
      <c r="B235" s="28" t="s">
        <v>28</v>
      </c>
      <c r="C235" s="24" t="s">
        <v>408</v>
      </c>
      <c r="D235" s="31" t="s">
        <v>81</v>
      </c>
      <c r="E235" s="23" t="s">
        <v>412</v>
      </c>
      <c r="F235" s="27" t="s">
        <v>769</v>
      </c>
      <c r="G235" s="27" t="s">
        <v>770</v>
      </c>
      <c r="H235" s="23" t="s">
        <v>50</v>
      </c>
      <c r="I235" s="66" t="s">
        <v>771</v>
      </c>
      <c r="J235" s="24" t="s">
        <v>2554</v>
      </c>
      <c r="K235" s="104"/>
      <c r="L235" s="28"/>
      <c r="M235" s="27" t="s">
        <v>33</v>
      </c>
      <c r="N235" s="24" t="s">
        <v>57</v>
      </c>
      <c r="O235" s="32"/>
      <c r="P235" s="22">
        <v>84.857100000000003</v>
      </c>
      <c r="Q235" s="37">
        <v>40640</v>
      </c>
      <c r="R235" s="59">
        <v>16.2</v>
      </c>
      <c r="S235" s="51">
        <f t="shared" si="5"/>
        <v>1374.6850199999999</v>
      </c>
      <c r="T235" s="58">
        <v>36718</v>
      </c>
      <c r="U235" s="23" t="s">
        <v>2538</v>
      </c>
    </row>
    <row r="236" spans="1:21" s="12" customFormat="1">
      <c r="A236" s="32">
        <f t="shared" si="4"/>
        <v>229</v>
      </c>
      <c r="B236" s="28" t="s">
        <v>28</v>
      </c>
      <c r="C236" s="24" t="s">
        <v>408</v>
      </c>
      <c r="D236" s="31" t="s">
        <v>81</v>
      </c>
      <c r="E236" s="23" t="s">
        <v>412</v>
      </c>
      <c r="F236" s="27" t="s">
        <v>772</v>
      </c>
      <c r="G236" s="27" t="s">
        <v>773</v>
      </c>
      <c r="H236" s="23" t="s">
        <v>52</v>
      </c>
      <c r="I236" s="66" t="s">
        <v>774</v>
      </c>
      <c r="J236" s="24" t="s">
        <v>2554</v>
      </c>
      <c r="K236" s="104"/>
      <c r="L236" s="28"/>
      <c r="M236" s="27" t="s">
        <v>33</v>
      </c>
      <c r="N236" s="24" t="s">
        <v>57</v>
      </c>
      <c r="O236" s="32"/>
      <c r="P236" s="22">
        <v>84.857100000000003</v>
      </c>
      <c r="Q236" s="37">
        <v>40640</v>
      </c>
      <c r="R236" s="59">
        <v>59.04</v>
      </c>
      <c r="S236" s="51">
        <f t="shared" si="5"/>
        <v>5009.9631840000002</v>
      </c>
      <c r="T236" s="58">
        <v>36776</v>
      </c>
      <c r="U236" s="23" t="s">
        <v>2538</v>
      </c>
    </row>
    <row r="237" spans="1:21" s="12" customFormat="1">
      <c r="A237" s="32">
        <f t="shared" si="4"/>
        <v>230</v>
      </c>
      <c r="B237" s="28" t="s">
        <v>28</v>
      </c>
      <c r="C237" s="24" t="s">
        <v>408</v>
      </c>
      <c r="D237" s="31" t="s">
        <v>81</v>
      </c>
      <c r="E237" s="28" t="s">
        <v>775</v>
      </c>
      <c r="F237" s="27" t="s">
        <v>776</v>
      </c>
      <c r="G237" s="27" t="s">
        <v>777</v>
      </c>
      <c r="H237" s="23" t="s">
        <v>52</v>
      </c>
      <c r="I237" s="66" t="s">
        <v>778</v>
      </c>
      <c r="J237" s="24" t="s">
        <v>2554</v>
      </c>
      <c r="K237" s="104"/>
      <c r="L237" s="28"/>
      <c r="M237" s="27" t="s">
        <v>33</v>
      </c>
      <c r="N237" s="24" t="s">
        <v>57</v>
      </c>
      <c r="O237" s="32"/>
      <c r="P237" s="22">
        <v>84.857100000000003</v>
      </c>
      <c r="Q237" s="37">
        <v>40640</v>
      </c>
      <c r="R237" s="59">
        <v>156.49</v>
      </c>
      <c r="S237" s="51">
        <f t="shared" si="5"/>
        <v>13279.287579000002</v>
      </c>
      <c r="T237" s="58">
        <v>36860</v>
      </c>
      <c r="U237" s="23" t="s">
        <v>2538</v>
      </c>
    </row>
    <row r="238" spans="1:21" s="12" customFormat="1">
      <c r="A238" s="32">
        <f t="shared" si="4"/>
        <v>231</v>
      </c>
      <c r="B238" s="28" t="s">
        <v>28</v>
      </c>
      <c r="C238" s="24" t="s">
        <v>408</v>
      </c>
      <c r="D238" s="31" t="s">
        <v>81</v>
      </c>
      <c r="E238" s="28" t="s">
        <v>779</v>
      </c>
      <c r="F238" s="27" t="s">
        <v>780</v>
      </c>
      <c r="G238" s="27" t="s">
        <v>781</v>
      </c>
      <c r="H238" s="23" t="s">
        <v>50</v>
      </c>
      <c r="I238" s="66" t="s">
        <v>782</v>
      </c>
      <c r="J238" s="24" t="s">
        <v>2554</v>
      </c>
      <c r="K238" s="104"/>
      <c r="L238" s="28"/>
      <c r="M238" s="27" t="s">
        <v>33</v>
      </c>
      <c r="N238" s="24" t="s">
        <v>57</v>
      </c>
      <c r="O238" s="32"/>
      <c r="P238" s="22">
        <v>84.857100000000003</v>
      </c>
      <c r="Q238" s="37">
        <v>40640</v>
      </c>
      <c r="R238" s="59">
        <v>415.65</v>
      </c>
      <c r="S238" s="51">
        <f t="shared" si="5"/>
        <v>35270.853615</v>
      </c>
      <c r="T238" s="58">
        <v>36707</v>
      </c>
      <c r="U238" s="23" t="s">
        <v>2538</v>
      </c>
    </row>
    <row r="239" spans="1:21" s="12" customFormat="1">
      <c r="A239" s="32">
        <f t="shared" si="4"/>
        <v>232</v>
      </c>
      <c r="B239" s="28" t="s">
        <v>28</v>
      </c>
      <c r="C239" s="24" t="s">
        <v>408</v>
      </c>
      <c r="D239" s="31" t="s">
        <v>81</v>
      </c>
      <c r="E239" s="28" t="s">
        <v>783</v>
      </c>
      <c r="F239" s="27" t="s">
        <v>784</v>
      </c>
      <c r="G239" s="27" t="s">
        <v>785</v>
      </c>
      <c r="H239" s="23" t="s">
        <v>50</v>
      </c>
      <c r="I239" s="66" t="s">
        <v>786</v>
      </c>
      <c r="J239" s="24" t="s">
        <v>2554</v>
      </c>
      <c r="K239" s="104"/>
      <c r="L239" s="28"/>
      <c r="M239" s="27" t="s">
        <v>33</v>
      </c>
      <c r="N239" s="24" t="s">
        <v>57</v>
      </c>
      <c r="O239" s="32"/>
      <c r="P239" s="22">
        <v>84.857100000000003</v>
      </c>
      <c r="Q239" s="37">
        <v>40640</v>
      </c>
      <c r="R239" s="59">
        <v>4.2300000000000004</v>
      </c>
      <c r="S239" s="51">
        <f t="shared" si="5"/>
        <v>358.94553300000007</v>
      </c>
      <c r="T239" s="58">
        <v>36815</v>
      </c>
      <c r="U239" s="23" t="s">
        <v>2538</v>
      </c>
    </row>
    <row r="240" spans="1:21" s="12" customFormat="1">
      <c r="A240" s="32">
        <f t="shared" si="4"/>
        <v>233</v>
      </c>
      <c r="B240" s="28" t="s">
        <v>28</v>
      </c>
      <c r="C240" s="24" t="s">
        <v>408</v>
      </c>
      <c r="D240" s="31" t="s">
        <v>81</v>
      </c>
      <c r="E240" s="28" t="s">
        <v>787</v>
      </c>
      <c r="F240" s="27" t="s">
        <v>788</v>
      </c>
      <c r="G240" s="27" t="s">
        <v>789</v>
      </c>
      <c r="H240" s="23" t="s">
        <v>52</v>
      </c>
      <c r="I240" s="66" t="s">
        <v>790</v>
      </c>
      <c r="J240" s="24" t="s">
        <v>2554</v>
      </c>
      <c r="K240" s="104"/>
      <c r="L240" s="28"/>
      <c r="M240" s="27" t="s">
        <v>33</v>
      </c>
      <c r="N240" s="24" t="s">
        <v>57</v>
      </c>
      <c r="O240" s="32"/>
      <c r="P240" s="22">
        <v>84.857100000000003</v>
      </c>
      <c r="Q240" s="37">
        <v>40640</v>
      </c>
      <c r="R240" s="59">
        <v>1.31</v>
      </c>
      <c r="S240" s="51">
        <f t="shared" si="5"/>
        <v>111.162801</v>
      </c>
      <c r="T240" s="58">
        <v>36738</v>
      </c>
      <c r="U240" s="23" t="s">
        <v>2538</v>
      </c>
    </row>
    <row r="241" spans="1:21" s="12" customFormat="1">
      <c r="A241" s="32">
        <f t="shared" si="4"/>
        <v>234</v>
      </c>
      <c r="B241" s="28" t="s">
        <v>28</v>
      </c>
      <c r="C241" s="24" t="s">
        <v>408</v>
      </c>
      <c r="D241" s="31" t="s">
        <v>81</v>
      </c>
      <c r="E241" s="28" t="s">
        <v>791</v>
      </c>
      <c r="F241" s="27" t="s">
        <v>792</v>
      </c>
      <c r="G241" s="27" t="s">
        <v>793</v>
      </c>
      <c r="H241" s="23" t="s">
        <v>50</v>
      </c>
      <c r="I241" s="66" t="s">
        <v>794</v>
      </c>
      <c r="J241" s="24" t="s">
        <v>2554</v>
      </c>
      <c r="K241" s="104"/>
      <c r="L241" s="28"/>
      <c r="M241" s="27" t="s">
        <v>33</v>
      </c>
      <c r="N241" s="24" t="s">
        <v>57</v>
      </c>
      <c r="O241" s="32"/>
      <c r="P241" s="22">
        <v>84.857100000000003</v>
      </c>
      <c r="Q241" s="37">
        <v>40640</v>
      </c>
      <c r="R241" s="59">
        <v>121.18</v>
      </c>
      <c r="S241" s="51">
        <f t="shared" si="5"/>
        <v>10282.983378000001</v>
      </c>
      <c r="T241" s="58">
        <v>36707</v>
      </c>
      <c r="U241" s="23" t="s">
        <v>2538</v>
      </c>
    </row>
    <row r="242" spans="1:21" s="12" customFormat="1">
      <c r="A242" s="32">
        <f t="shared" si="4"/>
        <v>235</v>
      </c>
      <c r="B242" s="28" t="s">
        <v>28</v>
      </c>
      <c r="C242" s="24" t="s">
        <v>408</v>
      </c>
      <c r="D242" s="31" t="s">
        <v>81</v>
      </c>
      <c r="E242" s="28" t="s">
        <v>795</v>
      </c>
      <c r="F242" s="27" t="s">
        <v>796</v>
      </c>
      <c r="G242" s="27" t="s">
        <v>797</v>
      </c>
      <c r="H242" s="23" t="s">
        <v>50</v>
      </c>
      <c r="I242" s="66" t="s">
        <v>798</v>
      </c>
      <c r="J242" s="24" t="s">
        <v>2554</v>
      </c>
      <c r="K242" s="104"/>
      <c r="L242" s="28"/>
      <c r="M242" s="27" t="s">
        <v>33</v>
      </c>
      <c r="N242" s="24" t="s">
        <v>57</v>
      </c>
      <c r="O242" s="32"/>
      <c r="P242" s="22">
        <v>84.857100000000003</v>
      </c>
      <c r="Q242" s="37">
        <v>40640</v>
      </c>
      <c r="R242" s="59">
        <v>1</v>
      </c>
      <c r="S242" s="51">
        <f t="shared" si="5"/>
        <v>84.857100000000003</v>
      </c>
      <c r="T242" s="58">
        <v>36825</v>
      </c>
      <c r="U242" s="23" t="s">
        <v>2538</v>
      </c>
    </row>
    <row r="243" spans="1:21" s="12" customFormat="1">
      <c r="A243" s="32">
        <f t="shared" si="4"/>
        <v>236</v>
      </c>
      <c r="B243" s="28" t="s">
        <v>28</v>
      </c>
      <c r="C243" s="24" t="s">
        <v>408</v>
      </c>
      <c r="D243" s="31" t="s">
        <v>81</v>
      </c>
      <c r="E243" s="28" t="s">
        <v>799</v>
      </c>
      <c r="F243" s="27" t="s">
        <v>800</v>
      </c>
      <c r="G243" s="27" t="s">
        <v>801</v>
      </c>
      <c r="H243" s="23" t="s">
        <v>52</v>
      </c>
      <c r="I243" s="66" t="s">
        <v>802</v>
      </c>
      <c r="J243" s="24" t="s">
        <v>2554</v>
      </c>
      <c r="K243" s="104"/>
      <c r="L243" s="28"/>
      <c r="M243" s="27" t="s">
        <v>33</v>
      </c>
      <c r="N243" s="24" t="s">
        <v>57</v>
      </c>
      <c r="O243" s="32"/>
      <c r="P243" s="22">
        <v>84.857100000000003</v>
      </c>
      <c r="Q243" s="37">
        <v>40640</v>
      </c>
      <c r="R243" s="59">
        <v>0.7</v>
      </c>
      <c r="S243" s="51">
        <f t="shared" si="5"/>
        <v>59.399969999999996</v>
      </c>
      <c r="T243" s="58">
        <v>36570</v>
      </c>
      <c r="U243" s="23" t="s">
        <v>2538</v>
      </c>
    </row>
    <row r="244" spans="1:21" s="12" customFormat="1">
      <c r="A244" s="32">
        <f t="shared" si="4"/>
        <v>237</v>
      </c>
      <c r="B244" s="28" t="s">
        <v>28</v>
      </c>
      <c r="C244" s="24" t="s">
        <v>408</v>
      </c>
      <c r="D244" s="31" t="s">
        <v>81</v>
      </c>
      <c r="E244" s="28" t="s">
        <v>803</v>
      </c>
      <c r="F244" s="27" t="s">
        <v>804</v>
      </c>
      <c r="G244" s="27" t="s">
        <v>805</v>
      </c>
      <c r="H244" s="23" t="s">
        <v>52</v>
      </c>
      <c r="I244" s="66" t="s">
        <v>806</v>
      </c>
      <c r="J244" s="24" t="s">
        <v>2554</v>
      </c>
      <c r="K244" s="104"/>
      <c r="L244" s="28"/>
      <c r="M244" s="27" t="s">
        <v>33</v>
      </c>
      <c r="N244" s="24" t="s">
        <v>57</v>
      </c>
      <c r="O244" s="32"/>
      <c r="P244" s="22">
        <v>84.857100000000003</v>
      </c>
      <c r="Q244" s="37">
        <v>40640</v>
      </c>
      <c r="R244" s="59">
        <v>22.31</v>
      </c>
      <c r="S244" s="51">
        <f t="shared" si="5"/>
        <v>1893.1619009999999</v>
      </c>
      <c r="T244" s="58">
        <v>36760</v>
      </c>
      <c r="U244" s="23" t="s">
        <v>2538</v>
      </c>
    </row>
    <row r="245" spans="1:21" s="12" customFormat="1">
      <c r="A245" s="32">
        <f t="shared" si="4"/>
        <v>238</v>
      </c>
      <c r="B245" s="28" t="s">
        <v>28</v>
      </c>
      <c r="C245" s="24" t="s">
        <v>408</v>
      </c>
      <c r="D245" s="31" t="s">
        <v>81</v>
      </c>
      <c r="E245" s="28" t="s">
        <v>807</v>
      </c>
      <c r="F245" s="27" t="s">
        <v>808</v>
      </c>
      <c r="G245" s="27" t="s">
        <v>809</v>
      </c>
      <c r="H245" s="23" t="s">
        <v>50</v>
      </c>
      <c r="I245" s="66" t="s">
        <v>810</v>
      </c>
      <c r="J245" s="24" t="s">
        <v>2554</v>
      </c>
      <c r="K245" s="104"/>
      <c r="L245" s="28"/>
      <c r="M245" s="27" t="s">
        <v>33</v>
      </c>
      <c r="N245" s="24" t="s">
        <v>57</v>
      </c>
      <c r="O245" s="32"/>
      <c r="P245" s="22">
        <v>84.857100000000003</v>
      </c>
      <c r="Q245" s="37">
        <v>40640</v>
      </c>
      <c r="R245" s="59">
        <v>3.3</v>
      </c>
      <c r="S245" s="51">
        <f t="shared" si="5"/>
        <v>280.02843000000001</v>
      </c>
      <c r="T245" s="58">
        <v>36764</v>
      </c>
      <c r="U245" s="23" t="s">
        <v>2538</v>
      </c>
    </row>
    <row r="246" spans="1:21" s="12" customFormat="1">
      <c r="A246" s="32">
        <f t="shared" si="4"/>
        <v>239</v>
      </c>
      <c r="B246" s="28" t="s">
        <v>28</v>
      </c>
      <c r="C246" s="24" t="s">
        <v>408</v>
      </c>
      <c r="D246" s="31" t="s">
        <v>81</v>
      </c>
      <c r="E246" s="28" t="s">
        <v>811</v>
      </c>
      <c r="F246" s="27" t="s">
        <v>812</v>
      </c>
      <c r="G246" s="27" t="s">
        <v>813</v>
      </c>
      <c r="H246" s="23" t="s">
        <v>52</v>
      </c>
      <c r="I246" s="66" t="s">
        <v>814</v>
      </c>
      <c r="J246" s="24" t="s">
        <v>2554</v>
      </c>
      <c r="K246" s="104"/>
      <c r="L246" s="28"/>
      <c r="M246" s="27" t="s">
        <v>33</v>
      </c>
      <c r="N246" s="24" t="s">
        <v>57</v>
      </c>
      <c r="O246" s="32"/>
      <c r="P246" s="22">
        <v>84.857100000000003</v>
      </c>
      <c r="Q246" s="37">
        <v>40640</v>
      </c>
      <c r="R246" s="59">
        <v>16.32</v>
      </c>
      <c r="S246" s="51">
        <f t="shared" si="5"/>
        <v>1384.867872</v>
      </c>
      <c r="T246" s="58">
        <v>36830</v>
      </c>
      <c r="U246" s="23" t="s">
        <v>2538</v>
      </c>
    </row>
    <row r="247" spans="1:21" s="12" customFormat="1">
      <c r="A247" s="32">
        <f t="shared" si="4"/>
        <v>240</v>
      </c>
      <c r="B247" s="28" t="s">
        <v>28</v>
      </c>
      <c r="C247" s="24" t="s">
        <v>408</v>
      </c>
      <c r="D247" s="31" t="s">
        <v>81</v>
      </c>
      <c r="E247" s="28" t="s">
        <v>815</v>
      </c>
      <c r="F247" s="27" t="s">
        <v>816</v>
      </c>
      <c r="G247" s="27" t="s">
        <v>817</v>
      </c>
      <c r="H247" s="23" t="s">
        <v>52</v>
      </c>
      <c r="I247" s="66" t="s">
        <v>818</v>
      </c>
      <c r="J247" s="24" t="s">
        <v>2554</v>
      </c>
      <c r="K247" s="104"/>
      <c r="L247" s="28"/>
      <c r="M247" s="27" t="s">
        <v>33</v>
      </c>
      <c r="N247" s="24" t="s">
        <v>57</v>
      </c>
      <c r="O247" s="32"/>
      <c r="P247" s="22">
        <v>84.857100000000003</v>
      </c>
      <c r="Q247" s="37">
        <v>40640</v>
      </c>
      <c r="R247" s="59">
        <v>23.5</v>
      </c>
      <c r="S247" s="51">
        <f t="shared" si="5"/>
        <v>1994.14185</v>
      </c>
      <c r="T247" s="58">
        <v>36760</v>
      </c>
      <c r="U247" s="23" t="s">
        <v>2538</v>
      </c>
    </row>
    <row r="248" spans="1:21" s="12" customFormat="1">
      <c r="A248" s="32">
        <f t="shared" si="4"/>
        <v>241</v>
      </c>
      <c r="B248" s="28" t="s">
        <v>28</v>
      </c>
      <c r="C248" s="24" t="s">
        <v>408</v>
      </c>
      <c r="D248" s="31" t="s">
        <v>81</v>
      </c>
      <c r="E248" s="28" t="s">
        <v>819</v>
      </c>
      <c r="F248" s="27" t="s">
        <v>820</v>
      </c>
      <c r="G248" s="27" t="s">
        <v>821</v>
      </c>
      <c r="H248" s="23" t="s">
        <v>52</v>
      </c>
      <c r="I248" s="66" t="s">
        <v>822</v>
      </c>
      <c r="J248" s="24" t="s">
        <v>2554</v>
      </c>
      <c r="K248" s="104"/>
      <c r="L248" s="28"/>
      <c r="M248" s="27" t="s">
        <v>33</v>
      </c>
      <c r="N248" s="24" t="s">
        <v>57</v>
      </c>
      <c r="O248" s="32"/>
      <c r="P248" s="22">
        <v>84.857100000000003</v>
      </c>
      <c r="Q248" s="37">
        <v>40640</v>
      </c>
      <c r="R248" s="59">
        <v>52.65</v>
      </c>
      <c r="S248" s="51">
        <f t="shared" si="5"/>
        <v>4467.7263149999999</v>
      </c>
      <c r="T248" s="58">
        <v>36855</v>
      </c>
      <c r="U248" s="23" t="s">
        <v>2538</v>
      </c>
    </row>
    <row r="249" spans="1:21" s="12" customFormat="1">
      <c r="A249" s="32">
        <f t="shared" si="4"/>
        <v>242</v>
      </c>
      <c r="B249" s="28" t="s">
        <v>28</v>
      </c>
      <c r="C249" s="24" t="s">
        <v>408</v>
      </c>
      <c r="D249" s="31" t="s">
        <v>81</v>
      </c>
      <c r="E249" s="28" t="s">
        <v>823</v>
      </c>
      <c r="F249" s="27" t="s">
        <v>824</v>
      </c>
      <c r="G249" s="27" t="s">
        <v>825</v>
      </c>
      <c r="H249" s="23" t="s">
        <v>52</v>
      </c>
      <c r="I249" s="66" t="s">
        <v>826</v>
      </c>
      <c r="J249" s="24" t="s">
        <v>2554</v>
      </c>
      <c r="K249" s="104"/>
      <c r="L249" s="28"/>
      <c r="M249" s="27" t="s">
        <v>33</v>
      </c>
      <c r="N249" s="24" t="s">
        <v>57</v>
      </c>
      <c r="O249" s="32"/>
      <c r="P249" s="22">
        <v>84.857100000000003</v>
      </c>
      <c r="Q249" s="37">
        <v>40640</v>
      </c>
      <c r="R249" s="59">
        <v>39.97</v>
      </c>
      <c r="S249" s="51">
        <f t="shared" si="5"/>
        <v>3391.7382870000001</v>
      </c>
      <c r="T249" s="58">
        <v>36649</v>
      </c>
      <c r="U249" s="23" t="s">
        <v>2538</v>
      </c>
    </row>
    <row r="250" spans="1:21" s="12" customFormat="1">
      <c r="A250" s="32">
        <f t="shared" si="4"/>
        <v>243</v>
      </c>
      <c r="B250" s="28" t="s">
        <v>28</v>
      </c>
      <c r="C250" s="24" t="s">
        <v>408</v>
      </c>
      <c r="D250" s="31" t="s">
        <v>81</v>
      </c>
      <c r="E250" s="28" t="s">
        <v>2600</v>
      </c>
      <c r="F250" s="27" t="s">
        <v>827</v>
      </c>
      <c r="G250" s="27" t="s">
        <v>828</v>
      </c>
      <c r="H250" s="23" t="s">
        <v>52</v>
      </c>
      <c r="I250" s="66" t="s">
        <v>829</v>
      </c>
      <c r="J250" s="24" t="s">
        <v>2554</v>
      </c>
      <c r="K250" s="104"/>
      <c r="L250" s="28"/>
      <c r="M250" s="27" t="s">
        <v>33</v>
      </c>
      <c r="N250" s="24" t="s">
        <v>57</v>
      </c>
      <c r="O250" s="32"/>
      <c r="P250" s="22">
        <v>84.857100000000003</v>
      </c>
      <c r="Q250" s="37">
        <v>40640</v>
      </c>
      <c r="R250" s="59">
        <v>0.95</v>
      </c>
      <c r="S250" s="51">
        <f t="shared" si="5"/>
        <v>80.614244999999997</v>
      </c>
      <c r="T250" s="58">
        <v>36581</v>
      </c>
      <c r="U250" s="23" t="s">
        <v>2538</v>
      </c>
    </row>
    <row r="251" spans="1:21" s="12" customFormat="1">
      <c r="A251" s="32">
        <f t="shared" si="4"/>
        <v>244</v>
      </c>
      <c r="B251" s="28" t="s">
        <v>28</v>
      </c>
      <c r="C251" s="24" t="s">
        <v>408</v>
      </c>
      <c r="D251" s="31" t="s">
        <v>81</v>
      </c>
      <c r="E251" s="28" t="s">
        <v>2601</v>
      </c>
      <c r="F251" s="27" t="s">
        <v>830</v>
      </c>
      <c r="G251" s="27" t="s">
        <v>831</v>
      </c>
      <c r="H251" s="23" t="s">
        <v>52</v>
      </c>
      <c r="I251" s="66" t="s">
        <v>832</v>
      </c>
      <c r="J251" s="24" t="s">
        <v>2554</v>
      </c>
      <c r="K251" s="104"/>
      <c r="L251" s="28"/>
      <c r="M251" s="27" t="s">
        <v>33</v>
      </c>
      <c r="N251" s="24" t="s">
        <v>57</v>
      </c>
      <c r="O251" s="32"/>
      <c r="P251" s="22">
        <v>84.857100000000003</v>
      </c>
      <c r="Q251" s="37">
        <v>40640</v>
      </c>
      <c r="R251" s="59">
        <v>0.47</v>
      </c>
      <c r="S251" s="51">
        <f t="shared" si="5"/>
        <v>39.882837000000002</v>
      </c>
      <c r="T251" s="58">
        <v>36739</v>
      </c>
      <c r="U251" s="23" t="s">
        <v>2538</v>
      </c>
    </row>
    <row r="252" spans="1:21" s="12" customFormat="1">
      <c r="A252" s="32">
        <f t="shared" si="4"/>
        <v>245</v>
      </c>
      <c r="B252" s="28" t="s">
        <v>28</v>
      </c>
      <c r="C252" s="24" t="s">
        <v>408</v>
      </c>
      <c r="D252" s="31" t="s">
        <v>81</v>
      </c>
      <c r="E252" s="23" t="s">
        <v>412</v>
      </c>
      <c r="F252" s="27" t="s">
        <v>833</v>
      </c>
      <c r="G252" s="27" t="s">
        <v>834</v>
      </c>
      <c r="H252" s="23" t="s">
        <v>52</v>
      </c>
      <c r="I252" s="66" t="s">
        <v>835</v>
      </c>
      <c r="J252" s="24" t="s">
        <v>2554</v>
      </c>
      <c r="K252" s="104"/>
      <c r="L252" s="28"/>
      <c r="M252" s="27" t="s">
        <v>33</v>
      </c>
      <c r="N252" s="24" t="s">
        <v>57</v>
      </c>
      <c r="O252" s="32"/>
      <c r="P252" s="22">
        <v>84.857100000000003</v>
      </c>
      <c r="Q252" s="37">
        <v>40640</v>
      </c>
      <c r="R252" s="59">
        <v>1125.8</v>
      </c>
      <c r="S252" s="51">
        <f t="shared" si="5"/>
        <v>95532.123179999995</v>
      </c>
      <c r="T252" s="58">
        <v>36630</v>
      </c>
      <c r="U252" s="23" t="s">
        <v>2538</v>
      </c>
    </row>
    <row r="253" spans="1:21" s="12" customFormat="1">
      <c r="A253" s="32">
        <f t="shared" si="4"/>
        <v>246</v>
      </c>
      <c r="B253" s="28" t="s">
        <v>28</v>
      </c>
      <c r="C253" s="24" t="s">
        <v>408</v>
      </c>
      <c r="D253" s="31" t="s">
        <v>81</v>
      </c>
      <c r="E253" s="28" t="s">
        <v>836</v>
      </c>
      <c r="F253" s="27" t="s">
        <v>837</v>
      </c>
      <c r="G253" s="27" t="s">
        <v>838</v>
      </c>
      <c r="H253" s="23" t="s">
        <v>52</v>
      </c>
      <c r="I253" s="66" t="s">
        <v>839</v>
      </c>
      <c r="J253" s="24" t="s">
        <v>2554</v>
      </c>
      <c r="K253" s="104"/>
      <c r="L253" s="28"/>
      <c r="M253" s="27" t="s">
        <v>33</v>
      </c>
      <c r="N253" s="24" t="s">
        <v>57</v>
      </c>
      <c r="O253" s="32"/>
      <c r="P253" s="22">
        <v>84.857100000000003</v>
      </c>
      <c r="Q253" s="37">
        <v>40640</v>
      </c>
      <c r="R253" s="59">
        <v>34.340000000000003</v>
      </c>
      <c r="S253" s="51">
        <f t="shared" si="5"/>
        <v>2913.9928140000002</v>
      </c>
      <c r="T253" s="58">
        <v>36600</v>
      </c>
      <c r="U253" s="23" t="s">
        <v>2538</v>
      </c>
    </row>
    <row r="254" spans="1:21" s="12" customFormat="1">
      <c r="A254" s="32">
        <f t="shared" si="4"/>
        <v>247</v>
      </c>
      <c r="B254" s="28" t="s">
        <v>28</v>
      </c>
      <c r="C254" s="24" t="s">
        <v>408</v>
      </c>
      <c r="D254" s="31" t="s">
        <v>81</v>
      </c>
      <c r="E254" s="28" t="s">
        <v>840</v>
      </c>
      <c r="F254" s="27" t="s">
        <v>841</v>
      </c>
      <c r="G254" s="27" t="s">
        <v>842</v>
      </c>
      <c r="H254" s="23" t="s">
        <v>52</v>
      </c>
      <c r="I254" s="66" t="s">
        <v>843</v>
      </c>
      <c r="J254" s="24" t="s">
        <v>2554</v>
      </c>
      <c r="K254" s="104"/>
      <c r="L254" s="28"/>
      <c r="M254" s="27" t="s">
        <v>33</v>
      </c>
      <c r="N254" s="24" t="s">
        <v>57</v>
      </c>
      <c r="O254" s="32"/>
      <c r="P254" s="22">
        <v>84.857100000000003</v>
      </c>
      <c r="Q254" s="37">
        <v>40640</v>
      </c>
      <c r="R254" s="59">
        <v>0.94</v>
      </c>
      <c r="S254" s="51">
        <f t="shared" si="5"/>
        <v>79.765674000000004</v>
      </c>
      <c r="T254" s="58">
        <v>36882</v>
      </c>
      <c r="U254" s="23" t="s">
        <v>2538</v>
      </c>
    </row>
    <row r="255" spans="1:21" s="12" customFormat="1">
      <c r="A255" s="32">
        <f t="shared" si="4"/>
        <v>248</v>
      </c>
      <c r="B255" s="28" t="s">
        <v>28</v>
      </c>
      <c r="C255" s="24" t="s">
        <v>408</v>
      </c>
      <c r="D255" s="31" t="s">
        <v>81</v>
      </c>
      <c r="E255" s="28" t="s">
        <v>844</v>
      </c>
      <c r="F255" s="27" t="s">
        <v>845</v>
      </c>
      <c r="G255" s="27" t="s">
        <v>846</v>
      </c>
      <c r="H255" s="23" t="s">
        <v>52</v>
      </c>
      <c r="I255" s="66" t="s">
        <v>847</v>
      </c>
      <c r="J255" s="24" t="s">
        <v>2554</v>
      </c>
      <c r="K255" s="104"/>
      <c r="L255" s="28"/>
      <c r="M255" s="27" t="s">
        <v>33</v>
      </c>
      <c r="N255" s="24" t="s">
        <v>57</v>
      </c>
      <c r="O255" s="32"/>
      <c r="P255" s="22">
        <v>84.857100000000003</v>
      </c>
      <c r="Q255" s="37">
        <v>40640</v>
      </c>
      <c r="R255" s="59">
        <v>0.08</v>
      </c>
      <c r="S255" s="51">
        <f t="shared" si="5"/>
        <v>6.7885680000000006</v>
      </c>
      <c r="T255" s="58">
        <v>36572</v>
      </c>
      <c r="U255" s="23" t="s">
        <v>2538</v>
      </c>
    </row>
    <row r="256" spans="1:21" s="12" customFormat="1">
      <c r="A256" s="32">
        <f t="shared" si="4"/>
        <v>249</v>
      </c>
      <c r="B256" s="28" t="s">
        <v>28</v>
      </c>
      <c r="C256" s="24" t="s">
        <v>408</v>
      </c>
      <c r="D256" s="31" t="s">
        <v>81</v>
      </c>
      <c r="E256" s="28" t="s">
        <v>848</v>
      </c>
      <c r="F256" s="27" t="s">
        <v>849</v>
      </c>
      <c r="G256" s="27" t="s">
        <v>850</v>
      </c>
      <c r="H256" s="23" t="s">
        <v>52</v>
      </c>
      <c r="I256" s="66" t="s">
        <v>851</v>
      </c>
      <c r="J256" s="24" t="s">
        <v>2554</v>
      </c>
      <c r="K256" s="104"/>
      <c r="L256" s="28"/>
      <c r="M256" s="27" t="s">
        <v>33</v>
      </c>
      <c r="N256" s="24" t="s">
        <v>57</v>
      </c>
      <c r="O256" s="32"/>
      <c r="P256" s="22">
        <v>84.857100000000003</v>
      </c>
      <c r="Q256" s="37">
        <v>40640</v>
      </c>
      <c r="R256" s="59">
        <v>4.67</v>
      </c>
      <c r="S256" s="51">
        <f t="shared" si="5"/>
        <v>396.28265700000003</v>
      </c>
      <c r="T256" s="58">
        <v>36769</v>
      </c>
      <c r="U256" s="23" t="s">
        <v>2538</v>
      </c>
    </row>
    <row r="257" spans="1:21" s="12" customFormat="1">
      <c r="A257" s="32">
        <f t="shared" si="4"/>
        <v>250</v>
      </c>
      <c r="B257" s="28" t="s">
        <v>28</v>
      </c>
      <c r="C257" s="24" t="s">
        <v>408</v>
      </c>
      <c r="D257" s="31" t="s">
        <v>81</v>
      </c>
      <c r="E257" s="28" t="s">
        <v>852</v>
      </c>
      <c r="F257" s="27" t="s">
        <v>853</v>
      </c>
      <c r="G257" s="27" t="s">
        <v>854</v>
      </c>
      <c r="H257" s="23" t="s">
        <v>52</v>
      </c>
      <c r="I257" s="66" t="s">
        <v>855</v>
      </c>
      <c r="J257" s="24" t="s">
        <v>2554</v>
      </c>
      <c r="K257" s="104"/>
      <c r="L257" s="28"/>
      <c r="M257" s="27" t="s">
        <v>33</v>
      </c>
      <c r="N257" s="24" t="s">
        <v>57</v>
      </c>
      <c r="O257" s="32"/>
      <c r="P257" s="22">
        <v>84.857100000000003</v>
      </c>
      <c r="Q257" s="37">
        <v>40640</v>
      </c>
      <c r="R257" s="59">
        <v>36.01</v>
      </c>
      <c r="S257" s="51">
        <f t="shared" si="5"/>
        <v>3055.7041709999999</v>
      </c>
      <c r="T257" s="58">
        <v>36739</v>
      </c>
      <c r="U257" s="23" t="s">
        <v>2538</v>
      </c>
    </row>
    <row r="258" spans="1:21" s="12" customFormat="1">
      <c r="A258" s="32">
        <f t="shared" si="4"/>
        <v>251</v>
      </c>
      <c r="B258" s="28" t="s">
        <v>28</v>
      </c>
      <c r="C258" s="24" t="s">
        <v>408</v>
      </c>
      <c r="D258" s="31" t="s">
        <v>81</v>
      </c>
      <c r="E258" s="28" t="s">
        <v>856</v>
      </c>
      <c r="F258" s="27" t="s">
        <v>857</v>
      </c>
      <c r="G258" s="27" t="s">
        <v>858</v>
      </c>
      <c r="H258" s="23" t="s">
        <v>52</v>
      </c>
      <c r="I258" s="66" t="s">
        <v>859</v>
      </c>
      <c r="J258" s="24" t="s">
        <v>2554</v>
      </c>
      <c r="K258" s="104"/>
      <c r="L258" s="28"/>
      <c r="M258" s="27" t="s">
        <v>33</v>
      </c>
      <c r="N258" s="24" t="s">
        <v>57</v>
      </c>
      <c r="O258" s="32"/>
      <c r="P258" s="22">
        <v>84.857100000000003</v>
      </c>
      <c r="Q258" s="37">
        <v>40640</v>
      </c>
      <c r="R258" s="59">
        <v>2.97</v>
      </c>
      <c r="S258" s="51">
        <f t="shared" si="5"/>
        <v>252.02558700000003</v>
      </c>
      <c r="T258" s="58">
        <v>36774</v>
      </c>
      <c r="U258" s="23" t="s">
        <v>2538</v>
      </c>
    </row>
    <row r="259" spans="1:21" s="12" customFormat="1">
      <c r="A259" s="32">
        <f t="shared" si="4"/>
        <v>252</v>
      </c>
      <c r="B259" s="28" t="s">
        <v>28</v>
      </c>
      <c r="C259" s="24" t="s">
        <v>408</v>
      </c>
      <c r="D259" s="31" t="s">
        <v>81</v>
      </c>
      <c r="E259" s="28" t="s">
        <v>860</v>
      </c>
      <c r="F259" s="27" t="s">
        <v>861</v>
      </c>
      <c r="G259" s="27" t="s">
        <v>862</v>
      </c>
      <c r="H259" s="23" t="s">
        <v>50</v>
      </c>
      <c r="I259" s="66" t="s">
        <v>863</v>
      </c>
      <c r="J259" s="24" t="s">
        <v>2554</v>
      </c>
      <c r="K259" s="104"/>
      <c r="L259" s="28"/>
      <c r="M259" s="27" t="s">
        <v>33</v>
      </c>
      <c r="N259" s="24" t="s">
        <v>57</v>
      </c>
      <c r="O259" s="32"/>
      <c r="P259" s="22">
        <v>84.857100000000003</v>
      </c>
      <c r="Q259" s="37">
        <v>40640</v>
      </c>
      <c r="R259" s="59">
        <v>90.75</v>
      </c>
      <c r="S259" s="51">
        <f t="shared" si="5"/>
        <v>7700.781825</v>
      </c>
      <c r="T259" s="58">
        <v>36707</v>
      </c>
      <c r="U259" s="23" t="s">
        <v>2538</v>
      </c>
    </row>
    <row r="260" spans="1:21" s="12" customFormat="1">
      <c r="A260" s="32">
        <f t="shared" si="4"/>
        <v>253</v>
      </c>
      <c r="B260" s="28" t="s">
        <v>28</v>
      </c>
      <c r="C260" s="24" t="s">
        <v>408</v>
      </c>
      <c r="D260" s="31" t="s">
        <v>81</v>
      </c>
      <c r="E260" s="28" t="s">
        <v>864</v>
      </c>
      <c r="F260" s="27" t="s">
        <v>865</v>
      </c>
      <c r="G260" s="27" t="s">
        <v>866</v>
      </c>
      <c r="H260" s="23" t="s">
        <v>50</v>
      </c>
      <c r="I260" s="66" t="s">
        <v>867</v>
      </c>
      <c r="J260" s="24" t="s">
        <v>2554</v>
      </c>
      <c r="K260" s="104"/>
      <c r="L260" s="28"/>
      <c r="M260" s="27" t="s">
        <v>33</v>
      </c>
      <c r="N260" s="24" t="s">
        <v>57</v>
      </c>
      <c r="O260" s="32"/>
      <c r="P260" s="22">
        <v>84.857100000000003</v>
      </c>
      <c r="Q260" s="37">
        <v>40640</v>
      </c>
      <c r="R260" s="59">
        <v>2.39</v>
      </c>
      <c r="S260" s="51">
        <f t="shared" si="5"/>
        <v>202.80846900000003</v>
      </c>
      <c r="T260" s="58">
        <v>36880</v>
      </c>
      <c r="U260" s="23" t="s">
        <v>2538</v>
      </c>
    </row>
    <row r="261" spans="1:21" s="12" customFormat="1">
      <c r="A261" s="32">
        <f t="shared" si="4"/>
        <v>254</v>
      </c>
      <c r="B261" s="28" t="s">
        <v>28</v>
      </c>
      <c r="C261" s="24" t="s">
        <v>408</v>
      </c>
      <c r="D261" s="31" t="s">
        <v>81</v>
      </c>
      <c r="E261" s="28" t="s">
        <v>868</v>
      </c>
      <c r="F261" s="27" t="s">
        <v>869</v>
      </c>
      <c r="G261" s="27" t="s">
        <v>870</v>
      </c>
      <c r="H261" s="23" t="s">
        <v>50</v>
      </c>
      <c r="I261" s="66" t="s">
        <v>871</v>
      </c>
      <c r="J261" s="24" t="s">
        <v>2554</v>
      </c>
      <c r="K261" s="104"/>
      <c r="L261" s="28"/>
      <c r="M261" s="27" t="s">
        <v>33</v>
      </c>
      <c r="N261" s="24" t="s">
        <v>57</v>
      </c>
      <c r="O261" s="32"/>
      <c r="P261" s="22">
        <v>84.857100000000003</v>
      </c>
      <c r="Q261" s="37">
        <v>40640</v>
      </c>
      <c r="R261" s="59">
        <v>0.39</v>
      </c>
      <c r="S261" s="51">
        <f t="shared" si="5"/>
        <v>33.094269000000004</v>
      </c>
      <c r="T261" s="58">
        <v>36762</v>
      </c>
      <c r="U261" s="23" t="s">
        <v>2538</v>
      </c>
    </row>
    <row r="262" spans="1:21" s="12" customFormat="1">
      <c r="A262" s="32">
        <f t="shared" si="4"/>
        <v>255</v>
      </c>
      <c r="B262" s="28" t="s">
        <v>28</v>
      </c>
      <c r="C262" s="24" t="s">
        <v>408</v>
      </c>
      <c r="D262" s="31" t="s">
        <v>81</v>
      </c>
      <c r="E262" s="28" t="s">
        <v>872</v>
      </c>
      <c r="F262" s="27" t="s">
        <v>873</v>
      </c>
      <c r="G262" s="27" t="s">
        <v>874</v>
      </c>
      <c r="H262" s="23" t="s">
        <v>50</v>
      </c>
      <c r="I262" s="66" t="s">
        <v>875</v>
      </c>
      <c r="J262" s="24" t="s">
        <v>2554</v>
      </c>
      <c r="K262" s="104"/>
      <c r="L262" s="28"/>
      <c r="M262" s="27" t="s">
        <v>33</v>
      </c>
      <c r="N262" s="24" t="s">
        <v>57</v>
      </c>
      <c r="O262" s="32"/>
      <c r="P262" s="22">
        <v>84.857100000000003</v>
      </c>
      <c r="Q262" s="37">
        <v>40640</v>
      </c>
      <c r="R262" s="59">
        <v>3.65</v>
      </c>
      <c r="S262" s="51">
        <f t="shared" si="5"/>
        <v>309.72841499999998</v>
      </c>
      <c r="T262" s="58">
        <v>36764</v>
      </c>
      <c r="U262" s="23" t="s">
        <v>2538</v>
      </c>
    </row>
    <row r="263" spans="1:21" s="12" customFormat="1">
      <c r="A263" s="32">
        <f t="shared" si="4"/>
        <v>256</v>
      </c>
      <c r="B263" s="28" t="s">
        <v>28</v>
      </c>
      <c r="C263" s="24" t="s">
        <v>408</v>
      </c>
      <c r="D263" s="31" t="s">
        <v>81</v>
      </c>
      <c r="E263" s="28" t="s">
        <v>876</v>
      </c>
      <c r="F263" s="27" t="s">
        <v>877</v>
      </c>
      <c r="G263" s="27" t="s">
        <v>878</v>
      </c>
      <c r="H263" s="23" t="s">
        <v>50</v>
      </c>
      <c r="I263" s="66" t="s">
        <v>879</v>
      </c>
      <c r="J263" s="24" t="s">
        <v>2554</v>
      </c>
      <c r="K263" s="104"/>
      <c r="L263" s="28"/>
      <c r="M263" s="27" t="s">
        <v>33</v>
      </c>
      <c r="N263" s="24" t="s">
        <v>57</v>
      </c>
      <c r="O263" s="32"/>
      <c r="P263" s="22">
        <v>84.857100000000003</v>
      </c>
      <c r="Q263" s="37">
        <v>40640</v>
      </c>
      <c r="R263" s="59">
        <v>4.41</v>
      </c>
      <c r="S263" s="51">
        <f t="shared" si="5"/>
        <v>374.21981100000005</v>
      </c>
      <c r="T263" s="58">
        <v>36789</v>
      </c>
      <c r="U263" s="23" t="s">
        <v>2538</v>
      </c>
    </row>
    <row r="264" spans="1:21" s="12" customFormat="1">
      <c r="A264" s="32">
        <f t="shared" si="4"/>
        <v>257</v>
      </c>
      <c r="B264" s="28" t="s">
        <v>28</v>
      </c>
      <c r="C264" s="24" t="s">
        <v>408</v>
      </c>
      <c r="D264" s="31" t="s">
        <v>81</v>
      </c>
      <c r="E264" s="28" t="s">
        <v>880</v>
      </c>
      <c r="F264" s="27" t="s">
        <v>881</v>
      </c>
      <c r="G264" s="27" t="s">
        <v>882</v>
      </c>
      <c r="H264" s="23" t="s">
        <v>52</v>
      </c>
      <c r="I264" s="66" t="s">
        <v>883</v>
      </c>
      <c r="J264" s="24" t="s">
        <v>2554</v>
      </c>
      <c r="K264" s="104"/>
      <c r="L264" s="28"/>
      <c r="M264" s="27" t="s">
        <v>33</v>
      </c>
      <c r="N264" s="24" t="s">
        <v>57</v>
      </c>
      <c r="O264" s="32"/>
      <c r="P264" s="22">
        <v>84.857100000000003</v>
      </c>
      <c r="Q264" s="37">
        <v>40640</v>
      </c>
      <c r="R264" s="59">
        <v>0.46</v>
      </c>
      <c r="S264" s="51">
        <f t="shared" si="5"/>
        <v>39.034266000000002</v>
      </c>
      <c r="T264" s="58">
        <v>36703</v>
      </c>
      <c r="U264" s="23" t="s">
        <v>2538</v>
      </c>
    </row>
    <row r="265" spans="1:21" s="12" customFormat="1">
      <c r="A265" s="32">
        <f t="shared" si="4"/>
        <v>258</v>
      </c>
      <c r="B265" s="28" t="s">
        <v>28</v>
      </c>
      <c r="C265" s="24" t="s">
        <v>408</v>
      </c>
      <c r="D265" s="31" t="s">
        <v>81</v>
      </c>
      <c r="E265" s="28" t="s">
        <v>884</v>
      </c>
      <c r="F265" s="27" t="s">
        <v>885</v>
      </c>
      <c r="G265" s="27" t="s">
        <v>886</v>
      </c>
      <c r="H265" s="23" t="s">
        <v>50</v>
      </c>
      <c r="I265" s="66" t="s">
        <v>887</v>
      </c>
      <c r="J265" s="24" t="s">
        <v>2554</v>
      </c>
      <c r="K265" s="104"/>
      <c r="L265" s="28"/>
      <c r="M265" s="27" t="s">
        <v>33</v>
      </c>
      <c r="N265" s="24" t="s">
        <v>57</v>
      </c>
      <c r="O265" s="32"/>
      <c r="P265" s="22">
        <v>84.857100000000003</v>
      </c>
      <c r="Q265" s="37">
        <v>40640</v>
      </c>
      <c r="R265" s="59">
        <v>192.01</v>
      </c>
      <c r="S265" s="51">
        <f t="shared" si="5"/>
        <v>16293.411770999999</v>
      </c>
      <c r="T265" s="58">
        <v>36707</v>
      </c>
      <c r="U265" s="23" t="s">
        <v>2538</v>
      </c>
    </row>
    <row r="266" spans="1:21" s="12" customFormat="1">
      <c r="A266" s="32">
        <f t="shared" ref="A266:A329" si="6">1+A265</f>
        <v>259</v>
      </c>
      <c r="B266" s="28" t="s">
        <v>28</v>
      </c>
      <c r="C266" s="24" t="s">
        <v>408</v>
      </c>
      <c r="D266" s="31" t="s">
        <v>81</v>
      </c>
      <c r="E266" s="28" t="s">
        <v>888</v>
      </c>
      <c r="F266" s="27" t="s">
        <v>889</v>
      </c>
      <c r="G266" s="27" t="s">
        <v>890</v>
      </c>
      <c r="H266" s="23" t="s">
        <v>52</v>
      </c>
      <c r="I266" s="66" t="s">
        <v>891</v>
      </c>
      <c r="J266" s="24" t="s">
        <v>2554</v>
      </c>
      <c r="K266" s="104"/>
      <c r="L266" s="28"/>
      <c r="M266" s="27" t="s">
        <v>33</v>
      </c>
      <c r="N266" s="24" t="s">
        <v>57</v>
      </c>
      <c r="O266" s="32"/>
      <c r="P266" s="22">
        <v>84.857100000000003</v>
      </c>
      <c r="Q266" s="37">
        <v>40640</v>
      </c>
      <c r="R266" s="59">
        <v>0.89</v>
      </c>
      <c r="S266" s="51">
        <f t="shared" si="5"/>
        <v>75.522818999999998</v>
      </c>
      <c r="T266" s="58">
        <v>36609</v>
      </c>
      <c r="U266" s="23" t="s">
        <v>2538</v>
      </c>
    </row>
    <row r="267" spans="1:21" s="12" customFormat="1">
      <c r="A267" s="32">
        <f t="shared" si="6"/>
        <v>260</v>
      </c>
      <c r="B267" s="28" t="s">
        <v>28</v>
      </c>
      <c r="C267" s="24" t="s">
        <v>408</v>
      </c>
      <c r="D267" s="31" t="s">
        <v>81</v>
      </c>
      <c r="E267" s="28" t="s">
        <v>2602</v>
      </c>
      <c r="F267" s="27" t="s">
        <v>892</v>
      </c>
      <c r="G267" s="27" t="s">
        <v>893</v>
      </c>
      <c r="H267" s="23" t="s">
        <v>50</v>
      </c>
      <c r="I267" s="66" t="s">
        <v>894</v>
      </c>
      <c r="J267" s="24" t="s">
        <v>2554</v>
      </c>
      <c r="K267" s="104"/>
      <c r="L267" s="28"/>
      <c r="M267" s="27" t="s">
        <v>33</v>
      </c>
      <c r="N267" s="24" t="s">
        <v>57</v>
      </c>
      <c r="O267" s="32"/>
      <c r="P267" s="22">
        <v>84.857100000000003</v>
      </c>
      <c r="Q267" s="37">
        <v>40640</v>
      </c>
      <c r="R267" s="59">
        <v>74.349999999999994</v>
      </c>
      <c r="S267" s="51">
        <f t="shared" si="5"/>
        <v>6309.1253849999994</v>
      </c>
      <c r="T267" s="58">
        <v>36707</v>
      </c>
      <c r="U267" s="23" t="s">
        <v>2538</v>
      </c>
    </row>
    <row r="268" spans="1:21" s="12" customFormat="1">
      <c r="A268" s="32">
        <f t="shared" si="6"/>
        <v>261</v>
      </c>
      <c r="B268" s="28" t="s">
        <v>28</v>
      </c>
      <c r="C268" s="24" t="s">
        <v>408</v>
      </c>
      <c r="D268" s="31" t="s">
        <v>81</v>
      </c>
      <c r="E268" s="28" t="s">
        <v>895</v>
      </c>
      <c r="F268" s="27" t="s">
        <v>424</v>
      </c>
      <c r="G268" s="27" t="s">
        <v>896</v>
      </c>
      <c r="H268" s="23" t="s">
        <v>50</v>
      </c>
      <c r="I268" s="66" t="s">
        <v>897</v>
      </c>
      <c r="J268" s="24" t="s">
        <v>2554</v>
      </c>
      <c r="K268" s="104"/>
      <c r="L268" s="28"/>
      <c r="M268" s="27" t="s">
        <v>33</v>
      </c>
      <c r="N268" s="24" t="s">
        <v>57</v>
      </c>
      <c r="O268" s="32"/>
      <c r="P268" s="22">
        <v>84.857100000000003</v>
      </c>
      <c r="Q268" s="37">
        <v>40640</v>
      </c>
      <c r="R268" s="59">
        <v>37.71</v>
      </c>
      <c r="S268" s="51">
        <f t="shared" si="5"/>
        <v>3199.961241</v>
      </c>
      <c r="T268" s="58">
        <v>36725</v>
      </c>
      <c r="U268" s="23" t="s">
        <v>2538</v>
      </c>
    </row>
    <row r="269" spans="1:21" s="12" customFormat="1">
      <c r="A269" s="32">
        <f t="shared" si="6"/>
        <v>262</v>
      </c>
      <c r="B269" s="28" t="s">
        <v>28</v>
      </c>
      <c r="C269" s="24" t="s">
        <v>408</v>
      </c>
      <c r="D269" s="31" t="s">
        <v>81</v>
      </c>
      <c r="E269" s="28" t="s">
        <v>898</v>
      </c>
      <c r="F269" s="27" t="s">
        <v>899</v>
      </c>
      <c r="G269" s="27" t="s">
        <v>900</v>
      </c>
      <c r="H269" s="23" t="s">
        <v>52</v>
      </c>
      <c r="I269" s="66" t="s">
        <v>901</v>
      </c>
      <c r="J269" s="24" t="s">
        <v>2554</v>
      </c>
      <c r="K269" s="104"/>
      <c r="L269" s="28"/>
      <c r="M269" s="27" t="s">
        <v>33</v>
      </c>
      <c r="N269" s="24" t="s">
        <v>57</v>
      </c>
      <c r="O269" s="32"/>
      <c r="P269" s="22">
        <v>84.857100000000003</v>
      </c>
      <c r="Q269" s="37">
        <v>40640</v>
      </c>
      <c r="R269" s="59">
        <v>11.1</v>
      </c>
      <c r="S269" s="51">
        <f t="shared" si="5"/>
        <v>941.91381000000001</v>
      </c>
      <c r="T269" s="58">
        <v>36734</v>
      </c>
      <c r="U269" s="23" t="s">
        <v>2538</v>
      </c>
    </row>
    <row r="270" spans="1:21" s="12" customFormat="1">
      <c r="A270" s="32">
        <f t="shared" si="6"/>
        <v>263</v>
      </c>
      <c r="B270" s="28" t="s">
        <v>28</v>
      </c>
      <c r="C270" s="24" t="s">
        <v>408</v>
      </c>
      <c r="D270" s="31" t="s">
        <v>81</v>
      </c>
      <c r="E270" s="28" t="s">
        <v>902</v>
      </c>
      <c r="F270" s="27" t="s">
        <v>903</v>
      </c>
      <c r="G270" s="27" t="s">
        <v>904</v>
      </c>
      <c r="H270" s="23" t="s">
        <v>50</v>
      </c>
      <c r="I270" s="66" t="s">
        <v>905</v>
      </c>
      <c r="J270" s="24" t="s">
        <v>2554</v>
      </c>
      <c r="K270" s="104"/>
      <c r="L270" s="28"/>
      <c r="M270" s="27" t="s">
        <v>33</v>
      </c>
      <c r="N270" s="24" t="s">
        <v>57</v>
      </c>
      <c r="O270" s="32"/>
      <c r="P270" s="22">
        <v>84.857100000000003</v>
      </c>
      <c r="Q270" s="37">
        <v>40640</v>
      </c>
      <c r="R270" s="59">
        <v>0.34</v>
      </c>
      <c r="S270" s="51">
        <f t="shared" si="5"/>
        <v>28.851414000000002</v>
      </c>
      <c r="T270" s="58">
        <v>36707</v>
      </c>
      <c r="U270" s="23" t="s">
        <v>2538</v>
      </c>
    </row>
    <row r="271" spans="1:21" s="12" customFormat="1">
      <c r="A271" s="32">
        <f t="shared" si="6"/>
        <v>264</v>
      </c>
      <c r="B271" s="28" t="s">
        <v>28</v>
      </c>
      <c r="C271" s="24" t="s">
        <v>408</v>
      </c>
      <c r="D271" s="31" t="s">
        <v>81</v>
      </c>
      <c r="E271" s="28" t="s">
        <v>906</v>
      </c>
      <c r="F271" s="27" t="s">
        <v>907</v>
      </c>
      <c r="G271" s="27" t="s">
        <v>908</v>
      </c>
      <c r="H271" s="23" t="s">
        <v>52</v>
      </c>
      <c r="I271" s="66" t="s">
        <v>909</v>
      </c>
      <c r="J271" s="24" t="s">
        <v>2554</v>
      </c>
      <c r="K271" s="104"/>
      <c r="L271" s="28"/>
      <c r="M271" s="27" t="s">
        <v>33</v>
      </c>
      <c r="N271" s="24" t="s">
        <v>57</v>
      </c>
      <c r="O271" s="32"/>
      <c r="P271" s="22">
        <v>84.857100000000003</v>
      </c>
      <c r="Q271" s="37">
        <v>40640</v>
      </c>
      <c r="R271" s="59">
        <v>25.06</v>
      </c>
      <c r="S271" s="51">
        <f t="shared" si="5"/>
        <v>2126.5189259999997</v>
      </c>
      <c r="T271" s="58">
        <v>36872</v>
      </c>
      <c r="U271" s="23" t="s">
        <v>2538</v>
      </c>
    </row>
    <row r="272" spans="1:21" s="12" customFormat="1">
      <c r="A272" s="32">
        <f t="shared" si="6"/>
        <v>265</v>
      </c>
      <c r="B272" s="28" t="s">
        <v>28</v>
      </c>
      <c r="C272" s="24" t="s">
        <v>408</v>
      </c>
      <c r="D272" s="31" t="s">
        <v>81</v>
      </c>
      <c r="E272" s="28" t="s">
        <v>910</v>
      </c>
      <c r="F272" s="27" t="s">
        <v>911</v>
      </c>
      <c r="G272" s="27" t="s">
        <v>912</v>
      </c>
      <c r="H272" s="23" t="s">
        <v>52</v>
      </c>
      <c r="I272" s="66" t="s">
        <v>913</v>
      </c>
      <c r="J272" s="24" t="s">
        <v>2554</v>
      </c>
      <c r="K272" s="104"/>
      <c r="L272" s="28"/>
      <c r="M272" s="27" t="s">
        <v>33</v>
      </c>
      <c r="N272" s="24" t="s">
        <v>57</v>
      </c>
      <c r="O272" s="32"/>
      <c r="P272" s="22">
        <v>84.857100000000003</v>
      </c>
      <c r="Q272" s="37">
        <v>40640</v>
      </c>
      <c r="R272" s="59">
        <v>63.38</v>
      </c>
      <c r="S272" s="51">
        <f t="shared" si="5"/>
        <v>5378.2429980000006</v>
      </c>
      <c r="T272" s="58">
        <v>36585</v>
      </c>
      <c r="U272" s="23" t="s">
        <v>2538</v>
      </c>
    </row>
    <row r="273" spans="1:21" s="12" customFormat="1">
      <c r="A273" s="32">
        <f t="shared" si="6"/>
        <v>266</v>
      </c>
      <c r="B273" s="28" t="s">
        <v>28</v>
      </c>
      <c r="C273" s="24" t="s">
        <v>408</v>
      </c>
      <c r="D273" s="31" t="s">
        <v>81</v>
      </c>
      <c r="E273" s="23" t="s">
        <v>412</v>
      </c>
      <c r="F273" s="27" t="s">
        <v>914</v>
      </c>
      <c r="G273" s="27" t="s">
        <v>915</v>
      </c>
      <c r="H273" s="23" t="s">
        <v>52</v>
      </c>
      <c r="I273" s="66" t="s">
        <v>916</v>
      </c>
      <c r="J273" s="24" t="s">
        <v>2554</v>
      </c>
      <c r="K273" s="104"/>
      <c r="L273" s="28"/>
      <c r="M273" s="27" t="s">
        <v>33</v>
      </c>
      <c r="N273" s="24" t="s">
        <v>57</v>
      </c>
      <c r="O273" s="32"/>
      <c r="P273" s="22">
        <v>84.857100000000003</v>
      </c>
      <c r="Q273" s="37">
        <v>40640</v>
      </c>
      <c r="R273" s="59">
        <v>0.5</v>
      </c>
      <c r="S273" s="51">
        <f t="shared" si="5"/>
        <v>42.428550000000001</v>
      </c>
      <c r="T273" s="58">
        <v>36704</v>
      </c>
      <c r="U273" s="23" t="s">
        <v>2538</v>
      </c>
    </row>
    <row r="274" spans="1:21" s="12" customFormat="1">
      <c r="A274" s="32">
        <f t="shared" si="6"/>
        <v>267</v>
      </c>
      <c r="B274" s="28" t="s">
        <v>28</v>
      </c>
      <c r="C274" s="24" t="s">
        <v>408</v>
      </c>
      <c r="D274" s="31" t="s">
        <v>81</v>
      </c>
      <c r="E274" s="28" t="s">
        <v>917</v>
      </c>
      <c r="F274" s="27" t="s">
        <v>918</v>
      </c>
      <c r="G274" s="27" t="s">
        <v>919</v>
      </c>
      <c r="H274" s="23" t="s">
        <v>52</v>
      </c>
      <c r="I274" s="66" t="s">
        <v>920</v>
      </c>
      <c r="J274" s="24" t="s">
        <v>2554</v>
      </c>
      <c r="K274" s="104"/>
      <c r="L274" s="28"/>
      <c r="M274" s="27" t="s">
        <v>33</v>
      </c>
      <c r="N274" s="24" t="s">
        <v>57</v>
      </c>
      <c r="O274" s="32"/>
      <c r="P274" s="22">
        <v>84.857100000000003</v>
      </c>
      <c r="Q274" s="37">
        <v>40640</v>
      </c>
      <c r="R274" s="59">
        <v>14.18</v>
      </c>
      <c r="S274" s="51">
        <f t="shared" si="5"/>
        <v>1203.273678</v>
      </c>
      <c r="T274" s="58">
        <v>36789</v>
      </c>
      <c r="U274" s="23" t="s">
        <v>2538</v>
      </c>
    </row>
    <row r="275" spans="1:21" s="12" customFormat="1">
      <c r="A275" s="32">
        <f t="shared" si="6"/>
        <v>268</v>
      </c>
      <c r="B275" s="28" t="s">
        <v>28</v>
      </c>
      <c r="C275" s="24" t="s">
        <v>408</v>
      </c>
      <c r="D275" s="31" t="s">
        <v>81</v>
      </c>
      <c r="E275" s="28" t="s">
        <v>921</v>
      </c>
      <c r="F275" s="27" t="s">
        <v>922</v>
      </c>
      <c r="G275" s="27" t="s">
        <v>923</v>
      </c>
      <c r="H275" s="23" t="s">
        <v>52</v>
      </c>
      <c r="I275" s="66" t="s">
        <v>924</v>
      </c>
      <c r="J275" s="24" t="s">
        <v>2554</v>
      </c>
      <c r="K275" s="104"/>
      <c r="L275" s="28"/>
      <c r="M275" s="27" t="s">
        <v>33</v>
      </c>
      <c r="N275" s="24" t="s">
        <v>57</v>
      </c>
      <c r="O275" s="32"/>
      <c r="P275" s="22">
        <v>84.857100000000003</v>
      </c>
      <c r="Q275" s="37">
        <v>40640</v>
      </c>
      <c r="R275" s="59">
        <v>0.44</v>
      </c>
      <c r="S275" s="51">
        <f t="shared" si="5"/>
        <v>37.337124000000003</v>
      </c>
      <c r="T275" s="58">
        <v>36654</v>
      </c>
      <c r="U275" s="23" t="s">
        <v>2538</v>
      </c>
    </row>
    <row r="276" spans="1:21" s="12" customFormat="1">
      <c r="A276" s="32">
        <f t="shared" si="6"/>
        <v>269</v>
      </c>
      <c r="B276" s="28" t="s">
        <v>28</v>
      </c>
      <c r="C276" s="24" t="s">
        <v>408</v>
      </c>
      <c r="D276" s="31" t="s">
        <v>81</v>
      </c>
      <c r="E276" s="28" t="s">
        <v>925</v>
      </c>
      <c r="F276" s="27" t="s">
        <v>926</v>
      </c>
      <c r="G276" s="27" t="s">
        <v>927</v>
      </c>
      <c r="H276" s="23" t="s">
        <v>50</v>
      </c>
      <c r="I276" s="66" t="s">
        <v>928</v>
      </c>
      <c r="J276" s="24" t="s">
        <v>2554</v>
      </c>
      <c r="K276" s="104"/>
      <c r="L276" s="28"/>
      <c r="M276" s="27" t="s">
        <v>33</v>
      </c>
      <c r="N276" s="24" t="s">
        <v>57</v>
      </c>
      <c r="O276" s="32"/>
      <c r="P276" s="22">
        <v>84.857100000000003</v>
      </c>
      <c r="Q276" s="37">
        <v>40640</v>
      </c>
      <c r="R276" s="59">
        <v>0.26</v>
      </c>
      <c r="S276" s="51">
        <f t="shared" si="5"/>
        <v>22.062846</v>
      </c>
      <c r="T276" s="58">
        <v>36539</v>
      </c>
      <c r="U276" s="23" t="s">
        <v>2538</v>
      </c>
    </row>
    <row r="277" spans="1:21" s="12" customFormat="1">
      <c r="A277" s="32">
        <f t="shared" si="6"/>
        <v>270</v>
      </c>
      <c r="B277" s="28" t="s">
        <v>28</v>
      </c>
      <c r="C277" s="24" t="s">
        <v>408</v>
      </c>
      <c r="D277" s="31" t="s">
        <v>81</v>
      </c>
      <c r="E277" s="28" t="s">
        <v>929</v>
      </c>
      <c r="F277" s="27" t="s">
        <v>930</v>
      </c>
      <c r="G277" s="27" t="s">
        <v>931</v>
      </c>
      <c r="H277" s="23" t="s">
        <v>52</v>
      </c>
      <c r="I277" s="66" t="s">
        <v>932</v>
      </c>
      <c r="J277" s="24" t="s">
        <v>2554</v>
      </c>
      <c r="K277" s="104"/>
      <c r="L277" s="28"/>
      <c r="M277" s="27" t="s">
        <v>33</v>
      </c>
      <c r="N277" s="24" t="s">
        <v>57</v>
      </c>
      <c r="O277" s="32"/>
      <c r="P277" s="22">
        <v>84.857100000000003</v>
      </c>
      <c r="Q277" s="37">
        <v>40640</v>
      </c>
      <c r="R277" s="59">
        <v>0.51</v>
      </c>
      <c r="S277" s="51">
        <f t="shared" si="5"/>
        <v>43.277121000000001</v>
      </c>
      <c r="T277" s="58">
        <v>36634</v>
      </c>
      <c r="U277" s="23" t="s">
        <v>2538</v>
      </c>
    </row>
    <row r="278" spans="1:21" s="12" customFormat="1">
      <c r="A278" s="32">
        <f t="shared" si="6"/>
        <v>271</v>
      </c>
      <c r="B278" s="28" t="s">
        <v>28</v>
      </c>
      <c r="C278" s="24" t="s">
        <v>408</v>
      </c>
      <c r="D278" s="31" t="s">
        <v>81</v>
      </c>
      <c r="E278" s="28" t="s">
        <v>933</v>
      </c>
      <c r="F278" s="27" t="s">
        <v>934</v>
      </c>
      <c r="G278" s="27" t="s">
        <v>935</v>
      </c>
      <c r="H278" s="23" t="s">
        <v>52</v>
      </c>
      <c r="I278" s="66" t="s">
        <v>936</v>
      </c>
      <c r="J278" s="24" t="s">
        <v>2554</v>
      </c>
      <c r="K278" s="104"/>
      <c r="L278" s="28"/>
      <c r="M278" s="27" t="s">
        <v>33</v>
      </c>
      <c r="N278" s="24" t="s">
        <v>57</v>
      </c>
      <c r="O278" s="32"/>
      <c r="P278" s="22">
        <v>84.857100000000003</v>
      </c>
      <c r="Q278" s="37">
        <v>40640</v>
      </c>
      <c r="R278" s="59">
        <v>0.38</v>
      </c>
      <c r="S278" s="51">
        <f t="shared" si="5"/>
        <v>32.245698000000004</v>
      </c>
      <c r="T278" s="58">
        <v>36572</v>
      </c>
      <c r="U278" s="23" t="s">
        <v>2538</v>
      </c>
    </row>
    <row r="279" spans="1:21" s="12" customFormat="1">
      <c r="A279" s="32">
        <f t="shared" si="6"/>
        <v>272</v>
      </c>
      <c r="B279" s="28" t="s">
        <v>28</v>
      </c>
      <c r="C279" s="24" t="s">
        <v>408</v>
      </c>
      <c r="D279" s="31" t="s">
        <v>81</v>
      </c>
      <c r="E279" s="28" t="s">
        <v>937</v>
      </c>
      <c r="F279" s="27" t="s">
        <v>938</v>
      </c>
      <c r="G279" s="27" t="s">
        <v>939</v>
      </c>
      <c r="H279" s="23" t="s">
        <v>52</v>
      </c>
      <c r="I279" s="66" t="s">
        <v>940</v>
      </c>
      <c r="J279" s="24" t="s">
        <v>2554</v>
      </c>
      <c r="K279" s="104"/>
      <c r="L279" s="28"/>
      <c r="M279" s="27" t="s">
        <v>33</v>
      </c>
      <c r="N279" s="24" t="s">
        <v>57</v>
      </c>
      <c r="O279" s="32"/>
      <c r="P279" s="22">
        <v>84.857100000000003</v>
      </c>
      <c r="Q279" s="37">
        <v>40640</v>
      </c>
      <c r="R279" s="59">
        <v>0.08</v>
      </c>
      <c r="S279" s="51">
        <f t="shared" si="5"/>
        <v>6.7885680000000006</v>
      </c>
      <c r="T279" s="58">
        <v>36748</v>
      </c>
      <c r="U279" s="23" t="s">
        <v>2538</v>
      </c>
    </row>
    <row r="280" spans="1:21" s="12" customFormat="1">
      <c r="A280" s="32">
        <f t="shared" si="6"/>
        <v>273</v>
      </c>
      <c r="B280" s="28" t="s">
        <v>28</v>
      </c>
      <c r="C280" s="24" t="s">
        <v>408</v>
      </c>
      <c r="D280" s="31" t="s">
        <v>81</v>
      </c>
      <c r="E280" s="28" t="s">
        <v>941</v>
      </c>
      <c r="F280" s="27" t="s">
        <v>942</v>
      </c>
      <c r="G280" s="27" t="s">
        <v>943</v>
      </c>
      <c r="H280" s="23" t="s">
        <v>52</v>
      </c>
      <c r="I280" s="66" t="s">
        <v>944</v>
      </c>
      <c r="J280" s="24" t="s">
        <v>2554</v>
      </c>
      <c r="K280" s="104"/>
      <c r="L280" s="28"/>
      <c r="M280" s="27" t="s">
        <v>33</v>
      </c>
      <c r="N280" s="24" t="s">
        <v>57</v>
      </c>
      <c r="O280" s="32"/>
      <c r="P280" s="22">
        <v>84.857100000000003</v>
      </c>
      <c r="Q280" s="37">
        <v>40640</v>
      </c>
      <c r="R280" s="59">
        <v>1487.51</v>
      </c>
      <c r="S280" s="51">
        <f t="shared" si="5"/>
        <v>126225.78482100001</v>
      </c>
      <c r="T280" s="58">
        <v>36747</v>
      </c>
      <c r="U280" s="23" t="s">
        <v>2538</v>
      </c>
    </row>
    <row r="281" spans="1:21" s="12" customFormat="1">
      <c r="A281" s="32">
        <f t="shared" si="6"/>
        <v>274</v>
      </c>
      <c r="B281" s="28" t="s">
        <v>28</v>
      </c>
      <c r="C281" s="24" t="s">
        <v>408</v>
      </c>
      <c r="D281" s="31" t="s">
        <v>81</v>
      </c>
      <c r="E281" s="28" t="s">
        <v>945</v>
      </c>
      <c r="F281" s="27" t="s">
        <v>946</v>
      </c>
      <c r="G281" s="27" t="s">
        <v>947</v>
      </c>
      <c r="H281" s="23" t="s">
        <v>52</v>
      </c>
      <c r="I281" s="66" t="s">
        <v>948</v>
      </c>
      <c r="J281" s="24" t="s">
        <v>2554</v>
      </c>
      <c r="K281" s="104"/>
      <c r="L281" s="28"/>
      <c r="M281" s="27" t="s">
        <v>33</v>
      </c>
      <c r="N281" s="24" t="s">
        <v>57</v>
      </c>
      <c r="O281" s="32"/>
      <c r="P281" s="22">
        <v>84.857100000000003</v>
      </c>
      <c r="Q281" s="37">
        <v>40640</v>
      </c>
      <c r="R281" s="59">
        <v>41.7</v>
      </c>
      <c r="S281" s="51">
        <f t="shared" si="5"/>
        <v>3538.5410700000002</v>
      </c>
      <c r="T281" s="58">
        <v>36594</v>
      </c>
      <c r="U281" s="23" t="s">
        <v>2538</v>
      </c>
    </row>
    <row r="282" spans="1:21" s="12" customFormat="1">
      <c r="A282" s="32">
        <f t="shared" si="6"/>
        <v>275</v>
      </c>
      <c r="B282" s="28" t="s">
        <v>28</v>
      </c>
      <c r="C282" s="24" t="s">
        <v>408</v>
      </c>
      <c r="D282" s="31" t="s">
        <v>81</v>
      </c>
      <c r="E282" s="28" t="s">
        <v>949</v>
      </c>
      <c r="F282" s="27" t="s">
        <v>950</v>
      </c>
      <c r="G282" s="27" t="s">
        <v>951</v>
      </c>
      <c r="H282" s="23" t="s">
        <v>52</v>
      </c>
      <c r="I282" s="66" t="s">
        <v>948</v>
      </c>
      <c r="J282" s="24" t="s">
        <v>2554</v>
      </c>
      <c r="K282" s="104"/>
      <c r="L282" s="28"/>
      <c r="M282" s="27" t="s">
        <v>33</v>
      </c>
      <c r="N282" s="24" t="s">
        <v>57</v>
      </c>
      <c r="O282" s="32"/>
      <c r="P282" s="22">
        <v>84.857100000000003</v>
      </c>
      <c r="Q282" s="37">
        <v>40640</v>
      </c>
      <c r="R282" s="59">
        <v>66.010000000000005</v>
      </c>
      <c r="S282" s="51">
        <f t="shared" si="5"/>
        <v>5601.417171000001</v>
      </c>
      <c r="T282" s="58">
        <v>36762</v>
      </c>
      <c r="U282" s="23" t="s">
        <v>2538</v>
      </c>
    </row>
    <row r="283" spans="1:21" s="12" customFormat="1">
      <c r="A283" s="32">
        <f t="shared" si="6"/>
        <v>276</v>
      </c>
      <c r="B283" s="28" t="s">
        <v>28</v>
      </c>
      <c r="C283" s="24" t="s">
        <v>408</v>
      </c>
      <c r="D283" s="31" t="s">
        <v>81</v>
      </c>
      <c r="E283" s="28" t="s">
        <v>952</v>
      </c>
      <c r="F283" s="27" t="s">
        <v>953</v>
      </c>
      <c r="G283" s="27" t="s">
        <v>954</v>
      </c>
      <c r="H283" s="23" t="s">
        <v>52</v>
      </c>
      <c r="I283" s="66" t="s">
        <v>955</v>
      </c>
      <c r="J283" s="24" t="s">
        <v>2554</v>
      </c>
      <c r="K283" s="104"/>
      <c r="L283" s="28"/>
      <c r="M283" s="27" t="s">
        <v>33</v>
      </c>
      <c r="N283" s="24" t="s">
        <v>57</v>
      </c>
      <c r="O283" s="32"/>
      <c r="P283" s="22">
        <v>84.857100000000003</v>
      </c>
      <c r="Q283" s="37">
        <v>40640</v>
      </c>
      <c r="R283" s="59">
        <v>0.84</v>
      </c>
      <c r="S283" s="51">
        <f t="shared" si="5"/>
        <v>71.279963999999993</v>
      </c>
      <c r="T283" s="58">
        <v>36873</v>
      </c>
      <c r="U283" s="23" t="s">
        <v>2538</v>
      </c>
    </row>
    <row r="284" spans="1:21" s="12" customFormat="1">
      <c r="A284" s="32">
        <f t="shared" si="6"/>
        <v>277</v>
      </c>
      <c r="B284" s="28" t="s">
        <v>28</v>
      </c>
      <c r="C284" s="24" t="s">
        <v>408</v>
      </c>
      <c r="D284" s="31" t="s">
        <v>81</v>
      </c>
      <c r="E284" s="28" t="s">
        <v>956</v>
      </c>
      <c r="F284" s="27" t="s">
        <v>957</v>
      </c>
      <c r="G284" s="27" t="s">
        <v>958</v>
      </c>
      <c r="H284" s="23" t="s">
        <v>52</v>
      </c>
      <c r="I284" s="66" t="s">
        <v>959</v>
      </c>
      <c r="J284" s="24" t="s">
        <v>2554</v>
      </c>
      <c r="K284" s="104"/>
      <c r="L284" s="28"/>
      <c r="M284" s="27" t="s">
        <v>33</v>
      </c>
      <c r="N284" s="24" t="s">
        <v>57</v>
      </c>
      <c r="O284" s="32"/>
      <c r="P284" s="22">
        <v>84.857100000000003</v>
      </c>
      <c r="Q284" s="37">
        <v>40640</v>
      </c>
      <c r="R284" s="59">
        <v>0.28000000000000003</v>
      </c>
      <c r="S284" s="51">
        <f t="shared" si="5"/>
        <v>23.759988000000003</v>
      </c>
      <c r="T284" s="58">
        <v>36600</v>
      </c>
      <c r="U284" s="23" t="s">
        <v>2538</v>
      </c>
    </row>
    <row r="285" spans="1:21" s="12" customFormat="1">
      <c r="A285" s="32">
        <f t="shared" si="6"/>
        <v>278</v>
      </c>
      <c r="B285" s="28" t="s">
        <v>28</v>
      </c>
      <c r="C285" s="24" t="s">
        <v>408</v>
      </c>
      <c r="D285" s="31" t="s">
        <v>81</v>
      </c>
      <c r="E285" s="28" t="s">
        <v>960</v>
      </c>
      <c r="F285" s="27" t="s">
        <v>961</v>
      </c>
      <c r="G285" s="27" t="s">
        <v>962</v>
      </c>
      <c r="H285" s="23" t="s">
        <v>52</v>
      </c>
      <c r="I285" s="66" t="s">
        <v>963</v>
      </c>
      <c r="J285" s="24" t="s">
        <v>2554</v>
      </c>
      <c r="K285" s="104"/>
      <c r="L285" s="28"/>
      <c r="M285" s="27" t="s">
        <v>33</v>
      </c>
      <c r="N285" s="24" t="s">
        <v>57</v>
      </c>
      <c r="O285" s="32"/>
      <c r="P285" s="22">
        <v>84.857100000000003</v>
      </c>
      <c r="Q285" s="37">
        <v>40640</v>
      </c>
      <c r="R285" s="59">
        <v>82.56</v>
      </c>
      <c r="S285" s="51">
        <f t="shared" si="5"/>
        <v>7005.8021760000001</v>
      </c>
      <c r="T285" s="58">
        <v>36852</v>
      </c>
      <c r="U285" s="23" t="s">
        <v>2538</v>
      </c>
    </row>
    <row r="286" spans="1:21" s="12" customFormat="1">
      <c r="A286" s="32">
        <f t="shared" si="6"/>
        <v>279</v>
      </c>
      <c r="B286" s="28" t="s">
        <v>28</v>
      </c>
      <c r="C286" s="24" t="s">
        <v>408</v>
      </c>
      <c r="D286" s="31" t="s">
        <v>81</v>
      </c>
      <c r="E286" s="28" t="s">
        <v>964</v>
      </c>
      <c r="F286" s="27" t="s">
        <v>965</v>
      </c>
      <c r="G286" s="27" t="s">
        <v>966</v>
      </c>
      <c r="H286" s="23" t="s">
        <v>50</v>
      </c>
      <c r="I286" s="66" t="s">
        <v>967</v>
      </c>
      <c r="J286" s="24" t="s">
        <v>2554</v>
      </c>
      <c r="K286" s="104"/>
      <c r="L286" s="28"/>
      <c r="M286" s="27" t="s">
        <v>33</v>
      </c>
      <c r="N286" s="24" t="s">
        <v>57</v>
      </c>
      <c r="O286" s="32"/>
      <c r="P286" s="22">
        <v>84.857100000000003</v>
      </c>
      <c r="Q286" s="37">
        <v>40640</v>
      </c>
      <c r="R286" s="59">
        <v>251.07</v>
      </c>
      <c r="S286" s="51">
        <f t="shared" si="5"/>
        <v>21305.072097</v>
      </c>
      <c r="T286" s="58">
        <v>36707</v>
      </c>
      <c r="U286" s="23" t="s">
        <v>2538</v>
      </c>
    </row>
    <row r="287" spans="1:21" s="12" customFormat="1">
      <c r="A287" s="32">
        <f t="shared" si="6"/>
        <v>280</v>
      </c>
      <c r="B287" s="28" t="s">
        <v>28</v>
      </c>
      <c r="C287" s="24" t="s">
        <v>408</v>
      </c>
      <c r="D287" s="31" t="s">
        <v>81</v>
      </c>
      <c r="E287" s="28" t="s">
        <v>968</v>
      </c>
      <c r="F287" s="27" t="s">
        <v>969</v>
      </c>
      <c r="G287" s="27" t="s">
        <v>970</v>
      </c>
      <c r="H287" s="23" t="s">
        <v>50</v>
      </c>
      <c r="I287" s="66" t="s">
        <v>971</v>
      </c>
      <c r="J287" s="27" t="s">
        <v>2552</v>
      </c>
      <c r="K287" s="104"/>
      <c r="L287" s="28"/>
      <c r="M287" s="27" t="s">
        <v>33</v>
      </c>
      <c r="N287" s="24" t="s">
        <v>57</v>
      </c>
      <c r="O287" s="32"/>
      <c r="P287" s="22">
        <v>84.857100000000003</v>
      </c>
      <c r="Q287" s="37">
        <v>40640</v>
      </c>
      <c r="R287" s="59">
        <v>41.03</v>
      </c>
      <c r="S287" s="51">
        <f t="shared" si="5"/>
        <v>3481.6868130000003</v>
      </c>
      <c r="T287" s="58">
        <v>36861</v>
      </c>
      <c r="U287" s="23" t="s">
        <v>2538</v>
      </c>
    </row>
    <row r="288" spans="1:21" s="12" customFormat="1">
      <c r="A288" s="32">
        <f t="shared" si="6"/>
        <v>281</v>
      </c>
      <c r="B288" s="28" t="s">
        <v>28</v>
      </c>
      <c r="C288" s="24" t="s">
        <v>408</v>
      </c>
      <c r="D288" s="31" t="s">
        <v>81</v>
      </c>
      <c r="E288" s="28" t="s">
        <v>972</v>
      </c>
      <c r="F288" s="27" t="s">
        <v>973</v>
      </c>
      <c r="G288" s="27" t="s">
        <v>974</v>
      </c>
      <c r="H288" s="23" t="s">
        <v>50</v>
      </c>
      <c r="I288" s="66" t="s">
        <v>975</v>
      </c>
      <c r="J288" s="24" t="s">
        <v>2554</v>
      </c>
      <c r="K288" s="104"/>
      <c r="L288" s="28"/>
      <c r="M288" s="27" t="s">
        <v>33</v>
      </c>
      <c r="N288" s="24" t="s">
        <v>57</v>
      </c>
      <c r="O288" s="32"/>
      <c r="P288" s="22">
        <v>84.857100000000003</v>
      </c>
      <c r="Q288" s="37">
        <v>40640</v>
      </c>
      <c r="R288" s="59">
        <v>0.66</v>
      </c>
      <c r="S288" s="51">
        <f t="shared" si="5"/>
        <v>56.005686000000004</v>
      </c>
      <c r="T288" s="58">
        <v>36740</v>
      </c>
      <c r="U288" s="23" t="s">
        <v>2538</v>
      </c>
    </row>
    <row r="289" spans="1:21" s="12" customFormat="1">
      <c r="A289" s="32">
        <f t="shared" si="6"/>
        <v>282</v>
      </c>
      <c r="B289" s="28" t="s">
        <v>28</v>
      </c>
      <c r="C289" s="24" t="s">
        <v>408</v>
      </c>
      <c r="D289" s="31" t="s">
        <v>81</v>
      </c>
      <c r="E289" s="23" t="s">
        <v>412</v>
      </c>
      <c r="F289" s="27" t="s">
        <v>976</v>
      </c>
      <c r="G289" s="27" t="s">
        <v>977</v>
      </c>
      <c r="H289" s="23" t="s">
        <v>52</v>
      </c>
      <c r="I289" s="66" t="s">
        <v>978</v>
      </c>
      <c r="J289" s="24" t="s">
        <v>2554</v>
      </c>
      <c r="K289" s="104"/>
      <c r="L289" s="28"/>
      <c r="M289" s="27" t="s">
        <v>33</v>
      </c>
      <c r="N289" s="24" t="s">
        <v>57</v>
      </c>
      <c r="O289" s="32"/>
      <c r="P289" s="22">
        <v>84.857100000000003</v>
      </c>
      <c r="Q289" s="37">
        <v>40640</v>
      </c>
      <c r="R289" s="59">
        <v>0.24</v>
      </c>
      <c r="S289" s="51">
        <f t="shared" si="5"/>
        <v>20.365704000000001</v>
      </c>
      <c r="T289" s="58">
        <v>36634</v>
      </c>
      <c r="U289" s="23" t="s">
        <v>2538</v>
      </c>
    </row>
    <row r="290" spans="1:21" s="12" customFormat="1">
      <c r="A290" s="32">
        <f t="shared" si="6"/>
        <v>283</v>
      </c>
      <c r="B290" s="28" t="s">
        <v>28</v>
      </c>
      <c r="C290" s="24" t="s">
        <v>408</v>
      </c>
      <c r="D290" s="31" t="s">
        <v>81</v>
      </c>
      <c r="E290" s="28" t="s">
        <v>979</v>
      </c>
      <c r="F290" s="27" t="s">
        <v>980</v>
      </c>
      <c r="G290" s="27" t="s">
        <v>981</v>
      </c>
      <c r="H290" s="23" t="s">
        <v>50</v>
      </c>
      <c r="I290" s="66" t="s">
        <v>982</v>
      </c>
      <c r="J290" s="24" t="s">
        <v>2554</v>
      </c>
      <c r="K290" s="104"/>
      <c r="L290" s="28"/>
      <c r="M290" s="27" t="s">
        <v>33</v>
      </c>
      <c r="N290" s="24" t="s">
        <v>57</v>
      </c>
      <c r="O290" s="32"/>
      <c r="P290" s="22">
        <v>84.857100000000003</v>
      </c>
      <c r="Q290" s="37">
        <v>40640</v>
      </c>
      <c r="R290" s="59">
        <v>105.77</v>
      </c>
      <c r="S290" s="51">
        <f t="shared" si="5"/>
        <v>8975.3354670000008</v>
      </c>
      <c r="T290" s="58">
        <v>36864</v>
      </c>
      <c r="U290" s="23" t="s">
        <v>2538</v>
      </c>
    </row>
    <row r="291" spans="1:21" s="12" customFormat="1">
      <c r="A291" s="32">
        <f t="shared" si="6"/>
        <v>284</v>
      </c>
      <c r="B291" s="28" t="s">
        <v>28</v>
      </c>
      <c r="C291" s="24" t="s">
        <v>408</v>
      </c>
      <c r="D291" s="31" t="s">
        <v>81</v>
      </c>
      <c r="E291" s="23" t="s">
        <v>412</v>
      </c>
      <c r="F291" s="27" t="s">
        <v>983</v>
      </c>
      <c r="G291" s="27" t="s">
        <v>984</v>
      </c>
      <c r="H291" s="23" t="s">
        <v>52</v>
      </c>
      <c r="I291" s="66" t="s">
        <v>985</v>
      </c>
      <c r="J291" s="24" t="s">
        <v>2554</v>
      </c>
      <c r="K291" s="104"/>
      <c r="L291" s="28"/>
      <c r="M291" s="27" t="s">
        <v>33</v>
      </c>
      <c r="N291" s="24" t="s">
        <v>57</v>
      </c>
      <c r="O291" s="32"/>
      <c r="P291" s="22">
        <v>84.857100000000003</v>
      </c>
      <c r="Q291" s="37">
        <v>40640</v>
      </c>
      <c r="R291" s="59">
        <v>74.66</v>
      </c>
      <c r="S291" s="51">
        <f t="shared" si="5"/>
        <v>6335.4310859999996</v>
      </c>
      <c r="T291" s="58">
        <v>36659</v>
      </c>
      <c r="U291" s="23" t="s">
        <v>2538</v>
      </c>
    </row>
    <row r="292" spans="1:21" s="12" customFormat="1">
      <c r="A292" s="32">
        <f t="shared" si="6"/>
        <v>285</v>
      </c>
      <c r="B292" s="28" t="s">
        <v>28</v>
      </c>
      <c r="C292" s="24" t="s">
        <v>408</v>
      </c>
      <c r="D292" s="31" t="s">
        <v>81</v>
      </c>
      <c r="E292" s="23" t="s">
        <v>412</v>
      </c>
      <c r="F292" s="27" t="s">
        <v>986</v>
      </c>
      <c r="G292" s="27" t="s">
        <v>987</v>
      </c>
      <c r="H292" s="23" t="s">
        <v>52</v>
      </c>
      <c r="I292" s="66" t="s">
        <v>988</v>
      </c>
      <c r="J292" s="24" t="s">
        <v>2554</v>
      </c>
      <c r="K292" s="104"/>
      <c r="L292" s="28"/>
      <c r="M292" s="27" t="s">
        <v>33</v>
      </c>
      <c r="N292" s="24" t="s">
        <v>57</v>
      </c>
      <c r="O292" s="32"/>
      <c r="P292" s="22">
        <v>84.857100000000003</v>
      </c>
      <c r="Q292" s="37">
        <v>40640</v>
      </c>
      <c r="R292" s="59">
        <v>1.73</v>
      </c>
      <c r="S292" s="51">
        <f t="shared" si="5"/>
        <v>146.80278300000001</v>
      </c>
      <c r="T292" s="58">
        <v>36732</v>
      </c>
      <c r="U292" s="23" t="s">
        <v>2538</v>
      </c>
    </row>
    <row r="293" spans="1:21" s="12" customFormat="1">
      <c r="A293" s="32">
        <f t="shared" si="6"/>
        <v>286</v>
      </c>
      <c r="B293" s="28" t="s">
        <v>28</v>
      </c>
      <c r="C293" s="24" t="s">
        <v>408</v>
      </c>
      <c r="D293" s="31" t="s">
        <v>81</v>
      </c>
      <c r="E293" s="28" t="s">
        <v>989</v>
      </c>
      <c r="F293" s="27" t="s">
        <v>990</v>
      </c>
      <c r="G293" s="27" t="s">
        <v>991</v>
      </c>
      <c r="H293" s="23" t="s">
        <v>52</v>
      </c>
      <c r="I293" s="66" t="s">
        <v>992</v>
      </c>
      <c r="J293" s="24" t="s">
        <v>2554</v>
      </c>
      <c r="K293" s="104"/>
      <c r="L293" s="28"/>
      <c r="M293" s="27" t="s">
        <v>33</v>
      </c>
      <c r="N293" s="24" t="s">
        <v>57</v>
      </c>
      <c r="O293" s="32"/>
      <c r="P293" s="22">
        <v>84.857100000000003</v>
      </c>
      <c r="Q293" s="37">
        <v>40640</v>
      </c>
      <c r="R293" s="59">
        <v>3.12</v>
      </c>
      <c r="S293" s="51">
        <f t="shared" ref="S293:S355" si="7">+P293*R293</f>
        <v>264.75415200000003</v>
      </c>
      <c r="T293" s="58">
        <v>36763</v>
      </c>
      <c r="U293" s="23" t="s">
        <v>2538</v>
      </c>
    </row>
    <row r="294" spans="1:21" s="12" customFormat="1">
      <c r="A294" s="32">
        <f t="shared" si="6"/>
        <v>287</v>
      </c>
      <c r="B294" s="28" t="s">
        <v>28</v>
      </c>
      <c r="C294" s="24" t="s">
        <v>408</v>
      </c>
      <c r="D294" s="31" t="s">
        <v>81</v>
      </c>
      <c r="E294" s="28" t="s">
        <v>993</v>
      </c>
      <c r="F294" s="27" t="s">
        <v>994</v>
      </c>
      <c r="G294" s="27" t="s">
        <v>995</v>
      </c>
      <c r="H294" s="23" t="s">
        <v>50</v>
      </c>
      <c r="I294" s="66" t="s">
        <v>996</v>
      </c>
      <c r="J294" s="24" t="s">
        <v>2554</v>
      </c>
      <c r="K294" s="104"/>
      <c r="L294" s="28"/>
      <c r="M294" s="27" t="s">
        <v>33</v>
      </c>
      <c r="N294" s="24" t="s">
        <v>57</v>
      </c>
      <c r="O294" s="32"/>
      <c r="P294" s="22">
        <v>84.857100000000003</v>
      </c>
      <c r="Q294" s="37">
        <v>40640</v>
      </c>
      <c r="R294" s="59">
        <v>0.35</v>
      </c>
      <c r="S294" s="51">
        <f t="shared" si="7"/>
        <v>29.699984999999998</v>
      </c>
      <c r="T294" s="58">
        <v>36810</v>
      </c>
      <c r="U294" s="23" t="s">
        <v>2538</v>
      </c>
    </row>
    <row r="295" spans="1:21" s="12" customFormat="1">
      <c r="A295" s="32">
        <f t="shared" si="6"/>
        <v>288</v>
      </c>
      <c r="B295" s="28" t="s">
        <v>28</v>
      </c>
      <c r="C295" s="24" t="s">
        <v>408</v>
      </c>
      <c r="D295" s="31" t="s">
        <v>81</v>
      </c>
      <c r="E295" s="28" t="s">
        <v>997</v>
      </c>
      <c r="F295" s="27" t="s">
        <v>998</v>
      </c>
      <c r="G295" s="27" t="s">
        <v>999</v>
      </c>
      <c r="H295" s="23" t="s">
        <v>50</v>
      </c>
      <c r="I295" s="66" t="s">
        <v>1000</v>
      </c>
      <c r="J295" s="24" t="s">
        <v>2554</v>
      </c>
      <c r="K295" s="104"/>
      <c r="L295" s="28"/>
      <c r="M295" s="27" t="s">
        <v>33</v>
      </c>
      <c r="N295" s="24" t="s">
        <v>57</v>
      </c>
      <c r="O295" s="32"/>
      <c r="P295" s="22">
        <v>84.857100000000003</v>
      </c>
      <c r="Q295" s="37">
        <v>40640</v>
      </c>
      <c r="R295" s="59">
        <v>2.0699999999999998</v>
      </c>
      <c r="S295" s="51">
        <f t="shared" si="7"/>
        <v>175.65419699999998</v>
      </c>
      <c r="T295" s="58">
        <v>36731</v>
      </c>
      <c r="U295" s="23" t="s">
        <v>2538</v>
      </c>
    </row>
    <row r="296" spans="1:21" s="12" customFormat="1">
      <c r="A296" s="32">
        <f t="shared" si="6"/>
        <v>289</v>
      </c>
      <c r="B296" s="28" t="s">
        <v>28</v>
      </c>
      <c r="C296" s="24" t="s">
        <v>408</v>
      </c>
      <c r="D296" s="31" t="s">
        <v>81</v>
      </c>
      <c r="E296" s="28" t="s">
        <v>1001</v>
      </c>
      <c r="F296" s="27" t="s">
        <v>1002</v>
      </c>
      <c r="G296" s="27" t="s">
        <v>1003</v>
      </c>
      <c r="H296" s="23" t="s">
        <v>52</v>
      </c>
      <c r="I296" s="66" t="s">
        <v>1004</v>
      </c>
      <c r="J296" s="24" t="s">
        <v>2554</v>
      </c>
      <c r="K296" s="104"/>
      <c r="L296" s="28"/>
      <c r="M296" s="27" t="s">
        <v>33</v>
      </c>
      <c r="N296" s="24" t="s">
        <v>57</v>
      </c>
      <c r="O296" s="32"/>
      <c r="P296" s="22">
        <v>84.857100000000003</v>
      </c>
      <c r="Q296" s="37">
        <v>40640</v>
      </c>
      <c r="R296" s="59">
        <v>190.24</v>
      </c>
      <c r="S296" s="51">
        <f t="shared" si="7"/>
        <v>16143.214704000002</v>
      </c>
      <c r="T296" s="58">
        <v>36862</v>
      </c>
      <c r="U296" s="23" t="s">
        <v>2538</v>
      </c>
    </row>
    <row r="297" spans="1:21" s="12" customFormat="1">
      <c r="A297" s="32">
        <f t="shared" si="6"/>
        <v>290</v>
      </c>
      <c r="B297" s="28" t="s">
        <v>28</v>
      </c>
      <c r="C297" s="24" t="s">
        <v>408</v>
      </c>
      <c r="D297" s="31" t="s">
        <v>81</v>
      </c>
      <c r="E297" s="28" t="s">
        <v>1005</v>
      </c>
      <c r="F297" s="27" t="s">
        <v>1006</v>
      </c>
      <c r="G297" s="27" t="s">
        <v>1007</v>
      </c>
      <c r="H297" s="23" t="s">
        <v>52</v>
      </c>
      <c r="I297" s="66" t="s">
        <v>1008</v>
      </c>
      <c r="J297" s="24" t="s">
        <v>2554</v>
      </c>
      <c r="K297" s="104"/>
      <c r="L297" s="28"/>
      <c r="M297" s="27" t="s">
        <v>33</v>
      </c>
      <c r="N297" s="24" t="s">
        <v>57</v>
      </c>
      <c r="O297" s="32"/>
      <c r="P297" s="22">
        <v>84.857100000000003</v>
      </c>
      <c r="Q297" s="37">
        <v>40640</v>
      </c>
      <c r="R297" s="59">
        <v>10.48</v>
      </c>
      <c r="S297" s="51">
        <f t="shared" si="7"/>
        <v>889.30240800000001</v>
      </c>
      <c r="T297" s="58">
        <v>36601</v>
      </c>
      <c r="U297" s="23" t="s">
        <v>2538</v>
      </c>
    </row>
    <row r="298" spans="1:21" s="12" customFormat="1">
      <c r="A298" s="32">
        <f t="shared" si="6"/>
        <v>291</v>
      </c>
      <c r="B298" s="28" t="s">
        <v>28</v>
      </c>
      <c r="C298" s="24" t="s">
        <v>408</v>
      </c>
      <c r="D298" s="31" t="s">
        <v>81</v>
      </c>
      <c r="E298" s="28" t="s">
        <v>1009</v>
      </c>
      <c r="F298" s="27" t="s">
        <v>1010</v>
      </c>
      <c r="G298" s="27" t="s">
        <v>1011</v>
      </c>
      <c r="H298" s="23" t="s">
        <v>52</v>
      </c>
      <c r="I298" s="66" t="s">
        <v>1012</v>
      </c>
      <c r="J298" s="24" t="s">
        <v>2554</v>
      </c>
      <c r="K298" s="104"/>
      <c r="L298" s="28"/>
      <c r="M298" s="27" t="s">
        <v>33</v>
      </c>
      <c r="N298" s="24" t="s">
        <v>57</v>
      </c>
      <c r="O298" s="32"/>
      <c r="P298" s="22">
        <v>84.857100000000003</v>
      </c>
      <c r="Q298" s="37">
        <v>40640</v>
      </c>
      <c r="R298" s="59">
        <v>0.94</v>
      </c>
      <c r="S298" s="51">
        <f t="shared" si="7"/>
        <v>79.765674000000004</v>
      </c>
      <c r="T298" s="58">
        <v>36830</v>
      </c>
      <c r="U298" s="23" t="s">
        <v>2538</v>
      </c>
    </row>
    <row r="299" spans="1:21" s="12" customFormat="1">
      <c r="A299" s="32">
        <f t="shared" si="6"/>
        <v>292</v>
      </c>
      <c r="B299" s="28" t="s">
        <v>28</v>
      </c>
      <c r="C299" s="24" t="s">
        <v>408</v>
      </c>
      <c r="D299" s="31" t="s">
        <v>81</v>
      </c>
      <c r="E299" s="28" t="s">
        <v>1013</v>
      </c>
      <c r="F299" s="27" t="s">
        <v>1014</v>
      </c>
      <c r="G299" s="27" t="s">
        <v>1015</v>
      </c>
      <c r="H299" s="23" t="s">
        <v>50</v>
      </c>
      <c r="I299" s="66" t="s">
        <v>1016</v>
      </c>
      <c r="J299" s="24" t="s">
        <v>2554</v>
      </c>
      <c r="K299" s="104"/>
      <c r="L299" s="28"/>
      <c r="M299" s="27" t="s">
        <v>33</v>
      </c>
      <c r="N299" s="24" t="s">
        <v>57</v>
      </c>
      <c r="O299" s="32"/>
      <c r="P299" s="22">
        <v>84.857100000000003</v>
      </c>
      <c r="Q299" s="37">
        <v>40640</v>
      </c>
      <c r="R299" s="59">
        <v>53.12</v>
      </c>
      <c r="S299" s="51">
        <f t="shared" si="7"/>
        <v>4507.609152</v>
      </c>
      <c r="T299" s="58">
        <v>36764</v>
      </c>
      <c r="U299" s="23" t="s">
        <v>2538</v>
      </c>
    </row>
    <row r="300" spans="1:21" s="12" customFormat="1">
      <c r="A300" s="32">
        <f t="shared" si="6"/>
        <v>293</v>
      </c>
      <c r="B300" s="28" t="s">
        <v>28</v>
      </c>
      <c r="C300" s="24" t="s">
        <v>408</v>
      </c>
      <c r="D300" s="31" t="s">
        <v>81</v>
      </c>
      <c r="E300" s="28" t="s">
        <v>1017</v>
      </c>
      <c r="F300" s="27" t="s">
        <v>1018</v>
      </c>
      <c r="G300" s="27" t="s">
        <v>1019</v>
      </c>
      <c r="H300" s="23" t="s">
        <v>52</v>
      </c>
      <c r="I300" s="66" t="s">
        <v>1020</v>
      </c>
      <c r="J300" s="27" t="s">
        <v>2552</v>
      </c>
      <c r="K300" s="104"/>
      <c r="L300" s="28"/>
      <c r="M300" s="27" t="s">
        <v>33</v>
      </c>
      <c r="N300" s="24" t="s">
        <v>57</v>
      </c>
      <c r="O300" s="32"/>
      <c r="P300" s="22">
        <v>84.857100000000003</v>
      </c>
      <c r="Q300" s="37">
        <v>40640</v>
      </c>
      <c r="R300" s="59">
        <v>30.19</v>
      </c>
      <c r="S300" s="51">
        <f t="shared" si="7"/>
        <v>2561.8358490000001</v>
      </c>
      <c r="T300" s="58">
        <v>36789</v>
      </c>
      <c r="U300" s="23" t="s">
        <v>2538</v>
      </c>
    </row>
    <row r="301" spans="1:21" s="12" customFormat="1">
      <c r="A301" s="32">
        <f t="shared" si="6"/>
        <v>294</v>
      </c>
      <c r="B301" s="28" t="s">
        <v>28</v>
      </c>
      <c r="C301" s="24" t="s">
        <v>408</v>
      </c>
      <c r="D301" s="31" t="s">
        <v>81</v>
      </c>
      <c r="E301" s="28" t="s">
        <v>1021</v>
      </c>
      <c r="F301" s="27" t="s">
        <v>1022</v>
      </c>
      <c r="G301" s="27" t="s">
        <v>1023</v>
      </c>
      <c r="H301" s="23" t="s">
        <v>50</v>
      </c>
      <c r="I301" s="66" t="s">
        <v>1024</v>
      </c>
      <c r="J301" s="24" t="s">
        <v>2554</v>
      </c>
      <c r="K301" s="104"/>
      <c r="L301" s="28"/>
      <c r="M301" s="27" t="s">
        <v>33</v>
      </c>
      <c r="N301" s="24" t="s">
        <v>57</v>
      </c>
      <c r="O301" s="32"/>
      <c r="P301" s="22">
        <v>84.857100000000003</v>
      </c>
      <c r="Q301" s="37">
        <v>40640</v>
      </c>
      <c r="R301" s="59">
        <v>603.41999999999996</v>
      </c>
      <c r="S301" s="51">
        <f t="shared" si="7"/>
        <v>51204.471281999999</v>
      </c>
      <c r="T301" s="58">
        <v>36756</v>
      </c>
      <c r="U301" s="23" t="s">
        <v>2538</v>
      </c>
    </row>
    <row r="302" spans="1:21" s="12" customFormat="1">
      <c r="A302" s="32">
        <f t="shared" si="6"/>
        <v>295</v>
      </c>
      <c r="B302" s="28" t="s">
        <v>28</v>
      </c>
      <c r="C302" s="24" t="s">
        <v>408</v>
      </c>
      <c r="D302" s="31" t="s">
        <v>81</v>
      </c>
      <c r="E302" s="23" t="s">
        <v>412</v>
      </c>
      <c r="F302" s="27" t="s">
        <v>1025</v>
      </c>
      <c r="G302" s="27" t="s">
        <v>1026</v>
      </c>
      <c r="H302" s="23" t="s">
        <v>50</v>
      </c>
      <c r="I302" s="66" t="s">
        <v>1027</v>
      </c>
      <c r="J302" s="24" t="s">
        <v>2554</v>
      </c>
      <c r="K302" s="104"/>
      <c r="L302" s="28"/>
      <c r="M302" s="27" t="s">
        <v>33</v>
      </c>
      <c r="N302" s="24" t="s">
        <v>57</v>
      </c>
      <c r="O302" s="32"/>
      <c r="P302" s="22">
        <v>84.857100000000003</v>
      </c>
      <c r="Q302" s="37">
        <v>40640</v>
      </c>
      <c r="R302" s="59">
        <v>51.99</v>
      </c>
      <c r="S302" s="51">
        <f t="shared" si="7"/>
        <v>4411.7206290000004</v>
      </c>
      <c r="T302" s="58">
        <v>36707</v>
      </c>
      <c r="U302" s="23" t="s">
        <v>2538</v>
      </c>
    </row>
    <row r="303" spans="1:21" s="12" customFormat="1">
      <c r="A303" s="32">
        <f t="shared" si="6"/>
        <v>296</v>
      </c>
      <c r="B303" s="28" t="s">
        <v>28</v>
      </c>
      <c r="C303" s="24" t="s">
        <v>408</v>
      </c>
      <c r="D303" s="31" t="s">
        <v>81</v>
      </c>
      <c r="E303" s="28" t="s">
        <v>1028</v>
      </c>
      <c r="F303" s="27" t="s">
        <v>1029</v>
      </c>
      <c r="G303" s="27" t="s">
        <v>1030</v>
      </c>
      <c r="H303" s="23" t="s">
        <v>52</v>
      </c>
      <c r="I303" s="66" t="s">
        <v>1031</v>
      </c>
      <c r="J303" s="24" t="s">
        <v>2554</v>
      </c>
      <c r="K303" s="104"/>
      <c r="L303" s="28"/>
      <c r="M303" s="27" t="s">
        <v>33</v>
      </c>
      <c r="N303" s="24" t="s">
        <v>57</v>
      </c>
      <c r="O303" s="32"/>
      <c r="P303" s="22">
        <v>84.857100000000003</v>
      </c>
      <c r="Q303" s="37">
        <v>40640</v>
      </c>
      <c r="R303" s="59">
        <v>59.22</v>
      </c>
      <c r="S303" s="51">
        <f t="shared" si="7"/>
        <v>5025.2374620000001</v>
      </c>
      <c r="T303" s="58">
        <v>36743</v>
      </c>
      <c r="U303" s="23" t="s">
        <v>2538</v>
      </c>
    </row>
    <row r="304" spans="1:21" s="12" customFormat="1">
      <c r="A304" s="32">
        <f t="shared" si="6"/>
        <v>297</v>
      </c>
      <c r="B304" s="28" t="s">
        <v>28</v>
      </c>
      <c r="C304" s="24" t="s">
        <v>408</v>
      </c>
      <c r="D304" s="31" t="s">
        <v>81</v>
      </c>
      <c r="E304" s="28" t="s">
        <v>2603</v>
      </c>
      <c r="F304" s="27" t="s">
        <v>1032</v>
      </c>
      <c r="G304" s="27" t="s">
        <v>1033</v>
      </c>
      <c r="H304" s="23" t="s">
        <v>50</v>
      </c>
      <c r="I304" s="66" t="s">
        <v>1034</v>
      </c>
      <c r="J304" s="24" t="s">
        <v>2554</v>
      </c>
      <c r="K304" s="104"/>
      <c r="L304" s="28"/>
      <c r="M304" s="27" t="s">
        <v>33</v>
      </c>
      <c r="N304" s="24" t="s">
        <v>57</v>
      </c>
      <c r="O304" s="32"/>
      <c r="P304" s="22">
        <v>84.857100000000003</v>
      </c>
      <c r="Q304" s="37">
        <v>40640</v>
      </c>
      <c r="R304" s="59">
        <v>181.01</v>
      </c>
      <c r="S304" s="51">
        <f t="shared" si="7"/>
        <v>15359.983671</v>
      </c>
      <c r="T304" s="58">
        <v>36757</v>
      </c>
      <c r="U304" s="23" t="s">
        <v>2538</v>
      </c>
    </row>
    <row r="305" spans="1:21" s="12" customFormat="1">
      <c r="A305" s="32">
        <f t="shared" si="6"/>
        <v>298</v>
      </c>
      <c r="B305" s="28" t="s">
        <v>28</v>
      </c>
      <c r="C305" s="24" t="s">
        <v>408</v>
      </c>
      <c r="D305" s="31" t="s">
        <v>81</v>
      </c>
      <c r="E305" s="28" t="s">
        <v>1035</v>
      </c>
      <c r="F305" s="27" t="s">
        <v>1036</v>
      </c>
      <c r="G305" s="27" t="s">
        <v>1037</v>
      </c>
      <c r="H305" s="23" t="s">
        <v>52</v>
      </c>
      <c r="I305" s="66" t="s">
        <v>1038</v>
      </c>
      <c r="J305" s="24" t="s">
        <v>2554</v>
      </c>
      <c r="K305" s="104"/>
      <c r="L305" s="28"/>
      <c r="M305" s="27" t="s">
        <v>33</v>
      </c>
      <c r="N305" s="24" t="s">
        <v>57</v>
      </c>
      <c r="O305" s="32"/>
      <c r="P305" s="22">
        <v>84.857100000000003</v>
      </c>
      <c r="Q305" s="37">
        <v>40640</v>
      </c>
      <c r="R305" s="59">
        <v>0.17</v>
      </c>
      <c r="S305" s="51">
        <f t="shared" si="7"/>
        <v>14.425707000000001</v>
      </c>
      <c r="T305" s="58">
        <v>36832</v>
      </c>
      <c r="U305" s="23" t="s">
        <v>2538</v>
      </c>
    </row>
    <row r="306" spans="1:21" s="12" customFormat="1">
      <c r="A306" s="32">
        <f t="shared" si="6"/>
        <v>299</v>
      </c>
      <c r="B306" s="28" t="s">
        <v>28</v>
      </c>
      <c r="C306" s="24" t="s">
        <v>408</v>
      </c>
      <c r="D306" s="31" t="s">
        <v>81</v>
      </c>
      <c r="E306" s="23" t="s">
        <v>412</v>
      </c>
      <c r="F306" s="27" t="s">
        <v>1039</v>
      </c>
      <c r="G306" s="27" t="s">
        <v>1040</v>
      </c>
      <c r="H306" s="23" t="s">
        <v>52</v>
      </c>
      <c r="I306" s="66" t="s">
        <v>1041</v>
      </c>
      <c r="J306" s="24" t="s">
        <v>2554</v>
      </c>
      <c r="K306" s="104"/>
      <c r="L306" s="28"/>
      <c r="M306" s="27" t="s">
        <v>33</v>
      </c>
      <c r="N306" s="24" t="s">
        <v>57</v>
      </c>
      <c r="O306" s="32"/>
      <c r="P306" s="22">
        <v>84.857100000000003</v>
      </c>
      <c r="Q306" s="37">
        <v>40640</v>
      </c>
      <c r="R306" s="59">
        <v>0.45</v>
      </c>
      <c r="S306" s="51">
        <f t="shared" si="7"/>
        <v>38.185695000000003</v>
      </c>
      <c r="T306" s="58">
        <v>36620</v>
      </c>
      <c r="U306" s="23" t="s">
        <v>2538</v>
      </c>
    </row>
    <row r="307" spans="1:21" s="12" customFormat="1">
      <c r="A307" s="32">
        <f t="shared" si="6"/>
        <v>300</v>
      </c>
      <c r="B307" s="28" t="s">
        <v>28</v>
      </c>
      <c r="C307" s="24" t="s">
        <v>408</v>
      </c>
      <c r="D307" s="31" t="s">
        <v>81</v>
      </c>
      <c r="E307" s="28" t="s">
        <v>1042</v>
      </c>
      <c r="F307" s="27" t="s">
        <v>1043</v>
      </c>
      <c r="G307" s="27" t="s">
        <v>1044</v>
      </c>
      <c r="H307" s="23" t="s">
        <v>50</v>
      </c>
      <c r="I307" s="66" t="s">
        <v>1045</v>
      </c>
      <c r="J307" s="27" t="s">
        <v>2552</v>
      </c>
      <c r="K307" s="104"/>
      <c r="L307" s="28"/>
      <c r="M307" s="27" t="s">
        <v>33</v>
      </c>
      <c r="N307" s="24" t="s">
        <v>57</v>
      </c>
      <c r="O307" s="32"/>
      <c r="P307" s="22">
        <v>84.857100000000003</v>
      </c>
      <c r="Q307" s="37">
        <v>40640</v>
      </c>
      <c r="R307" s="59">
        <v>16.510000000000002</v>
      </c>
      <c r="S307" s="51">
        <f t="shared" si="7"/>
        <v>1400.9907210000001</v>
      </c>
      <c r="T307" s="58">
        <v>36832</v>
      </c>
      <c r="U307" s="23" t="s">
        <v>2538</v>
      </c>
    </row>
    <row r="308" spans="1:21" s="12" customFormat="1">
      <c r="A308" s="32">
        <f t="shared" si="6"/>
        <v>301</v>
      </c>
      <c r="B308" s="28" t="s">
        <v>28</v>
      </c>
      <c r="C308" s="24" t="s">
        <v>408</v>
      </c>
      <c r="D308" s="31" t="s">
        <v>81</v>
      </c>
      <c r="E308" s="28" t="s">
        <v>1046</v>
      </c>
      <c r="F308" s="27" t="s">
        <v>1047</v>
      </c>
      <c r="G308" s="27" t="s">
        <v>1048</v>
      </c>
      <c r="H308" s="23" t="s">
        <v>50</v>
      </c>
      <c r="I308" s="66" t="s">
        <v>1049</v>
      </c>
      <c r="J308" s="24" t="s">
        <v>2554</v>
      </c>
      <c r="K308" s="104"/>
      <c r="L308" s="28"/>
      <c r="M308" s="27" t="s">
        <v>33</v>
      </c>
      <c r="N308" s="24" t="s">
        <v>57</v>
      </c>
      <c r="O308" s="32"/>
      <c r="P308" s="22">
        <v>84.857100000000003</v>
      </c>
      <c r="Q308" s="37">
        <v>40640</v>
      </c>
      <c r="R308" s="59">
        <v>193.98</v>
      </c>
      <c r="S308" s="51">
        <f t="shared" si="7"/>
        <v>16460.580257999998</v>
      </c>
      <c r="T308" s="58">
        <v>36700</v>
      </c>
      <c r="U308" s="23" t="s">
        <v>2538</v>
      </c>
    </row>
    <row r="309" spans="1:21" s="12" customFormat="1">
      <c r="A309" s="32">
        <f t="shared" si="6"/>
        <v>302</v>
      </c>
      <c r="B309" s="28" t="s">
        <v>28</v>
      </c>
      <c r="C309" s="24" t="s">
        <v>408</v>
      </c>
      <c r="D309" s="31" t="s">
        <v>81</v>
      </c>
      <c r="E309" s="28" t="s">
        <v>1050</v>
      </c>
      <c r="F309" s="27" t="s">
        <v>177</v>
      </c>
      <c r="G309" s="27" t="s">
        <v>1051</v>
      </c>
      <c r="H309" s="23" t="s">
        <v>52</v>
      </c>
      <c r="I309" s="66" t="s">
        <v>1052</v>
      </c>
      <c r="J309" s="24" t="s">
        <v>2554</v>
      </c>
      <c r="K309" s="104"/>
      <c r="L309" s="28"/>
      <c r="M309" s="27" t="s">
        <v>33</v>
      </c>
      <c r="N309" s="24" t="s">
        <v>57</v>
      </c>
      <c r="O309" s="32"/>
      <c r="P309" s="22">
        <v>84.857100000000003</v>
      </c>
      <c r="Q309" s="37">
        <v>40640</v>
      </c>
      <c r="R309" s="59">
        <v>0.91</v>
      </c>
      <c r="S309" s="51">
        <f t="shared" si="7"/>
        <v>77.219961000000012</v>
      </c>
      <c r="T309" s="58">
        <v>36690</v>
      </c>
      <c r="U309" s="23" t="s">
        <v>2538</v>
      </c>
    </row>
    <row r="310" spans="1:21" s="12" customFormat="1">
      <c r="A310" s="32">
        <f t="shared" si="6"/>
        <v>303</v>
      </c>
      <c r="B310" s="28" t="s">
        <v>28</v>
      </c>
      <c r="C310" s="24" t="s">
        <v>408</v>
      </c>
      <c r="D310" s="31" t="s">
        <v>81</v>
      </c>
      <c r="E310" s="28" t="s">
        <v>1053</v>
      </c>
      <c r="F310" s="27" t="s">
        <v>1054</v>
      </c>
      <c r="G310" s="27" t="s">
        <v>1055</v>
      </c>
      <c r="H310" s="23" t="s">
        <v>52</v>
      </c>
      <c r="I310" s="66" t="s">
        <v>1056</v>
      </c>
      <c r="J310" s="24" t="s">
        <v>2554</v>
      </c>
      <c r="K310" s="104"/>
      <c r="L310" s="28"/>
      <c r="M310" s="27" t="s">
        <v>33</v>
      </c>
      <c r="N310" s="24" t="s">
        <v>57</v>
      </c>
      <c r="O310" s="32"/>
      <c r="P310" s="22">
        <v>84.857100000000003</v>
      </c>
      <c r="Q310" s="37">
        <v>40640</v>
      </c>
      <c r="R310" s="59">
        <v>1.35</v>
      </c>
      <c r="S310" s="51">
        <f t="shared" si="7"/>
        <v>114.55708500000001</v>
      </c>
      <c r="T310" s="58">
        <v>36823</v>
      </c>
      <c r="U310" s="23" t="s">
        <v>2538</v>
      </c>
    </row>
    <row r="311" spans="1:21" s="12" customFormat="1">
      <c r="A311" s="32">
        <f t="shared" si="6"/>
        <v>304</v>
      </c>
      <c r="B311" s="28" t="s">
        <v>28</v>
      </c>
      <c r="C311" s="24" t="s">
        <v>408</v>
      </c>
      <c r="D311" s="31" t="s">
        <v>81</v>
      </c>
      <c r="E311" s="28" t="s">
        <v>1057</v>
      </c>
      <c r="F311" s="27" t="s">
        <v>1058</v>
      </c>
      <c r="G311" s="27" t="s">
        <v>1059</v>
      </c>
      <c r="H311" s="23" t="s">
        <v>50</v>
      </c>
      <c r="I311" s="66" t="s">
        <v>1060</v>
      </c>
      <c r="J311" s="27" t="s">
        <v>2552</v>
      </c>
      <c r="K311" s="104"/>
      <c r="L311" s="28"/>
      <c r="M311" s="27" t="s">
        <v>33</v>
      </c>
      <c r="N311" s="24" t="s">
        <v>57</v>
      </c>
      <c r="O311" s="32"/>
      <c r="P311" s="22">
        <v>84.857100000000003</v>
      </c>
      <c r="Q311" s="37">
        <v>40640</v>
      </c>
      <c r="R311" s="59">
        <v>59.51</v>
      </c>
      <c r="S311" s="51">
        <f t="shared" si="7"/>
        <v>5049.8460210000003</v>
      </c>
      <c r="T311" s="58">
        <v>36563</v>
      </c>
      <c r="U311" s="23" t="s">
        <v>2538</v>
      </c>
    </row>
    <row r="312" spans="1:21" s="12" customFormat="1">
      <c r="A312" s="32">
        <f t="shared" si="6"/>
        <v>305</v>
      </c>
      <c r="B312" s="28" t="s">
        <v>28</v>
      </c>
      <c r="C312" s="24" t="s">
        <v>408</v>
      </c>
      <c r="D312" s="31" t="s">
        <v>81</v>
      </c>
      <c r="E312" s="28" t="s">
        <v>1061</v>
      </c>
      <c r="F312" s="27" t="s">
        <v>1062</v>
      </c>
      <c r="G312" s="27" t="s">
        <v>1063</v>
      </c>
      <c r="H312" s="23" t="s">
        <v>50</v>
      </c>
      <c r="I312" s="66" t="s">
        <v>1064</v>
      </c>
      <c r="J312" s="24" t="s">
        <v>2554</v>
      </c>
      <c r="K312" s="104"/>
      <c r="L312" s="28"/>
      <c r="M312" s="27" t="s">
        <v>33</v>
      </c>
      <c r="N312" s="24" t="s">
        <v>57</v>
      </c>
      <c r="O312" s="32"/>
      <c r="P312" s="22">
        <v>84.857100000000003</v>
      </c>
      <c r="Q312" s="37">
        <v>40640</v>
      </c>
      <c r="R312" s="59">
        <v>13.07</v>
      </c>
      <c r="S312" s="51">
        <f t="shared" si="7"/>
        <v>1109.0822970000002</v>
      </c>
      <c r="T312" s="58">
        <v>36707</v>
      </c>
      <c r="U312" s="23" t="s">
        <v>2538</v>
      </c>
    </row>
    <row r="313" spans="1:21" s="12" customFormat="1">
      <c r="A313" s="32">
        <f t="shared" si="6"/>
        <v>306</v>
      </c>
      <c r="B313" s="28" t="s">
        <v>28</v>
      </c>
      <c r="C313" s="24" t="s">
        <v>408</v>
      </c>
      <c r="D313" s="31" t="s">
        <v>81</v>
      </c>
      <c r="E313" s="28" t="s">
        <v>1065</v>
      </c>
      <c r="F313" s="27" t="s">
        <v>1066</v>
      </c>
      <c r="G313" s="27" t="s">
        <v>1067</v>
      </c>
      <c r="H313" s="23" t="s">
        <v>52</v>
      </c>
      <c r="I313" s="66" t="s">
        <v>1068</v>
      </c>
      <c r="J313" s="24" t="s">
        <v>2554</v>
      </c>
      <c r="K313" s="104"/>
      <c r="L313" s="28"/>
      <c r="M313" s="27" t="s">
        <v>33</v>
      </c>
      <c r="N313" s="24" t="s">
        <v>57</v>
      </c>
      <c r="O313" s="32"/>
      <c r="P313" s="22">
        <v>84.857100000000003</v>
      </c>
      <c r="Q313" s="37">
        <v>40640</v>
      </c>
      <c r="R313" s="59">
        <v>18.690000000000001</v>
      </c>
      <c r="S313" s="51">
        <f t="shared" si="7"/>
        <v>1585.9791990000001</v>
      </c>
      <c r="T313" s="58">
        <v>36753</v>
      </c>
      <c r="U313" s="23" t="s">
        <v>2538</v>
      </c>
    </row>
    <row r="314" spans="1:21" s="12" customFormat="1" ht="14.25" customHeight="1">
      <c r="A314" s="32">
        <f t="shared" si="6"/>
        <v>307</v>
      </c>
      <c r="B314" s="28" t="s">
        <v>28</v>
      </c>
      <c r="C314" s="24" t="s">
        <v>408</v>
      </c>
      <c r="D314" s="31" t="s">
        <v>81</v>
      </c>
      <c r="E314" s="23" t="s">
        <v>412</v>
      </c>
      <c r="F314" s="27" t="s">
        <v>1069</v>
      </c>
      <c r="G314" s="27" t="s">
        <v>1070</v>
      </c>
      <c r="H314" s="23" t="s">
        <v>52</v>
      </c>
      <c r="I314" s="66" t="s">
        <v>1071</v>
      </c>
      <c r="J314" s="24" t="s">
        <v>2554</v>
      </c>
      <c r="K314" s="104"/>
      <c r="L314" s="28"/>
      <c r="M314" s="27" t="s">
        <v>33</v>
      </c>
      <c r="N314" s="24" t="s">
        <v>57</v>
      </c>
      <c r="O314" s="32"/>
      <c r="P314" s="22">
        <v>84.857100000000003</v>
      </c>
      <c r="Q314" s="37">
        <v>40640</v>
      </c>
      <c r="R314" s="59">
        <v>90.28</v>
      </c>
      <c r="S314" s="51">
        <f t="shared" si="7"/>
        <v>7660.8989879999999</v>
      </c>
      <c r="T314" s="58">
        <v>36707</v>
      </c>
      <c r="U314" s="23" t="s">
        <v>2538</v>
      </c>
    </row>
    <row r="315" spans="1:21" s="12" customFormat="1">
      <c r="A315" s="32">
        <f t="shared" si="6"/>
        <v>308</v>
      </c>
      <c r="B315" s="28" t="s">
        <v>28</v>
      </c>
      <c r="C315" s="24" t="s">
        <v>408</v>
      </c>
      <c r="D315" s="31" t="s">
        <v>81</v>
      </c>
      <c r="E315" s="23" t="s">
        <v>412</v>
      </c>
      <c r="F315" s="27" t="s">
        <v>1072</v>
      </c>
      <c r="G315" s="27" t="s">
        <v>1073</v>
      </c>
      <c r="H315" s="23" t="s">
        <v>50</v>
      </c>
      <c r="I315" s="66" t="s">
        <v>1074</v>
      </c>
      <c r="J315" s="24" t="s">
        <v>2554</v>
      </c>
      <c r="K315" s="104"/>
      <c r="L315" s="28"/>
      <c r="M315" s="27" t="s">
        <v>33</v>
      </c>
      <c r="N315" s="24" t="s">
        <v>57</v>
      </c>
      <c r="O315" s="32"/>
      <c r="P315" s="22">
        <v>84.857100000000003</v>
      </c>
      <c r="Q315" s="37">
        <v>40640</v>
      </c>
      <c r="R315" s="59">
        <v>29.5</v>
      </c>
      <c r="S315" s="51">
        <f t="shared" si="7"/>
        <v>2503.2844500000001</v>
      </c>
      <c r="T315" s="58">
        <v>36768</v>
      </c>
      <c r="U315" s="23" t="s">
        <v>2538</v>
      </c>
    </row>
    <row r="316" spans="1:21" s="12" customFormat="1">
      <c r="A316" s="32">
        <f t="shared" si="6"/>
        <v>309</v>
      </c>
      <c r="B316" s="28" t="s">
        <v>28</v>
      </c>
      <c r="C316" s="24" t="s">
        <v>408</v>
      </c>
      <c r="D316" s="31" t="s">
        <v>81</v>
      </c>
      <c r="E316" s="28" t="s">
        <v>1075</v>
      </c>
      <c r="F316" s="27" t="s">
        <v>1076</v>
      </c>
      <c r="G316" s="27" t="s">
        <v>1077</v>
      </c>
      <c r="H316" s="23" t="s">
        <v>52</v>
      </c>
      <c r="I316" s="66" t="s">
        <v>1078</v>
      </c>
      <c r="J316" s="24" t="s">
        <v>2554</v>
      </c>
      <c r="K316" s="104"/>
      <c r="L316" s="28"/>
      <c r="M316" s="27" t="s">
        <v>33</v>
      </c>
      <c r="N316" s="24" t="s">
        <v>57</v>
      </c>
      <c r="O316" s="32"/>
      <c r="P316" s="22">
        <v>84.857100000000003</v>
      </c>
      <c r="Q316" s="37">
        <v>40640</v>
      </c>
      <c r="R316" s="59">
        <v>34.72</v>
      </c>
      <c r="S316" s="51">
        <f t="shared" si="7"/>
        <v>2946.2385119999999</v>
      </c>
      <c r="T316" s="58">
        <v>36596</v>
      </c>
      <c r="U316" s="23" t="s">
        <v>2538</v>
      </c>
    </row>
    <row r="317" spans="1:21" s="12" customFormat="1">
      <c r="A317" s="32">
        <f t="shared" si="6"/>
        <v>310</v>
      </c>
      <c r="B317" s="28" t="s">
        <v>28</v>
      </c>
      <c r="C317" s="24" t="s">
        <v>408</v>
      </c>
      <c r="D317" s="31" t="s">
        <v>81</v>
      </c>
      <c r="E317" s="28" t="s">
        <v>1079</v>
      </c>
      <c r="F317" s="27" t="s">
        <v>1080</v>
      </c>
      <c r="G317" s="27" t="s">
        <v>1081</v>
      </c>
      <c r="H317" s="23" t="s">
        <v>52</v>
      </c>
      <c r="I317" s="66" t="s">
        <v>1082</v>
      </c>
      <c r="J317" s="24" t="s">
        <v>2554</v>
      </c>
      <c r="K317" s="104"/>
      <c r="L317" s="28"/>
      <c r="M317" s="27" t="s">
        <v>33</v>
      </c>
      <c r="N317" s="24" t="s">
        <v>57</v>
      </c>
      <c r="O317" s="32"/>
      <c r="P317" s="22">
        <v>84.857100000000003</v>
      </c>
      <c r="Q317" s="37">
        <v>40640</v>
      </c>
      <c r="R317" s="59">
        <v>1.21</v>
      </c>
      <c r="S317" s="51">
        <f t="shared" si="7"/>
        <v>102.677091</v>
      </c>
      <c r="T317" s="58">
        <v>36809</v>
      </c>
      <c r="U317" s="23" t="s">
        <v>2538</v>
      </c>
    </row>
    <row r="318" spans="1:21" s="12" customFormat="1">
      <c r="A318" s="32">
        <f t="shared" si="6"/>
        <v>311</v>
      </c>
      <c r="B318" s="28" t="s">
        <v>28</v>
      </c>
      <c r="C318" s="24" t="s">
        <v>408</v>
      </c>
      <c r="D318" s="31" t="s">
        <v>81</v>
      </c>
      <c r="E318" s="28" t="s">
        <v>1083</v>
      </c>
      <c r="F318" s="27" t="s">
        <v>1084</v>
      </c>
      <c r="G318" s="27" t="s">
        <v>1085</v>
      </c>
      <c r="H318" s="23" t="s">
        <v>52</v>
      </c>
      <c r="I318" s="66" t="s">
        <v>1086</v>
      </c>
      <c r="J318" s="24" t="s">
        <v>2554</v>
      </c>
      <c r="K318" s="104"/>
      <c r="L318" s="28"/>
      <c r="M318" s="27" t="s">
        <v>33</v>
      </c>
      <c r="N318" s="24" t="s">
        <v>57</v>
      </c>
      <c r="O318" s="32"/>
      <c r="P318" s="22">
        <v>84.857100000000003</v>
      </c>
      <c r="Q318" s="37">
        <v>40640</v>
      </c>
      <c r="R318" s="59">
        <v>0.84</v>
      </c>
      <c r="S318" s="51">
        <f t="shared" si="7"/>
        <v>71.279963999999993</v>
      </c>
      <c r="T318" s="58">
        <v>36700</v>
      </c>
      <c r="U318" s="23" t="s">
        <v>2538</v>
      </c>
    </row>
    <row r="319" spans="1:21" s="12" customFormat="1">
      <c r="A319" s="32">
        <f t="shared" si="6"/>
        <v>312</v>
      </c>
      <c r="B319" s="28" t="s">
        <v>28</v>
      </c>
      <c r="C319" s="24" t="s">
        <v>408</v>
      </c>
      <c r="D319" s="31" t="s">
        <v>81</v>
      </c>
      <c r="E319" s="28" t="s">
        <v>1087</v>
      </c>
      <c r="F319" s="27" t="s">
        <v>1088</v>
      </c>
      <c r="G319" s="27" t="s">
        <v>1089</v>
      </c>
      <c r="H319" s="23" t="s">
        <v>50</v>
      </c>
      <c r="I319" s="66" t="s">
        <v>1090</v>
      </c>
      <c r="J319" s="24" t="s">
        <v>2554</v>
      </c>
      <c r="K319" s="104"/>
      <c r="L319" s="28"/>
      <c r="M319" s="27" t="s">
        <v>33</v>
      </c>
      <c r="N319" s="24" t="s">
        <v>57</v>
      </c>
      <c r="O319" s="32"/>
      <c r="P319" s="22">
        <v>84.857100000000003</v>
      </c>
      <c r="Q319" s="37">
        <v>40640</v>
      </c>
      <c r="R319" s="59">
        <v>145.69</v>
      </c>
      <c r="S319" s="51">
        <f t="shared" si="7"/>
        <v>12362.830899</v>
      </c>
      <c r="T319" s="58">
        <v>36717</v>
      </c>
      <c r="U319" s="23" t="s">
        <v>2538</v>
      </c>
    </row>
    <row r="320" spans="1:21" s="12" customFormat="1">
      <c r="A320" s="32">
        <f t="shared" si="6"/>
        <v>313</v>
      </c>
      <c r="B320" s="28" t="s">
        <v>28</v>
      </c>
      <c r="C320" s="24" t="s">
        <v>408</v>
      </c>
      <c r="D320" s="31" t="s">
        <v>81</v>
      </c>
      <c r="E320" s="28" t="s">
        <v>1091</v>
      </c>
      <c r="F320" s="27" t="s">
        <v>1092</v>
      </c>
      <c r="G320" s="27" t="s">
        <v>935</v>
      </c>
      <c r="H320" s="23" t="s">
        <v>50</v>
      </c>
      <c r="I320" s="66" t="s">
        <v>1093</v>
      </c>
      <c r="J320" s="24" t="s">
        <v>2554</v>
      </c>
      <c r="K320" s="104"/>
      <c r="L320" s="28"/>
      <c r="M320" s="27" t="s">
        <v>33</v>
      </c>
      <c r="N320" s="24" t="s">
        <v>57</v>
      </c>
      <c r="O320" s="32"/>
      <c r="P320" s="22">
        <v>84.857100000000003</v>
      </c>
      <c r="Q320" s="37">
        <v>40640</v>
      </c>
      <c r="R320" s="59">
        <v>0.6</v>
      </c>
      <c r="S320" s="51">
        <f t="shared" si="7"/>
        <v>50.914259999999999</v>
      </c>
      <c r="T320" s="58">
        <v>36707</v>
      </c>
      <c r="U320" s="23" t="s">
        <v>2538</v>
      </c>
    </row>
    <row r="321" spans="1:21" s="12" customFormat="1">
      <c r="A321" s="32">
        <f t="shared" si="6"/>
        <v>314</v>
      </c>
      <c r="B321" s="28" t="s">
        <v>28</v>
      </c>
      <c r="C321" s="24" t="s">
        <v>408</v>
      </c>
      <c r="D321" s="31" t="s">
        <v>81</v>
      </c>
      <c r="E321" s="23" t="s">
        <v>412</v>
      </c>
      <c r="F321" s="27" t="s">
        <v>1094</v>
      </c>
      <c r="G321" s="27" t="s">
        <v>1095</v>
      </c>
      <c r="H321" s="23" t="s">
        <v>52</v>
      </c>
      <c r="I321" s="66" t="s">
        <v>1096</v>
      </c>
      <c r="J321" s="24" t="s">
        <v>2554</v>
      </c>
      <c r="K321" s="104"/>
      <c r="L321" s="28"/>
      <c r="M321" s="27" t="s">
        <v>33</v>
      </c>
      <c r="N321" s="24" t="s">
        <v>57</v>
      </c>
      <c r="O321" s="32"/>
      <c r="P321" s="22">
        <v>84.857100000000003</v>
      </c>
      <c r="Q321" s="37">
        <v>40640</v>
      </c>
      <c r="R321" s="59">
        <v>26.55</v>
      </c>
      <c r="S321" s="51">
        <f t="shared" si="7"/>
        <v>2252.956005</v>
      </c>
      <c r="T321" s="58">
        <v>36641</v>
      </c>
      <c r="U321" s="23" t="s">
        <v>2538</v>
      </c>
    </row>
    <row r="322" spans="1:21" s="12" customFormat="1">
      <c r="A322" s="32">
        <f t="shared" si="6"/>
        <v>315</v>
      </c>
      <c r="B322" s="28" t="s">
        <v>28</v>
      </c>
      <c r="C322" s="24" t="s">
        <v>408</v>
      </c>
      <c r="D322" s="31" t="s">
        <v>81</v>
      </c>
      <c r="E322" s="28" t="s">
        <v>1097</v>
      </c>
      <c r="F322" s="27" t="s">
        <v>1098</v>
      </c>
      <c r="G322" s="27" t="s">
        <v>1099</v>
      </c>
      <c r="H322" s="23" t="s">
        <v>52</v>
      </c>
      <c r="I322" s="66" t="s">
        <v>1100</v>
      </c>
      <c r="J322" s="24" t="s">
        <v>2554</v>
      </c>
      <c r="K322" s="104"/>
      <c r="L322" s="28"/>
      <c r="M322" s="27" t="s">
        <v>33</v>
      </c>
      <c r="N322" s="24" t="s">
        <v>57</v>
      </c>
      <c r="O322" s="32"/>
      <c r="P322" s="22">
        <v>84.857100000000003</v>
      </c>
      <c r="Q322" s="37">
        <v>40640</v>
      </c>
      <c r="R322" s="59">
        <v>0.87</v>
      </c>
      <c r="S322" s="51">
        <f t="shared" si="7"/>
        <v>73.825676999999999</v>
      </c>
      <c r="T322" s="58">
        <v>36617</v>
      </c>
      <c r="U322" s="23" t="s">
        <v>2538</v>
      </c>
    </row>
    <row r="323" spans="1:21" s="12" customFormat="1">
      <c r="A323" s="32">
        <f t="shared" si="6"/>
        <v>316</v>
      </c>
      <c r="B323" s="28" t="s">
        <v>28</v>
      </c>
      <c r="C323" s="24" t="s">
        <v>408</v>
      </c>
      <c r="D323" s="31" t="s">
        <v>81</v>
      </c>
      <c r="E323" s="28" t="s">
        <v>1101</v>
      </c>
      <c r="F323" s="27" t="s">
        <v>1102</v>
      </c>
      <c r="G323" s="27" t="s">
        <v>1103</v>
      </c>
      <c r="H323" s="23" t="s">
        <v>50</v>
      </c>
      <c r="I323" s="66" t="s">
        <v>1104</v>
      </c>
      <c r="J323" s="24" t="s">
        <v>2554</v>
      </c>
      <c r="K323" s="104"/>
      <c r="L323" s="28"/>
      <c r="M323" s="27" t="s">
        <v>33</v>
      </c>
      <c r="N323" s="24" t="s">
        <v>57</v>
      </c>
      <c r="O323" s="32"/>
      <c r="P323" s="22">
        <v>84.857100000000003</v>
      </c>
      <c r="Q323" s="37">
        <v>40640</v>
      </c>
      <c r="R323" s="59">
        <v>580.44000000000005</v>
      </c>
      <c r="S323" s="51">
        <f t="shared" si="7"/>
        <v>49254.455124000007</v>
      </c>
      <c r="T323" s="58">
        <v>36750</v>
      </c>
      <c r="U323" s="23" t="s">
        <v>2538</v>
      </c>
    </row>
    <row r="324" spans="1:21" s="12" customFormat="1">
      <c r="A324" s="32">
        <f t="shared" si="6"/>
        <v>317</v>
      </c>
      <c r="B324" s="28" t="s">
        <v>28</v>
      </c>
      <c r="C324" s="24" t="s">
        <v>408</v>
      </c>
      <c r="D324" s="31" t="s">
        <v>81</v>
      </c>
      <c r="E324" s="28" t="s">
        <v>1105</v>
      </c>
      <c r="F324" s="27" t="s">
        <v>1106</v>
      </c>
      <c r="G324" s="27" t="s">
        <v>1107</v>
      </c>
      <c r="H324" s="23" t="s">
        <v>52</v>
      </c>
      <c r="I324" s="66" t="s">
        <v>1108</v>
      </c>
      <c r="J324" s="24" t="s">
        <v>2554</v>
      </c>
      <c r="K324" s="104"/>
      <c r="L324" s="28"/>
      <c r="M324" s="27" t="s">
        <v>33</v>
      </c>
      <c r="N324" s="24" t="s">
        <v>57</v>
      </c>
      <c r="O324" s="32"/>
      <c r="P324" s="22">
        <v>84.857100000000003</v>
      </c>
      <c r="Q324" s="37">
        <v>40640</v>
      </c>
      <c r="R324" s="59">
        <v>0.82</v>
      </c>
      <c r="S324" s="51">
        <f t="shared" si="7"/>
        <v>69.582821999999993</v>
      </c>
      <c r="T324" s="58">
        <v>36771</v>
      </c>
      <c r="U324" s="23" t="s">
        <v>2538</v>
      </c>
    </row>
    <row r="325" spans="1:21" s="12" customFormat="1">
      <c r="A325" s="32">
        <f t="shared" si="6"/>
        <v>318</v>
      </c>
      <c r="B325" s="28" t="s">
        <v>28</v>
      </c>
      <c r="C325" s="24" t="s">
        <v>408</v>
      </c>
      <c r="D325" s="31" t="s">
        <v>81</v>
      </c>
      <c r="E325" s="23" t="s">
        <v>412</v>
      </c>
      <c r="F325" s="27" t="s">
        <v>1109</v>
      </c>
      <c r="G325" s="27" t="s">
        <v>1110</v>
      </c>
      <c r="H325" s="23" t="s">
        <v>52</v>
      </c>
      <c r="I325" s="66" t="s">
        <v>1111</v>
      </c>
      <c r="J325" s="24" t="s">
        <v>2554</v>
      </c>
      <c r="K325" s="104"/>
      <c r="L325" s="28"/>
      <c r="M325" s="27" t="s">
        <v>33</v>
      </c>
      <c r="N325" s="24" t="s">
        <v>57</v>
      </c>
      <c r="O325" s="32"/>
      <c r="P325" s="22">
        <v>84.857100000000003</v>
      </c>
      <c r="Q325" s="37">
        <v>40640</v>
      </c>
      <c r="R325" s="59">
        <v>7</v>
      </c>
      <c r="S325" s="51">
        <f t="shared" si="7"/>
        <v>593.99970000000008</v>
      </c>
      <c r="T325" s="58">
        <v>36825</v>
      </c>
      <c r="U325" s="23" t="s">
        <v>2538</v>
      </c>
    </row>
    <row r="326" spans="1:21" s="12" customFormat="1">
      <c r="A326" s="32">
        <f t="shared" si="6"/>
        <v>319</v>
      </c>
      <c r="B326" s="28" t="s">
        <v>28</v>
      </c>
      <c r="C326" s="24" t="s">
        <v>408</v>
      </c>
      <c r="D326" s="31" t="s">
        <v>81</v>
      </c>
      <c r="E326" s="28" t="s">
        <v>1112</v>
      </c>
      <c r="F326" s="27" t="s">
        <v>1113</v>
      </c>
      <c r="G326" s="27" t="s">
        <v>1114</v>
      </c>
      <c r="H326" s="23" t="s">
        <v>52</v>
      </c>
      <c r="I326" s="66" t="s">
        <v>1115</v>
      </c>
      <c r="J326" s="24" t="s">
        <v>2554</v>
      </c>
      <c r="K326" s="104"/>
      <c r="L326" s="28"/>
      <c r="M326" s="27" t="s">
        <v>33</v>
      </c>
      <c r="N326" s="24" t="s">
        <v>57</v>
      </c>
      <c r="O326" s="32"/>
      <c r="P326" s="22">
        <v>84.857100000000003</v>
      </c>
      <c r="Q326" s="37">
        <v>40640</v>
      </c>
      <c r="R326" s="59">
        <v>0.11</v>
      </c>
      <c r="S326" s="51">
        <f t="shared" si="7"/>
        <v>9.3342810000000007</v>
      </c>
      <c r="T326" s="58">
        <v>36587</v>
      </c>
      <c r="U326" s="23" t="s">
        <v>2538</v>
      </c>
    </row>
    <row r="327" spans="1:21" s="12" customFormat="1">
      <c r="A327" s="32">
        <f t="shared" si="6"/>
        <v>320</v>
      </c>
      <c r="B327" s="28" t="s">
        <v>28</v>
      </c>
      <c r="C327" s="24" t="s">
        <v>408</v>
      </c>
      <c r="D327" s="31" t="s">
        <v>81</v>
      </c>
      <c r="E327" s="28" t="s">
        <v>1116</v>
      </c>
      <c r="F327" s="27" t="s">
        <v>1117</v>
      </c>
      <c r="G327" s="27" t="s">
        <v>1118</v>
      </c>
      <c r="H327" s="23" t="s">
        <v>52</v>
      </c>
      <c r="I327" s="66" t="s">
        <v>1119</v>
      </c>
      <c r="J327" s="24" t="s">
        <v>2554</v>
      </c>
      <c r="K327" s="104"/>
      <c r="L327" s="28"/>
      <c r="M327" s="27" t="s">
        <v>33</v>
      </c>
      <c r="N327" s="24" t="s">
        <v>57</v>
      </c>
      <c r="O327" s="32"/>
      <c r="P327" s="22">
        <v>84.857100000000003</v>
      </c>
      <c r="Q327" s="37">
        <v>40640</v>
      </c>
      <c r="R327" s="59">
        <v>48.26</v>
      </c>
      <c r="S327" s="51">
        <f t="shared" si="7"/>
        <v>4095.2036459999999</v>
      </c>
      <c r="T327" s="58">
        <v>36878</v>
      </c>
      <c r="U327" s="23" t="s">
        <v>2538</v>
      </c>
    </row>
    <row r="328" spans="1:21" s="12" customFormat="1">
      <c r="A328" s="32">
        <f t="shared" si="6"/>
        <v>321</v>
      </c>
      <c r="B328" s="28" t="s">
        <v>28</v>
      </c>
      <c r="C328" s="24" t="s">
        <v>408</v>
      </c>
      <c r="D328" s="31" t="s">
        <v>81</v>
      </c>
      <c r="E328" s="23" t="s">
        <v>412</v>
      </c>
      <c r="F328" s="27" t="s">
        <v>1120</v>
      </c>
      <c r="G328" s="27" t="s">
        <v>1121</v>
      </c>
      <c r="H328" s="23" t="s">
        <v>52</v>
      </c>
      <c r="I328" s="66" t="s">
        <v>1122</v>
      </c>
      <c r="J328" s="27" t="s">
        <v>2552</v>
      </c>
      <c r="K328" s="104"/>
      <c r="L328" s="28"/>
      <c r="M328" s="27" t="s">
        <v>33</v>
      </c>
      <c r="N328" s="24" t="s">
        <v>57</v>
      </c>
      <c r="O328" s="32"/>
      <c r="P328" s="22">
        <v>84.857100000000003</v>
      </c>
      <c r="Q328" s="37">
        <v>40640</v>
      </c>
      <c r="R328" s="59">
        <v>1484</v>
      </c>
      <c r="S328" s="51">
        <f t="shared" si="7"/>
        <v>125927.93640000001</v>
      </c>
      <c r="T328" s="58">
        <v>36715</v>
      </c>
      <c r="U328" s="23" t="s">
        <v>2538</v>
      </c>
    </row>
    <row r="329" spans="1:21" s="12" customFormat="1">
      <c r="A329" s="32">
        <f t="shared" si="6"/>
        <v>322</v>
      </c>
      <c r="B329" s="28" t="s">
        <v>28</v>
      </c>
      <c r="C329" s="24" t="s">
        <v>408</v>
      </c>
      <c r="D329" s="31" t="s">
        <v>81</v>
      </c>
      <c r="E329" s="28" t="s">
        <v>1123</v>
      </c>
      <c r="F329" s="27" t="s">
        <v>1124</v>
      </c>
      <c r="G329" s="27" t="s">
        <v>1125</v>
      </c>
      <c r="H329" s="23" t="s">
        <v>52</v>
      </c>
      <c r="I329" s="66" t="s">
        <v>1126</v>
      </c>
      <c r="J329" s="24" t="s">
        <v>2554</v>
      </c>
      <c r="K329" s="104"/>
      <c r="L329" s="28"/>
      <c r="M329" s="27" t="s">
        <v>33</v>
      </c>
      <c r="N329" s="24" t="s">
        <v>57</v>
      </c>
      <c r="O329" s="32"/>
      <c r="P329" s="22">
        <v>84.857100000000003</v>
      </c>
      <c r="Q329" s="37">
        <v>40640</v>
      </c>
      <c r="R329" s="59">
        <v>9.33</v>
      </c>
      <c r="S329" s="51">
        <f t="shared" si="7"/>
        <v>791.71674300000006</v>
      </c>
      <c r="T329" s="58">
        <v>36606</v>
      </c>
      <c r="U329" s="23" t="s">
        <v>2538</v>
      </c>
    </row>
    <row r="330" spans="1:21" s="12" customFormat="1">
      <c r="A330" s="32">
        <f t="shared" ref="A330:A393" si="8">1+A329</f>
        <v>323</v>
      </c>
      <c r="B330" s="28" t="s">
        <v>28</v>
      </c>
      <c r="C330" s="24" t="s">
        <v>408</v>
      </c>
      <c r="D330" s="31" t="s">
        <v>81</v>
      </c>
      <c r="E330" s="28"/>
      <c r="F330" s="27" t="s">
        <v>1127</v>
      </c>
      <c r="G330" s="27" t="s">
        <v>1128</v>
      </c>
      <c r="H330" s="23" t="s">
        <v>50</v>
      </c>
      <c r="I330" s="66" t="s">
        <v>1129</v>
      </c>
      <c r="J330" s="24" t="s">
        <v>2554</v>
      </c>
      <c r="K330" s="104"/>
      <c r="L330" s="28"/>
      <c r="M330" s="27" t="s">
        <v>33</v>
      </c>
      <c r="N330" s="24" t="s">
        <v>57</v>
      </c>
      <c r="O330" s="32"/>
      <c r="P330" s="22">
        <v>84.857100000000003</v>
      </c>
      <c r="Q330" s="37">
        <v>40640</v>
      </c>
      <c r="R330" s="59">
        <v>0.08</v>
      </c>
      <c r="S330" s="51">
        <f t="shared" si="7"/>
        <v>6.7885680000000006</v>
      </c>
      <c r="T330" s="58">
        <v>36710</v>
      </c>
      <c r="U330" s="23" t="s">
        <v>2538</v>
      </c>
    </row>
    <row r="331" spans="1:21" s="12" customFormat="1">
      <c r="A331" s="32">
        <f t="shared" si="8"/>
        <v>324</v>
      </c>
      <c r="B331" s="28" t="s">
        <v>28</v>
      </c>
      <c r="C331" s="24" t="s">
        <v>408</v>
      </c>
      <c r="D331" s="31" t="s">
        <v>81</v>
      </c>
      <c r="E331" s="28" t="s">
        <v>1130</v>
      </c>
      <c r="F331" s="27" t="s">
        <v>1131</v>
      </c>
      <c r="G331" s="27" t="s">
        <v>1132</v>
      </c>
      <c r="H331" s="23" t="s">
        <v>52</v>
      </c>
      <c r="I331" s="66" t="s">
        <v>1133</v>
      </c>
      <c r="J331" s="24" t="s">
        <v>2554</v>
      </c>
      <c r="K331" s="104"/>
      <c r="L331" s="28"/>
      <c r="M331" s="27" t="s">
        <v>33</v>
      </c>
      <c r="N331" s="24" t="s">
        <v>57</v>
      </c>
      <c r="O331" s="32"/>
      <c r="P331" s="22">
        <v>84.857100000000003</v>
      </c>
      <c r="Q331" s="37">
        <v>40640</v>
      </c>
      <c r="R331" s="59">
        <v>2.19</v>
      </c>
      <c r="S331" s="51">
        <f t="shared" si="7"/>
        <v>185.83704900000001</v>
      </c>
      <c r="T331" s="58">
        <v>36732</v>
      </c>
      <c r="U331" s="23" t="s">
        <v>2538</v>
      </c>
    </row>
    <row r="332" spans="1:21" s="12" customFormat="1">
      <c r="A332" s="32">
        <f t="shared" si="8"/>
        <v>325</v>
      </c>
      <c r="B332" s="28" t="s">
        <v>28</v>
      </c>
      <c r="C332" s="24" t="s">
        <v>408</v>
      </c>
      <c r="D332" s="31" t="s">
        <v>81</v>
      </c>
      <c r="E332" s="23" t="s">
        <v>412</v>
      </c>
      <c r="F332" s="27" t="s">
        <v>1134</v>
      </c>
      <c r="G332" s="27" t="s">
        <v>1135</v>
      </c>
      <c r="H332" s="23" t="s">
        <v>52</v>
      </c>
      <c r="I332" s="66" t="s">
        <v>1136</v>
      </c>
      <c r="J332" s="24" t="s">
        <v>2554</v>
      </c>
      <c r="K332" s="104"/>
      <c r="L332" s="28"/>
      <c r="M332" s="27" t="s">
        <v>33</v>
      </c>
      <c r="N332" s="24" t="s">
        <v>57</v>
      </c>
      <c r="O332" s="32"/>
      <c r="P332" s="22">
        <v>84.857100000000003</v>
      </c>
      <c r="Q332" s="37">
        <v>40640</v>
      </c>
      <c r="R332" s="59">
        <v>0.95</v>
      </c>
      <c r="S332" s="51">
        <f t="shared" si="7"/>
        <v>80.614244999999997</v>
      </c>
      <c r="T332" s="58">
        <v>36645</v>
      </c>
      <c r="U332" s="23" t="s">
        <v>2538</v>
      </c>
    </row>
    <row r="333" spans="1:21" s="12" customFormat="1">
      <c r="A333" s="32">
        <f t="shared" si="8"/>
        <v>326</v>
      </c>
      <c r="B333" s="28" t="s">
        <v>28</v>
      </c>
      <c r="C333" s="24" t="s">
        <v>408</v>
      </c>
      <c r="D333" s="31" t="s">
        <v>81</v>
      </c>
      <c r="E333" s="28" t="s">
        <v>1137</v>
      </c>
      <c r="F333" s="27" t="s">
        <v>1138</v>
      </c>
      <c r="G333" s="27" t="s">
        <v>1139</v>
      </c>
      <c r="H333" s="23" t="s">
        <v>52</v>
      </c>
      <c r="I333" s="66" t="s">
        <v>1140</v>
      </c>
      <c r="J333" s="24" t="s">
        <v>2554</v>
      </c>
      <c r="K333" s="104"/>
      <c r="L333" s="28"/>
      <c r="M333" s="27" t="s">
        <v>33</v>
      </c>
      <c r="N333" s="24" t="s">
        <v>57</v>
      </c>
      <c r="O333" s="32"/>
      <c r="P333" s="22">
        <v>84.857100000000003</v>
      </c>
      <c r="Q333" s="37">
        <v>40640</v>
      </c>
      <c r="R333" s="59">
        <v>1003.07</v>
      </c>
      <c r="S333" s="51">
        <f t="shared" si="7"/>
        <v>85117.61129700001</v>
      </c>
      <c r="T333" s="58">
        <v>36854</v>
      </c>
      <c r="U333" s="23" t="s">
        <v>2538</v>
      </c>
    </row>
    <row r="334" spans="1:21" s="12" customFormat="1">
      <c r="A334" s="32">
        <f t="shared" si="8"/>
        <v>327</v>
      </c>
      <c r="B334" s="28" t="s">
        <v>28</v>
      </c>
      <c r="C334" s="24" t="s">
        <v>408</v>
      </c>
      <c r="D334" s="31" t="s">
        <v>81</v>
      </c>
      <c r="E334" s="28" t="s">
        <v>1141</v>
      </c>
      <c r="F334" s="27" t="s">
        <v>1142</v>
      </c>
      <c r="G334" s="27" t="s">
        <v>1143</v>
      </c>
      <c r="H334" s="23" t="s">
        <v>52</v>
      </c>
      <c r="I334" s="66" t="s">
        <v>1144</v>
      </c>
      <c r="J334" s="24" t="s">
        <v>2554</v>
      </c>
      <c r="K334" s="104"/>
      <c r="L334" s="28"/>
      <c r="M334" s="27" t="s">
        <v>33</v>
      </c>
      <c r="N334" s="24" t="s">
        <v>57</v>
      </c>
      <c r="O334" s="32"/>
      <c r="P334" s="22">
        <v>84.857100000000003</v>
      </c>
      <c r="Q334" s="37">
        <v>40640</v>
      </c>
      <c r="R334" s="59">
        <v>0.82</v>
      </c>
      <c r="S334" s="51">
        <f t="shared" si="7"/>
        <v>69.582821999999993</v>
      </c>
      <c r="T334" s="58">
        <v>36825</v>
      </c>
      <c r="U334" s="23" t="s">
        <v>2538</v>
      </c>
    </row>
    <row r="335" spans="1:21" s="12" customFormat="1">
      <c r="A335" s="32">
        <f t="shared" si="8"/>
        <v>328</v>
      </c>
      <c r="B335" s="28" t="s">
        <v>28</v>
      </c>
      <c r="C335" s="24" t="s">
        <v>408</v>
      </c>
      <c r="D335" s="31" t="s">
        <v>81</v>
      </c>
      <c r="E335" s="28" t="s">
        <v>1145</v>
      </c>
      <c r="F335" s="27" t="s">
        <v>1146</v>
      </c>
      <c r="G335" s="27" t="s">
        <v>1147</v>
      </c>
      <c r="H335" s="23" t="s">
        <v>52</v>
      </c>
      <c r="I335" s="66" t="s">
        <v>1148</v>
      </c>
      <c r="J335" s="24" t="s">
        <v>2554</v>
      </c>
      <c r="K335" s="104"/>
      <c r="L335" s="28"/>
      <c r="M335" s="27" t="s">
        <v>33</v>
      </c>
      <c r="N335" s="24" t="s">
        <v>57</v>
      </c>
      <c r="O335" s="32"/>
      <c r="P335" s="22">
        <v>84.857100000000003</v>
      </c>
      <c r="Q335" s="37">
        <v>40640</v>
      </c>
      <c r="R335" s="59">
        <v>0.04</v>
      </c>
      <c r="S335" s="51">
        <f t="shared" si="7"/>
        <v>3.3942840000000003</v>
      </c>
      <c r="T335" s="58">
        <v>36579</v>
      </c>
      <c r="U335" s="23" t="s">
        <v>2538</v>
      </c>
    </row>
    <row r="336" spans="1:21" s="12" customFormat="1">
      <c r="A336" s="32">
        <f t="shared" si="8"/>
        <v>329</v>
      </c>
      <c r="B336" s="28" t="s">
        <v>28</v>
      </c>
      <c r="C336" s="24" t="s">
        <v>408</v>
      </c>
      <c r="D336" s="31" t="s">
        <v>81</v>
      </c>
      <c r="E336" s="28" t="s">
        <v>1149</v>
      </c>
      <c r="F336" s="27" t="s">
        <v>1150</v>
      </c>
      <c r="G336" s="27" t="s">
        <v>1151</v>
      </c>
      <c r="H336" s="23" t="s">
        <v>52</v>
      </c>
      <c r="I336" s="66" t="s">
        <v>1152</v>
      </c>
      <c r="J336" s="24" t="s">
        <v>2554</v>
      </c>
      <c r="K336" s="104"/>
      <c r="L336" s="28"/>
      <c r="M336" s="27" t="s">
        <v>33</v>
      </c>
      <c r="N336" s="24" t="s">
        <v>57</v>
      </c>
      <c r="O336" s="32"/>
      <c r="P336" s="22">
        <v>84.857100000000003</v>
      </c>
      <c r="Q336" s="37">
        <v>40640</v>
      </c>
      <c r="R336" s="59">
        <v>0.82</v>
      </c>
      <c r="S336" s="51">
        <f t="shared" si="7"/>
        <v>69.582821999999993</v>
      </c>
      <c r="T336" s="58">
        <v>36699</v>
      </c>
      <c r="U336" s="23" t="s">
        <v>2538</v>
      </c>
    </row>
    <row r="337" spans="1:21" s="12" customFormat="1">
      <c r="A337" s="32">
        <f t="shared" si="8"/>
        <v>330</v>
      </c>
      <c r="B337" s="28" t="s">
        <v>28</v>
      </c>
      <c r="C337" s="24" t="s">
        <v>408</v>
      </c>
      <c r="D337" s="31" t="s">
        <v>81</v>
      </c>
      <c r="E337" s="23" t="s">
        <v>412</v>
      </c>
      <c r="F337" s="27" t="s">
        <v>1153</v>
      </c>
      <c r="G337" s="27" t="s">
        <v>29</v>
      </c>
      <c r="H337" s="23" t="s">
        <v>52</v>
      </c>
      <c r="I337" s="66" t="s">
        <v>1154</v>
      </c>
      <c r="J337" s="24" t="s">
        <v>2554</v>
      </c>
      <c r="K337" s="104"/>
      <c r="L337" s="28"/>
      <c r="M337" s="27" t="s">
        <v>33</v>
      </c>
      <c r="N337" s="24" t="s">
        <v>57</v>
      </c>
      <c r="O337" s="32"/>
      <c r="P337" s="22">
        <v>84.857100000000003</v>
      </c>
      <c r="Q337" s="37">
        <v>40640</v>
      </c>
      <c r="R337" s="59">
        <v>303.86</v>
      </c>
      <c r="S337" s="51">
        <f t="shared" si="7"/>
        <v>25784.678406000003</v>
      </c>
      <c r="T337" s="58">
        <v>36644</v>
      </c>
      <c r="U337" s="23" t="s">
        <v>2538</v>
      </c>
    </row>
    <row r="338" spans="1:21" s="12" customFormat="1">
      <c r="A338" s="32">
        <f t="shared" si="8"/>
        <v>331</v>
      </c>
      <c r="B338" s="28" t="s">
        <v>28</v>
      </c>
      <c r="C338" s="24" t="s">
        <v>408</v>
      </c>
      <c r="D338" s="31" t="s">
        <v>81</v>
      </c>
      <c r="E338" s="28" t="s">
        <v>1155</v>
      </c>
      <c r="F338" s="27" t="s">
        <v>1156</v>
      </c>
      <c r="G338" s="27" t="s">
        <v>1157</v>
      </c>
      <c r="H338" s="23" t="s">
        <v>52</v>
      </c>
      <c r="I338" s="66" t="s">
        <v>1158</v>
      </c>
      <c r="J338" s="24" t="s">
        <v>2554</v>
      </c>
      <c r="K338" s="104"/>
      <c r="L338" s="28"/>
      <c r="M338" s="27" t="s">
        <v>33</v>
      </c>
      <c r="N338" s="24" t="s">
        <v>57</v>
      </c>
      <c r="O338" s="32"/>
      <c r="P338" s="22">
        <v>84.857100000000003</v>
      </c>
      <c r="Q338" s="37">
        <v>40640</v>
      </c>
      <c r="R338" s="59">
        <v>10.35</v>
      </c>
      <c r="S338" s="51">
        <f t="shared" si="7"/>
        <v>878.270985</v>
      </c>
      <c r="T338" s="58">
        <v>36571</v>
      </c>
      <c r="U338" s="23" t="s">
        <v>2538</v>
      </c>
    </row>
    <row r="339" spans="1:21" s="12" customFormat="1">
      <c r="A339" s="32">
        <f t="shared" si="8"/>
        <v>332</v>
      </c>
      <c r="B339" s="28" t="s">
        <v>28</v>
      </c>
      <c r="C339" s="24" t="s">
        <v>408</v>
      </c>
      <c r="D339" s="31" t="s">
        <v>81</v>
      </c>
      <c r="E339" s="28" t="s">
        <v>1159</v>
      </c>
      <c r="F339" s="27" t="s">
        <v>1160</v>
      </c>
      <c r="G339" s="27" t="s">
        <v>1161</v>
      </c>
      <c r="H339" s="23" t="s">
        <v>52</v>
      </c>
      <c r="I339" s="66" t="s">
        <v>1162</v>
      </c>
      <c r="J339" s="24" t="s">
        <v>2554</v>
      </c>
      <c r="K339" s="104"/>
      <c r="L339" s="28"/>
      <c r="M339" s="27" t="s">
        <v>33</v>
      </c>
      <c r="N339" s="24" t="s">
        <v>57</v>
      </c>
      <c r="O339" s="32"/>
      <c r="P339" s="22">
        <v>84.857100000000003</v>
      </c>
      <c r="Q339" s="37">
        <v>40640</v>
      </c>
      <c r="R339" s="59">
        <v>1.34</v>
      </c>
      <c r="S339" s="51">
        <f t="shared" si="7"/>
        <v>113.70851400000001</v>
      </c>
      <c r="T339" s="58">
        <v>36823</v>
      </c>
      <c r="U339" s="23" t="s">
        <v>2538</v>
      </c>
    </row>
    <row r="340" spans="1:21" s="12" customFormat="1">
      <c r="A340" s="32">
        <f t="shared" si="8"/>
        <v>333</v>
      </c>
      <c r="B340" s="28" t="s">
        <v>28</v>
      </c>
      <c r="C340" s="24" t="s">
        <v>408</v>
      </c>
      <c r="D340" s="31" t="s">
        <v>81</v>
      </c>
      <c r="E340" s="28" t="s">
        <v>1163</v>
      </c>
      <c r="F340" s="27" t="s">
        <v>1164</v>
      </c>
      <c r="G340" s="27" t="s">
        <v>1165</v>
      </c>
      <c r="H340" s="23" t="s">
        <v>50</v>
      </c>
      <c r="I340" s="66" t="s">
        <v>1166</v>
      </c>
      <c r="J340" s="24" t="s">
        <v>2554</v>
      </c>
      <c r="K340" s="104"/>
      <c r="L340" s="28"/>
      <c r="M340" s="27" t="s">
        <v>33</v>
      </c>
      <c r="N340" s="24" t="s">
        <v>57</v>
      </c>
      <c r="O340" s="32"/>
      <c r="P340" s="22">
        <v>84.857100000000003</v>
      </c>
      <c r="Q340" s="37">
        <v>40640</v>
      </c>
      <c r="R340" s="59">
        <v>55.36</v>
      </c>
      <c r="S340" s="51">
        <f t="shared" si="7"/>
        <v>4697.6890560000002</v>
      </c>
      <c r="T340" s="58">
        <v>36774</v>
      </c>
      <c r="U340" s="23" t="s">
        <v>2538</v>
      </c>
    </row>
    <row r="341" spans="1:21" s="12" customFormat="1">
      <c r="A341" s="32">
        <f t="shared" si="8"/>
        <v>334</v>
      </c>
      <c r="B341" s="28" t="s">
        <v>28</v>
      </c>
      <c r="C341" s="24" t="s">
        <v>408</v>
      </c>
      <c r="D341" s="31" t="s">
        <v>81</v>
      </c>
      <c r="E341" s="28" t="s">
        <v>1167</v>
      </c>
      <c r="F341" s="27" t="s">
        <v>1168</v>
      </c>
      <c r="G341" s="27" t="s">
        <v>1169</v>
      </c>
      <c r="H341" s="23" t="s">
        <v>50</v>
      </c>
      <c r="I341" s="66" t="s">
        <v>1170</v>
      </c>
      <c r="J341" s="24" t="s">
        <v>2554</v>
      </c>
      <c r="K341" s="104"/>
      <c r="L341" s="28"/>
      <c r="M341" s="27" t="s">
        <v>33</v>
      </c>
      <c r="N341" s="24" t="s">
        <v>57</v>
      </c>
      <c r="O341" s="32"/>
      <c r="P341" s="22">
        <v>84.857100000000003</v>
      </c>
      <c r="Q341" s="37">
        <v>40640</v>
      </c>
      <c r="R341" s="59">
        <v>8.1199999999999992</v>
      </c>
      <c r="S341" s="51">
        <f t="shared" si="7"/>
        <v>689.03965199999993</v>
      </c>
      <c r="T341" s="58">
        <v>36745</v>
      </c>
      <c r="U341" s="23" t="s">
        <v>2538</v>
      </c>
    </row>
    <row r="342" spans="1:21" s="12" customFormat="1">
      <c r="A342" s="32">
        <f t="shared" si="8"/>
        <v>335</v>
      </c>
      <c r="B342" s="28" t="s">
        <v>28</v>
      </c>
      <c r="C342" s="24" t="s">
        <v>408</v>
      </c>
      <c r="D342" s="31" t="s">
        <v>81</v>
      </c>
      <c r="E342" s="28" t="s">
        <v>1171</v>
      </c>
      <c r="F342" s="27" t="s">
        <v>1172</v>
      </c>
      <c r="G342" s="27" t="s">
        <v>1173</v>
      </c>
      <c r="H342" s="23" t="s">
        <v>50</v>
      </c>
      <c r="I342" s="66" t="s">
        <v>1174</v>
      </c>
      <c r="J342" s="24" t="s">
        <v>2554</v>
      </c>
      <c r="K342" s="104"/>
      <c r="L342" s="28"/>
      <c r="M342" s="27" t="s">
        <v>33</v>
      </c>
      <c r="N342" s="24" t="s">
        <v>57</v>
      </c>
      <c r="O342" s="32"/>
      <c r="P342" s="22">
        <v>84.857100000000003</v>
      </c>
      <c r="Q342" s="37">
        <v>40640</v>
      </c>
      <c r="R342" s="59">
        <v>752.71</v>
      </c>
      <c r="S342" s="51">
        <f t="shared" si="7"/>
        <v>63872.787741000007</v>
      </c>
      <c r="T342" s="58">
        <v>36707</v>
      </c>
      <c r="U342" s="23" t="s">
        <v>2538</v>
      </c>
    </row>
    <row r="343" spans="1:21" s="12" customFormat="1">
      <c r="A343" s="32">
        <f t="shared" si="8"/>
        <v>336</v>
      </c>
      <c r="B343" s="28" t="s">
        <v>28</v>
      </c>
      <c r="C343" s="24" t="s">
        <v>408</v>
      </c>
      <c r="D343" s="31" t="s">
        <v>81</v>
      </c>
      <c r="E343" s="23" t="s">
        <v>412</v>
      </c>
      <c r="F343" s="27" t="s">
        <v>1175</v>
      </c>
      <c r="G343" s="27" t="s">
        <v>1176</v>
      </c>
      <c r="H343" s="23" t="s">
        <v>52</v>
      </c>
      <c r="I343" s="66" t="s">
        <v>1177</v>
      </c>
      <c r="J343" s="24" t="s">
        <v>2554</v>
      </c>
      <c r="K343" s="104"/>
      <c r="L343" s="28"/>
      <c r="M343" s="27" t="s">
        <v>33</v>
      </c>
      <c r="N343" s="24" t="s">
        <v>57</v>
      </c>
      <c r="O343" s="32"/>
      <c r="P343" s="22">
        <v>84.857100000000003</v>
      </c>
      <c r="Q343" s="37">
        <v>40640</v>
      </c>
      <c r="R343" s="59">
        <v>1.1399999999999999</v>
      </c>
      <c r="S343" s="51">
        <f t="shared" si="7"/>
        <v>96.737093999999999</v>
      </c>
      <c r="T343" s="58">
        <v>36868</v>
      </c>
      <c r="U343" s="23" t="s">
        <v>2538</v>
      </c>
    </row>
    <row r="344" spans="1:21" s="12" customFormat="1">
      <c r="A344" s="32">
        <f t="shared" si="8"/>
        <v>337</v>
      </c>
      <c r="B344" s="28" t="s">
        <v>28</v>
      </c>
      <c r="C344" s="24" t="s">
        <v>408</v>
      </c>
      <c r="D344" s="31" t="s">
        <v>81</v>
      </c>
      <c r="E344" s="28" t="s">
        <v>2604</v>
      </c>
      <c r="F344" s="27" t="s">
        <v>1178</v>
      </c>
      <c r="G344" s="27" t="s">
        <v>1179</v>
      </c>
      <c r="H344" s="23" t="s">
        <v>50</v>
      </c>
      <c r="I344" s="66" t="s">
        <v>1180</v>
      </c>
      <c r="J344" s="24" t="s">
        <v>2554</v>
      </c>
      <c r="K344" s="104"/>
      <c r="L344" s="28"/>
      <c r="M344" s="27" t="s">
        <v>33</v>
      </c>
      <c r="N344" s="24" t="s">
        <v>57</v>
      </c>
      <c r="O344" s="32"/>
      <c r="P344" s="22">
        <v>84.857100000000003</v>
      </c>
      <c r="Q344" s="37">
        <v>40640</v>
      </c>
      <c r="R344" s="59">
        <v>107.99</v>
      </c>
      <c r="S344" s="51">
        <f t="shared" si="7"/>
        <v>9163.7182290000001</v>
      </c>
      <c r="T344" s="58">
        <v>36754</v>
      </c>
      <c r="U344" s="23" t="s">
        <v>2538</v>
      </c>
    </row>
    <row r="345" spans="1:21" s="12" customFormat="1">
      <c r="A345" s="32">
        <f t="shared" si="8"/>
        <v>338</v>
      </c>
      <c r="B345" s="28" t="s">
        <v>28</v>
      </c>
      <c r="C345" s="24" t="s">
        <v>408</v>
      </c>
      <c r="D345" s="31" t="s">
        <v>81</v>
      </c>
      <c r="E345" s="28" t="s">
        <v>2605</v>
      </c>
      <c r="F345" s="27" t="s">
        <v>1181</v>
      </c>
      <c r="G345" s="27" t="s">
        <v>1182</v>
      </c>
      <c r="H345" s="23" t="s">
        <v>50</v>
      </c>
      <c r="I345" s="66" t="s">
        <v>1183</v>
      </c>
      <c r="J345" s="24" t="s">
        <v>2554</v>
      </c>
      <c r="K345" s="104"/>
      <c r="L345" s="28"/>
      <c r="M345" s="27" t="s">
        <v>33</v>
      </c>
      <c r="N345" s="24" t="s">
        <v>57</v>
      </c>
      <c r="O345" s="32"/>
      <c r="P345" s="22">
        <v>84.857100000000003</v>
      </c>
      <c r="Q345" s="37">
        <v>40640</v>
      </c>
      <c r="R345" s="59">
        <v>23.34</v>
      </c>
      <c r="S345" s="51">
        <f t="shared" si="7"/>
        <v>1980.5647140000001</v>
      </c>
      <c r="T345" s="58">
        <v>36855</v>
      </c>
      <c r="U345" s="23" t="s">
        <v>2538</v>
      </c>
    </row>
    <row r="346" spans="1:21" s="12" customFormat="1">
      <c r="A346" s="32">
        <f t="shared" si="8"/>
        <v>339</v>
      </c>
      <c r="B346" s="28" t="s">
        <v>28</v>
      </c>
      <c r="C346" s="24" t="s">
        <v>408</v>
      </c>
      <c r="D346" s="31" t="s">
        <v>81</v>
      </c>
      <c r="E346" s="28" t="s">
        <v>1184</v>
      </c>
      <c r="F346" s="27" t="s">
        <v>1185</v>
      </c>
      <c r="G346" s="27" t="s">
        <v>1186</v>
      </c>
      <c r="H346" s="23" t="s">
        <v>50</v>
      </c>
      <c r="I346" s="66" t="s">
        <v>1187</v>
      </c>
      <c r="J346" s="24" t="s">
        <v>2554</v>
      </c>
      <c r="K346" s="104"/>
      <c r="L346" s="28"/>
      <c r="M346" s="27" t="s">
        <v>33</v>
      </c>
      <c r="N346" s="24" t="s">
        <v>57</v>
      </c>
      <c r="O346" s="32"/>
      <c r="P346" s="22">
        <v>84.857100000000003</v>
      </c>
      <c r="Q346" s="37">
        <v>40640</v>
      </c>
      <c r="R346" s="59">
        <v>0.44</v>
      </c>
      <c r="S346" s="51">
        <f t="shared" si="7"/>
        <v>37.337124000000003</v>
      </c>
      <c r="T346" s="58">
        <v>36696</v>
      </c>
      <c r="U346" s="23" t="s">
        <v>2538</v>
      </c>
    </row>
    <row r="347" spans="1:21" s="12" customFormat="1">
      <c r="A347" s="32">
        <f t="shared" si="8"/>
        <v>340</v>
      </c>
      <c r="B347" s="28" t="s">
        <v>28</v>
      </c>
      <c r="C347" s="24" t="s">
        <v>408</v>
      </c>
      <c r="D347" s="31" t="s">
        <v>81</v>
      </c>
      <c r="E347" s="28" t="s">
        <v>1188</v>
      </c>
      <c r="F347" s="27" t="s">
        <v>1189</v>
      </c>
      <c r="G347" s="27" t="s">
        <v>1190</v>
      </c>
      <c r="H347" s="23" t="s">
        <v>52</v>
      </c>
      <c r="I347" s="66" t="s">
        <v>1191</v>
      </c>
      <c r="J347" s="24" t="s">
        <v>2554</v>
      </c>
      <c r="K347" s="104"/>
      <c r="L347" s="28"/>
      <c r="M347" s="27" t="s">
        <v>33</v>
      </c>
      <c r="N347" s="24" t="s">
        <v>57</v>
      </c>
      <c r="O347" s="32"/>
      <c r="P347" s="22">
        <v>84.857100000000003</v>
      </c>
      <c r="Q347" s="37">
        <v>40640</v>
      </c>
      <c r="R347" s="59">
        <v>1.1100000000000001</v>
      </c>
      <c r="S347" s="51">
        <f t="shared" si="7"/>
        <v>94.191381000000007</v>
      </c>
      <c r="T347" s="58">
        <v>36754</v>
      </c>
      <c r="U347" s="23" t="s">
        <v>2538</v>
      </c>
    </row>
    <row r="348" spans="1:21" s="12" customFormat="1">
      <c r="A348" s="32">
        <f t="shared" si="8"/>
        <v>341</v>
      </c>
      <c r="B348" s="28" t="s">
        <v>28</v>
      </c>
      <c r="C348" s="24" t="s">
        <v>408</v>
      </c>
      <c r="D348" s="31" t="s">
        <v>81</v>
      </c>
      <c r="E348" s="28" t="s">
        <v>1192</v>
      </c>
      <c r="F348" s="27" t="s">
        <v>1193</v>
      </c>
      <c r="G348" s="27" t="s">
        <v>1194</v>
      </c>
      <c r="H348" s="23" t="s">
        <v>52</v>
      </c>
      <c r="I348" s="66" t="s">
        <v>1195</v>
      </c>
      <c r="J348" s="24" t="s">
        <v>2554</v>
      </c>
      <c r="K348" s="104"/>
      <c r="L348" s="28"/>
      <c r="M348" s="27" t="s">
        <v>33</v>
      </c>
      <c r="N348" s="24" t="s">
        <v>57</v>
      </c>
      <c r="O348" s="32"/>
      <c r="P348" s="22">
        <v>84.857100000000003</v>
      </c>
      <c r="Q348" s="37">
        <v>40640</v>
      </c>
      <c r="R348" s="59">
        <v>0.7</v>
      </c>
      <c r="S348" s="51">
        <f t="shared" si="7"/>
        <v>59.399969999999996</v>
      </c>
      <c r="T348" s="58">
        <v>36563</v>
      </c>
      <c r="U348" s="23" t="s">
        <v>2538</v>
      </c>
    </row>
    <row r="349" spans="1:21" s="12" customFormat="1">
      <c r="A349" s="32">
        <f t="shared" si="8"/>
        <v>342</v>
      </c>
      <c r="B349" s="28" t="s">
        <v>28</v>
      </c>
      <c r="C349" s="24" t="s">
        <v>408</v>
      </c>
      <c r="D349" s="31" t="s">
        <v>81</v>
      </c>
      <c r="E349" s="28" t="s">
        <v>1197</v>
      </c>
      <c r="F349" s="27" t="s">
        <v>1198</v>
      </c>
      <c r="G349" s="27" t="s">
        <v>1199</v>
      </c>
      <c r="H349" s="23" t="s">
        <v>50</v>
      </c>
      <c r="I349" s="66" t="s">
        <v>1200</v>
      </c>
      <c r="J349" s="24" t="s">
        <v>2554</v>
      </c>
      <c r="K349" s="104"/>
      <c r="L349" s="28"/>
      <c r="M349" s="27" t="s">
        <v>33</v>
      </c>
      <c r="N349" s="24" t="s">
        <v>57</v>
      </c>
      <c r="O349" s="32"/>
      <c r="P349" s="22">
        <v>84.857100000000003</v>
      </c>
      <c r="Q349" s="37">
        <v>40640</v>
      </c>
      <c r="R349" s="59">
        <v>779.89</v>
      </c>
      <c r="S349" s="51">
        <f t="shared" si="7"/>
        <v>66179.203718999997</v>
      </c>
      <c r="T349" s="58">
        <v>36789</v>
      </c>
      <c r="U349" s="23" t="s">
        <v>2538</v>
      </c>
    </row>
    <row r="350" spans="1:21" s="12" customFormat="1">
      <c r="A350" s="32">
        <f t="shared" si="8"/>
        <v>343</v>
      </c>
      <c r="B350" s="28" t="s">
        <v>28</v>
      </c>
      <c r="C350" s="24" t="s">
        <v>408</v>
      </c>
      <c r="D350" s="31" t="s">
        <v>81</v>
      </c>
      <c r="E350" s="28" t="s">
        <v>1201</v>
      </c>
      <c r="F350" s="27" t="s">
        <v>1202</v>
      </c>
      <c r="G350" s="27" t="s">
        <v>1203</v>
      </c>
      <c r="H350" s="23" t="s">
        <v>52</v>
      </c>
      <c r="I350" s="66" t="s">
        <v>1204</v>
      </c>
      <c r="J350" s="24" t="s">
        <v>2554</v>
      </c>
      <c r="K350" s="104"/>
      <c r="L350" s="28"/>
      <c r="M350" s="27" t="s">
        <v>33</v>
      </c>
      <c r="N350" s="24" t="s">
        <v>57</v>
      </c>
      <c r="O350" s="32"/>
      <c r="P350" s="22">
        <v>84.857100000000003</v>
      </c>
      <c r="Q350" s="37">
        <v>40640</v>
      </c>
      <c r="R350" s="59">
        <v>93.38</v>
      </c>
      <c r="S350" s="51">
        <f t="shared" si="7"/>
        <v>7923.9559979999995</v>
      </c>
      <c r="T350" s="58">
        <v>36808</v>
      </c>
      <c r="U350" s="23" t="s">
        <v>2538</v>
      </c>
    </row>
    <row r="351" spans="1:21" s="12" customFormat="1">
      <c r="A351" s="32">
        <f t="shared" si="8"/>
        <v>344</v>
      </c>
      <c r="B351" s="28" t="s">
        <v>28</v>
      </c>
      <c r="C351" s="24" t="s">
        <v>408</v>
      </c>
      <c r="D351" s="31" t="s">
        <v>81</v>
      </c>
      <c r="E351" s="28" t="s">
        <v>1205</v>
      </c>
      <c r="F351" s="27" t="s">
        <v>1206</v>
      </c>
      <c r="G351" s="27" t="s">
        <v>1207</v>
      </c>
      <c r="H351" s="23" t="s">
        <v>52</v>
      </c>
      <c r="I351" s="66" t="s">
        <v>1208</v>
      </c>
      <c r="J351" s="24" t="s">
        <v>2554</v>
      </c>
      <c r="K351" s="104"/>
      <c r="L351" s="28"/>
      <c r="M351" s="27" t="s">
        <v>33</v>
      </c>
      <c r="N351" s="24" t="s">
        <v>57</v>
      </c>
      <c r="O351" s="32"/>
      <c r="P351" s="22">
        <v>84.857100000000003</v>
      </c>
      <c r="Q351" s="37">
        <v>40640</v>
      </c>
      <c r="R351" s="59">
        <v>56.83</v>
      </c>
      <c r="S351" s="51">
        <f t="shared" si="7"/>
        <v>4822.4289930000004</v>
      </c>
      <c r="T351" s="58">
        <v>36673</v>
      </c>
      <c r="U351" s="23" t="s">
        <v>2538</v>
      </c>
    </row>
    <row r="352" spans="1:21" s="12" customFormat="1">
      <c r="A352" s="32">
        <f t="shared" si="8"/>
        <v>345</v>
      </c>
      <c r="B352" s="28" t="s">
        <v>28</v>
      </c>
      <c r="C352" s="24" t="s">
        <v>408</v>
      </c>
      <c r="D352" s="31" t="s">
        <v>81</v>
      </c>
      <c r="E352" s="28" t="s">
        <v>1209</v>
      </c>
      <c r="F352" s="27" t="s">
        <v>1210</v>
      </c>
      <c r="G352" s="27" t="s">
        <v>1211</v>
      </c>
      <c r="H352" s="23" t="s">
        <v>52</v>
      </c>
      <c r="I352" s="66" t="s">
        <v>1212</v>
      </c>
      <c r="J352" s="24" t="s">
        <v>2554</v>
      </c>
      <c r="K352" s="104"/>
      <c r="L352" s="28"/>
      <c r="M352" s="27" t="s">
        <v>33</v>
      </c>
      <c r="N352" s="24" t="s">
        <v>57</v>
      </c>
      <c r="O352" s="32"/>
      <c r="P352" s="22">
        <v>84.857100000000003</v>
      </c>
      <c r="Q352" s="37">
        <v>40640</v>
      </c>
      <c r="R352" s="59">
        <v>0.59</v>
      </c>
      <c r="S352" s="51">
        <f t="shared" si="7"/>
        <v>50.065688999999999</v>
      </c>
      <c r="T352" s="58">
        <v>36596</v>
      </c>
      <c r="U352" s="23" t="s">
        <v>2538</v>
      </c>
    </row>
    <row r="353" spans="1:21" s="12" customFormat="1">
      <c r="A353" s="32">
        <f t="shared" si="8"/>
        <v>346</v>
      </c>
      <c r="B353" s="28" t="s">
        <v>28</v>
      </c>
      <c r="C353" s="24" t="s">
        <v>408</v>
      </c>
      <c r="D353" s="31" t="s">
        <v>81</v>
      </c>
      <c r="E353" s="28" t="s">
        <v>1213</v>
      </c>
      <c r="F353" s="27" t="s">
        <v>1214</v>
      </c>
      <c r="G353" s="27" t="s">
        <v>1215</v>
      </c>
      <c r="H353" s="23" t="s">
        <v>50</v>
      </c>
      <c r="I353" s="66" t="s">
        <v>1216</v>
      </c>
      <c r="J353" s="24" t="s">
        <v>2554</v>
      </c>
      <c r="K353" s="104"/>
      <c r="L353" s="28"/>
      <c r="M353" s="27" t="s">
        <v>33</v>
      </c>
      <c r="N353" s="24" t="s">
        <v>57</v>
      </c>
      <c r="O353" s="32"/>
      <c r="P353" s="22">
        <v>84.857100000000003</v>
      </c>
      <c r="Q353" s="37">
        <v>40640</v>
      </c>
      <c r="R353" s="59">
        <v>10.26</v>
      </c>
      <c r="S353" s="51">
        <f t="shared" si="7"/>
        <v>870.63384600000006</v>
      </c>
      <c r="T353" s="58">
        <v>36805</v>
      </c>
      <c r="U353" s="23" t="s">
        <v>2538</v>
      </c>
    </row>
    <row r="354" spans="1:21" s="12" customFormat="1">
      <c r="A354" s="32">
        <f t="shared" si="8"/>
        <v>347</v>
      </c>
      <c r="B354" s="28" t="s">
        <v>28</v>
      </c>
      <c r="C354" s="24" t="s">
        <v>408</v>
      </c>
      <c r="D354" s="31" t="s">
        <v>81</v>
      </c>
      <c r="E354" s="28" t="s">
        <v>1217</v>
      </c>
      <c r="F354" s="27" t="s">
        <v>1218</v>
      </c>
      <c r="G354" s="27" t="s">
        <v>1219</v>
      </c>
      <c r="H354" s="23" t="s">
        <v>52</v>
      </c>
      <c r="I354" s="66" t="s">
        <v>1220</v>
      </c>
      <c r="J354" s="24" t="s">
        <v>2554</v>
      </c>
      <c r="K354" s="104"/>
      <c r="L354" s="28"/>
      <c r="M354" s="27" t="s">
        <v>33</v>
      </c>
      <c r="N354" s="24" t="s">
        <v>57</v>
      </c>
      <c r="O354" s="32"/>
      <c r="P354" s="22">
        <v>84.857100000000003</v>
      </c>
      <c r="Q354" s="37">
        <v>40640</v>
      </c>
      <c r="R354" s="59">
        <v>21.98</v>
      </c>
      <c r="S354" s="51">
        <f t="shared" si="7"/>
        <v>1865.1590580000002</v>
      </c>
      <c r="T354" s="58">
        <v>36792</v>
      </c>
      <c r="U354" s="23" t="s">
        <v>2538</v>
      </c>
    </row>
    <row r="355" spans="1:21" s="12" customFormat="1">
      <c r="A355" s="32">
        <f t="shared" si="8"/>
        <v>348</v>
      </c>
      <c r="B355" s="28" t="s">
        <v>28</v>
      </c>
      <c r="C355" s="24" t="s">
        <v>408</v>
      </c>
      <c r="D355" s="31" t="s">
        <v>81</v>
      </c>
      <c r="E355" s="23" t="s">
        <v>412</v>
      </c>
      <c r="F355" s="27" t="s">
        <v>1221</v>
      </c>
      <c r="G355" s="27" t="s">
        <v>1222</v>
      </c>
      <c r="H355" s="23" t="s">
        <v>52</v>
      </c>
      <c r="I355" s="66" t="s">
        <v>1223</v>
      </c>
      <c r="J355" s="24" t="s">
        <v>2554</v>
      </c>
      <c r="K355" s="104"/>
      <c r="L355" s="28"/>
      <c r="M355" s="27" t="s">
        <v>33</v>
      </c>
      <c r="N355" s="24" t="s">
        <v>57</v>
      </c>
      <c r="O355" s="32"/>
      <c r="P355" s="22">
        <v>84.857100000000003</v>
      </c>
      <c r="Q355" s="37">
        <v>40640</v>
      </c>
      <c r="R355" s="59">
        <v>16.07</v>
      </c>
      <c r="S355" s="51">
        <f t="shared" si="7"/>
        <v>1363.653597</v>
      </c>
      <c r="T355" s="58">
        <v>36732</v>
      </c>
      <c r="U355" s="23" t="s">
        <v>2538</v>
      </c>
    </row>
    <row r="356" spans="1:21" s="12" customFormat="1">
      <c r="A356" s="32">
        <f t="shared" si="8"/>
        <v>349</v>
      </c>
      <c r="B356" s="28" t="s">
        <v>28</v>
      </c>
      <c r="C356" s="24" t="s">
        <v>408</v>
      </c>
      <c r="D356" s="31" t="s">
        <v>81</v>
      </c>
      <c r="E356" s="28" t="s">
        <v>1224</v>
      </c>
      <c r="F356" s="27" t="s">
        <v>1225</v>
      </c>
      <c r="G356" s="27" t="s">
        <v>1226</v>
      </c>
      <c r="H356" s="23" t="s">
        <v>52</v>
      </c>
      <c r="I356" s="66" t="s">
        <v>1227</v>
      </c>
      <c r="J356" s="24" t="s">
        <v>2554</v>
      </c>
      <c r="K356" s="104"/>
      <c r="L356" s="28"/>
      <c r="M356" s="27" t="s">
        <v>33</v>
      </c>
      <c r="N356" s="24" t="s">
        <v>57</v>
      </c>
      <c r="O356" s="32"/>
      <c r="P356" s="22">
        <v>84.857100000000003</v>
      </c>
      <c r="Q356" s="37">
        <v>40640</v>
      </c>
      <c r="R356" s="59">
        <v>0.15</v>
      </c>
      <c r="S356" s="51">
        <f t="shared" ref="S356:S418" si="9">+P356*R356</f>
        <v>12.728565</v>
      </c>
      <c r="T356" s="58">
        <v>36756</v>
      </c>
      <c r="U356" s="23" t="s">
        <v>2538</v>
      </c>
    </row>
    <row r="357" spans="1:21" s="12" customFormat="1">
      <c r="A357" s="32">
        <f t="shared" si="8"/>
        <v>350</v>
      </c>
      <c r="B357" s="28" t="s">
        <v>28</v>
      </c>
      <c r="C357" s="24" t="s">
        <v>408</v>
      </c>
      <c r="D357" s="31" t="s">
        <v>81</v>
      </c>
      <c r="E357" s="28" t="s">
        <v>1228</v>
      </c>
      <c r="F357" s="27" t="s">
        <v>1229</v>
      </c>
      <c r="G357" s="27" t="s">
        <v>1230</v>
      </c>
      <c r="H357" s="23" t="s">
        <v>52</v>
      </c>
      <c r="I357" s="66" t="s">
        <v>1231</v>
      </c>
      <c r="J357" s="24" t="s">
        <v>2554</v>
      </c>
      <c r="K357" s="104"/>
      <c r="L357" s="28"/>
      <c r="M357" s="27" t="s">
        <v>33</v>
      </c>
      <c r="N357" s="24" t="s">
        <v>57</v>
      </c>
      <c r="O357" s="32"/>
      <c r="P357" s="22">
        <v>84.857100000000003</v>
      </c>
      <c r="Q357" s="37">
        <v>40640</v>
      </c>
      <c r="R357" s="59">
        <v>176.61</v>
      </c>
      <c r="S357" s="51">
        <f t="shared" si="9"/>
        <v>14986.612431000001</v>
      </c>
      <c r="T357" s="58">
        <v>36627</v>
      </c>
      <c r="U357" s="23" t="s">
        <v>2538</v>
      </c>
    </row>
    <row r="358" spans="1:21" s="12" customFormat="1">
      <c r="A358" s="32">
        <f t="shared" si="8"/>
        <v>351</v>
      </c>
      <c r="B358" s="28" t="s">
        <v>28</v>
      </c>
      <c r="C358" s="24" t="s">
        <v>408</v>
      </c>
      <c r="D358" s="31" t="s">
        <v>81</v>
      </c>
      <c r="E358" s="28" t="s">
        <v>1232</v>
      </c>
      <c r="F358" s="27" t="s">
        <v>1233</v>
      </c>
      <c r="G358" s="27" t="s">
        <v>1234</v>
      </c>
      <c r="H358" s="23" t="s">
        <v>52</v>
      </c>
      <c r="I358" s="66" t="s">
        <v>1235</v>
      </c>
      <c r="J358" s="24" t="s">
        <v>2554</v>
      </c>
      <c r="K358" s="104"/>
      <c r="L358" s="28"/>
      <c r="M358" s="27" t="s">
        <v>33</v>
      </c>
      <c r="N358" s="24" t="s">
        <v>57</v>
      </c>
      <c r="O358" s="32"/>
      <c r="P358" s="22">
        <v>84.857100000000003</v>
      </c>
      <c r="Q358" s="37">
        <v>40640</v>
      </c>
      <c r="R358" s="59">
        <v>2.15</v>
      </c>
      <c r="S358" s="51">
        <f t="shared" si="9"/>
        <v>182.44276500000001</v>
      </c>
      <c r="T358" s="58">
        <v>36869</v>
      </c>
      <c r="U358" s="23" t="s">
        <v>2538</v>
      </c>
    </row>
    <row r="359" spans="1:21" s="12" customFormat="1">
      <c r="A359" s="32">
        <f t="shared" si="8"/>
        <v>352</v>
      </c>
      <c r="B359" s="28" t="s">
        <v>28</v>
      </c>
      <c r="C359" s="24" t="s">
        <v>408</v>
      </c>
      <c r="D359" s="31" t="s">
        <v>81</v>
      </c>
      <c r="E359" s="28" t="s">
        <v>1236</v>
      </c>
      <c r="F359" s="27" t="s">
        <v>1237</v>
      </c>
      <c r="G359" s="27" t="s">
        <v>1238</v>
      </c>
      <c r="H359" s="23" t="s">
        <v>50</v>
      </c>
      <c r="I359" s="66" t="s">
        <v>1239</v>
      </c>
      <c r="J359" s="24" t="s">
        <v>2554</v>
      </c>
      <c r="K359" s="104"/>
      <c r="L359" s="28"/>
      <c r="M359" s="27" t="s">
        <v>33</v>
      </c>
      <c r="N359" s="24" t="s">
        <v>57</v>
      </c>
      <c r="O359" s="32"/>
      <c r="P359" s="22">
        <v>84.857100000000003</v>
      </c>
      <c r="Q359" s="37">
        <v>40640</v>
      </c>
      <c r="R359" s="59">
        <v>813.04</v>
      </c>
      <c r="S359" s="51">
        <f t="shared" si="9"/>
        <v>68992.216583999994</v>
      </c>
      <c r="T359" s="58">
        <v>36707</v>
      </c>
      <c r="U359" s="23" t="s">
        <v>2538</v>
      </c>
    </row>
    <row r="360" spans="1:21" s="12" customFormat="1">
      <c r="A360" s="32">
        <f t="shared" si="8"/>
        <v>353</v>
      </c>
      <c r="B360" s="28" t="s">
        <v>28</v>
      </c>
      <c r="C360" s="24" t="s">
        <v>408</v>
      </c>
      <c r="D360" s="31" t="s">
        <v>81</v>
      </c>
      <c r="E360" s="23" t="s">
        <v>412</v>
      </c>
      <c r="F360" s="27" t="s">
        <v>1240</v>
      </c>
      <c r="G360" s="27" t="s">
        <v>1241</v>
      </c>
      <c r="H360" s="23" t="s">
        <v>52</v>
      </c>
      <c r="I360" s="66" t="s">
        <v>1242</v>
      </c>
      <c r="J360" s="24" t="s">
        <v>2554</v>
      </c>
      <c r="K360" s="104"/>
      <c r="L360" s="28"/>
      <c r="M360" s="27" t="s">
        <v>33</v>
      </c>
      <c r="N360" s="24" t="s">
        <v>57</v>
      </c>
      <c r="O360" s="32"/>
      <c r="P360" s="22">
        <v>84.857100000000003</v>
      </c>
      <c r="Q360" s="37">
        <v>40640</v>
      </c>
      <c r="R360" s="59">
        <v>5.35</v>
      </c>
      <c r="S360" s="51">
        <f t="shared" si="9"/>
        <v>453.98548499999998</v>
      </c>
      <c r="T360" s="58">
        <v>36574</v>
      </c>
      <c r="U360" s="23" t="s">
        <v>2538</v>
      </c>
    </row>
    <row r="361" spans="1:21" s="12" customFormat="1">
      <c r="A361" s="32">
        <f t="shared" si="8"/>
        <v>354</v>
      </c>
      <c r="B361" s="28" t="s">
        <v>28</v>
      </c>
      <c r="C361" s="24" t="s">
        <v>408</v>
      </c>
      <c r="D361" s="31" t="s">
        <v>81</v>
      </c>
      <c r="E361" s="28" t="s">
        <v>1243</v>
      </c>
      <c r="F361" s="27" t="s">
        <v>1244</v>
      </c>
      <c r="G361" s="27" t="s">
        <v>1245</v>
      </c>
      <c r="H361" s="23" t="s">
        <v>52</v>
      </c>
      <c r="I361" s="66" t="s">
        <v>1246</v>
      </c>
      <c r="J361" s="24" t="s">
        <v>2554</v>
      </c>
      <c r="K361" s="104"/>
      <c r="L361" s="28"/>
      <c r="M361" s="27" t="s">
        <v>33</v>
      </c>
      <c r="N361" s="24" t="s">
        <v>57</v>
      </c>
      <c r="O361" s="32"/>
      <c r="P361" s="22">
        <v>84.857100000000003</v>
      </c>
      <c r="Q361" s="37">
        <v>40640</v>
      </c>
      <c r="R361" s="59">
        <v>19.61</v>
      </c>
      <c r="S361" s="51">
        <f t="shared" si="9"/>
        <v>1664.0477310000001</v>
      </c>
      <c r="T361" s="58">
        <v>36614</v>
      </c>
      <c r="U361" s="23" t="s">
        <v>2538</v>
      </c>
    </row>
    <row r="362" spans="1:21" s="12" customFormat="1">
      <c r="A362" s="32">
        <f t="shared" si="8"/>
        <v>355</v>
      </c>
      <c r="B362" s="28" t="s">
        <v>28</v>
      </c>
      <c r="C362" s="24" t="s">
        <v>408</v>
      </c>
      <c r="D362" s="31" t="s">
        <v>81</v>
      </c>
      <c r="E362" s="28" t="s">
        <v>1247</v>
      </c>
      <c r="F362" s="27" t="s">
        <v>1248</v>
      </c>
      <c r="G362" s="27" t="s">
        <v>1249</v>
      </c>
      <c r="H362" s="23" t="s">
        <v>50</v>
      </c>
      <c r="I362" s="66" t="s">
        <v>1250</v>
      </c>
      <c r="J362" s="24" t="s">
        <v>2554</v>
      </c>
      <c r="K362" s="104"/>
      <c r="L362" s="28"/>
      <c r="M362" s="27" t="s">
        <v>33</v>
      </c>
      <c r="N362" s="24" t="s">
        <v>57</v>
      </c>
      <c r="O362" s="32"/>
      <c r="P362" s="22">
        <v>84.857100000000003</v>
      </c>
      <c r="Q362" s="37">
        <v>40640</v>
      </c>
      <c r="R362" s="59">
        <v>100.96</v>
      </c>
      <c r="S362" s="51">
        <f t="shared" si="9"/>
        <v>8567.1728160000002</v>
      </c>
      <c r="T362" s="58">
        <v>36707</v>
      </c>
      <c r="U362" s="23" t="s">
        <v>2538</v>
      </c>
    </row>
    <row r="363" spans="1:21" s="12" customFormat="1">
      <c r="A363" s="32">
        <f t="shared" si="8"/>
        <v>356</v>
      </c>
      <c r="B363" s="28" t="s">
        <v>28</v>
      </c>
      <c r="C363" s="24" t="s">
        <v>408</v>
      </c>
      <c r="D363" s="31" t="s">
        <v>81</v>
      </c>
      <c r="E363" s="23" t="s">
        <v>412</v>
      </c>
      <c r="F363" s="27" t="s">
        <v>1251</v>
      </c>
      <c r="G363" s="27" t="s">
        <v>1252</v>
      </c>
      <c r="H363" s="23" t="s">
        <v>52</v>
      </c>
      <c r="I363" s="66" t="s">
        <v>1253</v>
      </c>
      <c r="J363" s="24" t="s">
        <v>2554</v>
      </c>
      <c r="K363" s="104"/>
      <c r="L363" s="28"/>
      <c r="M363" s="27" t="s">
        <v>33</v>
      </c>
      <c r="N363" s="24" t="s">
        <v>57</v>
      </c>
      <c r="O363" s="32"/>
      <c r="P363" s="22">
        <v>84.857100000000003</v>
      </c>
      <c r="Q363" s="37">
        <v>40640</v>
      </c>
      <c r="R363" s="59">
        <v>685.79</v>
      </c>
      <c r="S363" s="51">
        <f t="shared" si="9"/>
        <v>58194.150608999997</v>
      </c>
      <c r="T363" s="58">
        <v>36545</v>
      </c>
      <c r="U363" s="23" t="s">
        <v>2538</v>
      </c>
    </row>
    <row r="364" spans="1:21" s="12" customFormat="1">
      <c r="A364" s="32">
        <f t="shared" si="8"/>
        <v>357</v>
      </c>
      <c r="B364" s="28" t="s">
        <v>28</v>
      </c>
      <c r="C364" s="24" t="s">
        <v>408</v>
      </c>
      <c r="D364" s="31" t="s">
        <v>81</v>
      </c>
      <c r="E364" s="28" t="s">
        <v>1254</v>
      </c>
      <c r="F364" s="27" t="s">
        <v>1255</v>
      </c>
      <c r="G364" s="27" t="s">
        <v>1256</v>
      </c>
      <c r="H364" s="23" t="s">
        <v>50</v>
      </c>
      <c r="I364" s="66" t="s">
        <v>1257</v>
      </c>
      <c r="J364" s="24" t="s">
        <v>2554</v>
      </c>
      <c r="K364" s="104"/>
      <c r="L364" s="28"/>
      <c r="M364" s="27" t="s">
        <v>33</v>
      </c>
      <c r="N364" s="24" t="s">
        <v>57</v>
      </c>
      <c r="O364" s="32"/>
      <c r="P364" s="22">
        <v>84.857100000000003</v>
      </c>
      <c r="Q364" s="37">
        <v>40640</v>
      </c>
      <c r="R364" s="59">
        <v>1641.53</v>
      </c>
      <c r="S364" s="51">
        <f t="shared" si="9"/>
        <v>139295.47536300001</v>
      </c>
      <c r="T364" s="58">
        <v>36822</v>
      </c>
      <c r="U364" s="23" t="s">
        <v>2538</v>
      </c>
    </row>
    <row r="365" spans="1:21" s="12" customFormat="1">
      <c r="A365" s="32">
        <f t="shared" si="8"/>
        <v>358</v>
      </c>
      <c r="B365" s="28" t="s">
        <v>28</v>
      </c>
      <c r="C365" s="24" t="s">
        <v>408</v>
      </c>
      <c r="D365" s="31" t="s">
        <v>81</v>
      </c>
      <c r="E365" s="28" t="s">
        <v>1258</v>
      </c>
      <c r="F365" s="27" t="s">
        <v>1259</v>
      </c>
      <c r="G365" s="27" t="s">
        <v>1260</v>
      </c>
      <c r="H365" s="23" t="s">
        <v>50</v>
      </c>
      <c r="I365" s="66" t="s">
        <v>1261</v>
      </c>
      <c r="J365" s="24" t="s">
        <v>2554</v>
      </c>
      <c r="K365" s="104"/>
      <c r="L365" s="28"/>
      <c r="M365" s="27" t="s">
        <v>33</v>
      </c>
      <c r="N365" s="24" t="s">
        <v>57</v>
      </c>
      <c r="O365" s="32"/>
      <c r="P365" s="22">
        <v>84.857100000000003</v>
      </c>
      <c r="Q365" s="37">
        <v>40640</v>
      </c>
      <c r="R365" s="59">
        <v>0.56999999999999995</v>
      </c>
      <c r="S365" s="51">
        <f t="shared" si="9"/>
        <v>48.368547</v>
      </c>
      <c r="T365" s="58">
        <v>36764</v>
      </c>
      <c r="U365" s="23" t="s">
        <v>2538</v>
      </c>
    </row>
    <row r="366" spans="1:21" s="12" customFormat="1">
      <c r="A366" s="32">
        <f t="shared" si="8"/>
        <v>359</v>
      </c>
      <c r="B366" s="28" t="s">
        <v>28</v>
      </c>
      <c r="C366" s="24" t="s">
        <v>408</v>
      </c>
      <c r="D366" s="31" t="s">
        <v>81</v>
      </c>
      <c r="E366" s="28" t="s">
        <v>1262</v>
      </c>
      <c r="F366" s="27" t="s">
        <v>1263</v>
      </c>
      <c r="G366" s="27" t="s">
        <v>1264</v>
      </c>
      <c r="H366" s="23" t="s">
        <v>52</v>
      </c>
      <c r="I366" s="66" t="s">
        <v>1265</v>
      </c>
      <c r="J366" s="24" t="s">
        <v>2554</v>
      </c>
      <c r="K366" s="104"/>
      <c r="L366" s="28"/>
      <c r="M366" s="27" t="s">
        <v>33</v>
      </c>
      <c r="N366" s="24" t="s">
        <v>57</v>
      </c>
      <c r="O366" s="32"/>
      <c r="P366" s="22">
        <v>84.857100000000003</v>
      </c>
      <c r="Q366" s="37">
        <v>40640</v>
      </c>
      <c r="R366" s="59">
        <v>13.03</v>
      </c>
      <c r="S366" s="51">
        <f t="shared" si="9"/>
        <v>1105.688013</v>
      </c>
      <c r="T366" s="58">
        <v>36831</v>
      </c>
      <c r="U366" s="23" t="s">
        <v>2538</v>
      </c>
    </row>
    <row r="367" spans="1:21" s="12" customFormat="1">
      <c r="A367" s="32">
        <f t="shared" si="8"/>
        <v>360</v>
      </c>
      <c r="B367" s="28" t="s">
        <v>28</v>
      </c>
      <c r="C367" s="24" t="s">
        <v>408</v>
      </c>
      <c r="D367" s="31" t="s">
        <v>81</v>
      </c>
      <c r="E367" s="28" t="s">
        <v>1266</v>
      </c>
      <c r="F367" s="27" t="s">
        <v>1267</v>
      </c>
      <c r="G367" s="27" t="s">
        <v>1268</v>
      </c>
      <c r="H367" s="23" t="s">
        <v>52</v>
      </c>
      <c r="I367" s="66" t="s">
        <v>1269</v>
      </c>
      <c r="J367" s="24" t="s">
        <v>2554</v>
      </c>
      <c r="K367" s="104"/>
      <c r="L367" s="28"/>
      <c r="M367" s="27" t="s">
        <v>33</v>
      </c>
      <c r="N367" s="24" t="s">
        <v>57</v>
      </c>
      <c r="O367" s="32"/>
      <c r="P367" s="22">
        <v>84.857100000000003</v>
      </c>
      <c r="Q367" s="37">
        <v>40640</v>
      </c>
      <c r="R367" s="59">
        <v>5.18</v>
      </c>
      <c r="S367" s="51">
        <f t="shared" si="9"/>
        <v>439.55977799999999</v>
      </c>
      <c r="T367" s="58">
        <v>36689</v>
      </c>
      <c r="U367" s="23" t="s">
        <v>2538</v>
      </c>
    </row>
    <row r="368" spans="1:21" s="12" customFormat="1">
      <c r="A368" s="32">
        <f t="shared" si="8"/>
        <v>361</v>
      </c>
      <c r="B368" s="28" t="s">
        <v>28</v>
      </c>
      <c r="C368" s="24" t="s">
        <v>408</v>
      </c>
      <c r="D368" s="31" t="s">
        <v>81</v>
      </c>
      <c r="E368" s="28" t="s">
        <v>1270</v>
      </c>
      <c r="F368" s="27" t="s">
        <v>1271</v>
      </c>
      <c r="G368" s="27" t="s">
        <v>1272</v>
      </c>
      <c r="H368" s="23" t="s">
        <v>52</v>
      </c>
      <c r="I368" s="66" t="s">
        <v>1273</v>
      </c>
      <c r="J368" s="24" t="s">
        <v>2554</v>
      </c>
      <c r="K368" s="104"/>
      <c r="L368" s="28"/>
      <c r="M368" s="27" t="s">
        <v>33</v>
      </c>
      <c r="N368" s="24" t="s">
        <v>57</v>
      </c>
      <c r="O368" s="32"/>
      <c r="P368" s="22">
        <v>84.857100000000003</v>
      </c>
      <c r="Q368" s="37">
        <v>40640</v>
      </c>
      <c r="R368" s="59">
        <v>0.6</v>
      </c>
      <c r="S368" s="51">
        <f t="shared" si="9"/>
        <v>50.914259999999999</v>
      </c>
      <c r="T368" s="58">
        <v>36538</v>
      </c>
      <c r="U368" s="23" t="s">
        <v>2538</v>
      </c>
    </row>
    <row r="369" spans="1:21" s="12" customFormat="1">
      <c r="A369" s="32">
        <f t="shared" si="8"/>
        <v>362</v>
      </c>
      <c r="B369" s="28" t="s">
        <v>28</v>
      </c>
      <c r="C369" s="24" t="s">
        <v>408</v>
      </c>
      <c r="D369" s="31" t="s">
        <v>81</v>
      </c>
      <c r="E369" s="28" t="s">
        <v>1274</v>
      </c>
      <c r="F369" s="27" t="s">
        <v>1275</v>
      </c>
      <c r="G369" s="27" t="s">
        <v>1276</v>
      </c>
      <c r="H369" s="23" t="s">
        <v>52</v>
      </c>
      <c r="I369" s="66" t="s">
        <v>1277</v>
      </c>
      <c r="J369" s="24" t="s">
        <v>2554</v>
      </c>
      <c r="K369" s="104"/>
      <c r="L369" s="28"/>
      <c r="M369" s="27" t="s">
        <v>33</v>
      </c>
      <c r="N369" s="24" t="s">
        <v>57</v>
      </c>
      <c r="O369" s="32"/>
      <c r="P369" s="22">
        <v>84.857100000000003</v>
      </c>
      <c r="Q369" s="37">
        <v>40640</v>
      </c>
      <c r="R369" s="59">
        <v>0.23</v>
      </c>
      <c r="S369" s="51">
        <f t="shared" si="9"/>
        <v>19.517133000000001</v>
      </c>
      <c r="T369" s="58">
        <v>36721</v>
      </c>
      <c r="U369" s="23" t="s">
        <v>2538</v>
      </c>
    </row>
    <row r="370" spans="1:21" s="12" customFormat="1">
      <c r="A370" s="32">
        <f t="shared" si="8"/>
        <v>363</v>
      </c>
      <c r="B370" s="28" t="s">
        <v>28</v>
      </c>
      <c r="C370" s="24" t="s">
        <v>408</v>
      </c>
      <c r="D370" s="31" t="s">
        <v>81</v>
      </c>
      <c r="E370" s="23" t="s">
        <v>412</v>
      </c>
      <c r="F370" s="27" t="s">
        <v>1278</v>
      </c>
      <c r="G370" s="27" t="s">
        <v>1279</v>
      </c>
      <c r="H370" s="23" t="s">
        <v>50</v>
      </c>
      <c r="I370" s="66" t="s">
        <v>1280</v>
      </c>
      <c r="J370" s="24" t="s">
        <v>2554</v>
      </c>
      <c r="K370" s="104"/>
      <c r="L370" s="28"/>
      <c r="M370" s="27" t="s">
        <v>33</v>
      </c>
      <c r="N370" s="24" t="s">
        <v>57</v>
      </c>
      <c r="O370" s="32"/>
      <c r="P370" s="22">
        <v>84.857100000000003</v>
      </c>
      <c r="Q370" s="37">
        <v>40640</v>
      </c>
      <c r="R370" s="59">
        <v>3.93</v>
      </c>
      <c r="S370" s="51">
        <f t="shared" si="9"/>
        <v>333.48840300000001</v>
      </c>
      <c r="T370" s="58">
        <v>36760</v>
      </c>
      <c r="U370" s="23" t="s">
        <v>2538</v>
      </c>
    </row>
    <row r="371" spans="1:21" s="12" customFormat="1">
      <c r="A371" s="32">
        <f t="shared" si="8"/>
        <v>364</v>
      </c>
      <c r="B371" s="28" t="s">
        <v>28</v>
      </c>
      <c r="C371" s="24" t="s">
        <v>408</v>
      </c>
      <c r="D371" s="31" t="s">
        <v>81</v>
      </c>
      <c r="E371" s="28" t="s">
        <v>1281</v>
      </c>
      <c r="F371" s="27" t="s">
        <v>1282</v>
      </c>
      <c r="G371" s="27" t="s">
        <v>1283</v>
      </c>
      <c r="H371" s="23" t="s">
        <v>50</v>
      </c>
      <c r="I371" s="66" t="s">
        <v>1284</v>
      </c>
      <c r="J371" s="24" t="s">
        <v>2554</v>
      </c>
      <c r="K371" s="104"/>
      <c r="L371" s="28"/>
      <c r="M371" s="27" t="s">
        <v>33</v>
      </c>
      <c r="N371" s="24" t="s">
        <v>57</v>
      </c>
      <c r="O371" s="32"/>
      <c r="P371" s="22">
        <v>84.857100000000003</v>
      </c>
      <c r="Q371" s="37">
        <v>40640</v>
      </c>
      <c r="R371" s="59">
        <v>11.67</v>
      </c>
      <c r="S371" s="51">
        <f t="shared" si="9"/>
        <v>990.28235700000005</v>
      </c>
      <c r="T371" s="58">
        <v>36788</v>
      </c>
      <c r="U371" s="23" t="s">
        <v>2538</v>
      </c>
    </row>
    <row r="372" spans="1:21" s="12" customFormat="1">
      <c r="A372" s="32">
        <f t="shared" si="8"/>
        <v>365</v>
      </c>
      <c r="B372" s="28" t="s">
        <v>28</v>
      </c>
      <c r="C372" s="24" t="s">
        <v>408</v>
      </c>
      <c r="D372" s="31" t="s">
        <v>81</v>
      </c>
      <c r="E372" s="28" t="s">
        <v>1285</v>
      </c>
      <c r="F372" s="27" t="s">
        <v>1286</v>
      </c>
      <c r="G372" s="27" t="s">
        <v>1287</v>
      </c>
      <c r="H372" s="23" t="s">
        <v>52</v>
      </c>
      <c r="I372" s="66" t="s">
        <v>1288</v>
      </c>
      <c r="J372" s="24" t="s">
        <v>2554</v>
      </c>
      <c r="K372" s="104"/>
      <c r="L372" s="28"/>
      <c r="M372" s="27" t="s">
        <v>33</v>
      </c>
      <c r="N372" s="24" t="s">
        <v>57</v>
      </c>
      <c r="O372" s="32"/>
      <c r="P372" s="22">
        <v>84.857100000000003</v>
      </c>
      <c r="Q372" s="37">
        <v>40640</v>
      </c>
      <c r="R372" s="59">
        <v>2.5499999999999998</v>
      </c>
      <c r="S372" s="51">
        <f t="shared" si="9"/>
        <v>216.385605</v>
      </c>
      <c r="T372" s="58">
        <v>36817</v>
      </c>
      <c r="U372" s="23" t="s">
        <v>2538</v>
      </c>
    </row>
    <row r="373" spans="1:21" s="12" customFormat="1">
      <c r="A373" s="32">
        <f t="shared" si="8"/>
        <v>366</v>
      </c>
      <c r="B373" s="28" t="s">
        <v>28</v>
      </c>
      <c r="C373" s="24" t="s">
        <v>408</v>
      </c>
      <c r="D373" s="31" t="s">
        <v>81</v>
      </c>
      <c r="E373" s="28" t="s">
        <v>1289</v>
      </c>
      <c r="F373" s="27" t="s">
        <v>1290</v>
      </c>
      <c r="G373" s="27" t="s">
        <v>1291</v>
      </c>
      <c r="H373" s="23" t="s">
        <v>52</v>
      </c>
      <c r="I373" s="66" t="s">
        <v>1292</v>
      </c>
      <c r="J373" s="24" t="s">
        <v>2554</v>
      </c>
      <c r="K373" s="104"/>
      <c r="L373" s="28"/>
      <c r="M373" s="27" t="s">
        <v>33</v>
      </c>
      <c r="N373" s="24" t="s">
        <v>57</v>
      </c>
      <c r="O373" s="32"/>
      <c r="P373" s="22">
        <v>84.857100000000003</v>
      </c>
      <c r="Q373" s="37">
        <v>40640</v>
      </c>
      <c r="R373" s="59">
        <v>11.14</v>
      </c>
      <c r="S373" s="51">
        <f t="shared" si="9"/>
        <v>945.3080940000001</v>
      </c>
      <c r="T373" s="58">
        <v>36691</v>
      </c>
      <c r="U373" s="23" t="s">
        <v>2538</v>
      </c>
    </row>
    <row r="374" spans="1:21" s="12" customFormat="1">
      <c r="A374" s="32">
        <f t="shared" si="8"/>
        <v>367</v>
      </c>
      <c r="B374" s="28" t="s">
        <v>28</v>
      </c>
      <c r="C374" s="24" t="s">
        <v>408</v>
      </c>
      <c r="D374" s="31" t="s">
        <v>81</v>
      </c>
      <c r="E374" s="28" t="s">
        <v>1293</v>
      </c>
      <c r="F374" s="27" t="s">
        <v>1294</v>
      </c>
      <c r="G374" s="27" t="s">
        <v>1295</v>
      </c>
      <c r="H374" s="23" t="s">
        <v>50</v>
      </c>
      <c r="I374" s="66" t="s">
        <v>1296</v>
      </c>
      <c r="J374" s="24" t="s">
        <v>2554</v>
      </c>
      <c r="K374" s="104"/>
      <c r="L374" s="28"/>
      <c r="M374" s="27" t="s">
        <v>33</v>
      </c>
      <c r="N374" s="24" t="s">
        <v>57</v>
      </c>
      <c r="O374" s="32"/>
      <c r="P374" s="22">
        <v>84.857100000000003</v>
      </c>
      <c r="Q374" s="37">
        <v>40640</v>
      </c>
      <c r="R374" s="59">
        <v>10.28</v>
      </c>
      <c r="S374" s="51">
        <f t="shared" si="9"/>
        <v>872.33098799999993</v>
      </c>
      <c r="T374" s="58">
        <v>36725</v>
      </c>
      <c r="U374" s="23" t="s">
        <v>2538</v>
      </c>
    </row>
    <row r="375" spans="1:21" s="12" customFormat="1">
      <c r="A375" s="32">
        <f t="shared" si="8"/>
        <v>368</v>
      </c>
      <c r="B375" s="28" t="s">
        <v>28</v>
      </c>
      <c r="C375" s="24" t="s">
        <v>408</v>
      </c>
      <c r="D375" s="31" t="s">
        <v>81</v>
      </c>
      <c r="E375" s="28" t="s">
        <v>1297</v>
      </c>
      <c r="F375" s="27" t="s">
        <v>1298</v>
      </c>
      <c r="G375" s="27" t="s">
        <v>1299</v>
      </c>
      <c r="H375" s="23" t="s">
        <v>50</v>
      </c>
      <c r="I375" s="66" t="s">
        <v>1300</v>
      </c>
      <c r="J375" s="24" t="s">
        <v>2554</v>
      </c>
      <c r="K375" s="104"/>
      <c r="L375" s="28"/>
      <c r="M375" s="27" t="s">
        <v>33</v>
      </c>
      <c r="N375" s="24" t="s">
        <v>57</v>
      </c>
      <c r="O375" s="32"/>
      <c r="P375" s="22">
        <v>84.857100000000003</v>
      </c>
      <c r="Q375" s="37">
        <v>40640</v>
      </c>
      <c r="R375" s="59">
        <v>5.15</v>
      </c>
      <c r="S375" s="51">
        <f t="shared" si="9"/>
        <v>437.01406500000002</v>
      </c>
      <c r="T375" s="58">
        <v>36733</v>
      </c>
      <c r="U375" s="23" t="s">
        <v>2538</v>
      </c>
    </row>
    <row r="376" spans="1:21" s="12" customFormat="1">
      <c r="A376" s="32">
        <f t="shared" si="8"/>
        <v>369</v>
      </c>
      <c r="B376" s="28" t="s">
        <v>28</v>
      </c>
      <c r="C376" s="24" t="s">
        <v>408</v>
      </c>
      <c r="D376" s="31" t="s">
        <v>81</v>
      </c>
      <c r="E376" s="23" t="s">
        <v>412</v>
      </c>
      <c r="F376" s="27" t="s">
        <v>1301</v>
      </c>
      <c r="G376" s="27" t="s">
        <v>1302</v>
      </c>
      <c r="H376" s="23" t="s">
        <v>52</v>
      </c>
      <c r="I376" s="66" t="s">
        <v>1303</v>
      </c>
      <c r="J376" s="24" t="s">
        <v>2554</v>
      </c>
      <c r="K376" s="104"/>
      <c r="L376" s="28"/>
      <c r="M376" s="27" t="s">
        <v>33</v>
      </c>
      <c r="N376" s="24" t="s">
        <v>57</v>
      </c>
      <c r="O376" s="32"/>
      <c r="P376" s="22">
        <v>84.857100000000003</v>
      </c>
      <c r="Q376" s="37">
        <v>40640</v>
      </c>
      <c r="R376" s="59">
        <v>0.44</v>
      </c>
      <c r="S376" s="51">
        <f t="shared" si="9"/>
        <v>37.337124000000003</v>
      </c>
      <c r="T376" s="58">
        <v>36756</v>
      </c>
      <c r="U376" s="23" t="s">
        <v>2538</v>
      </c>
    </row>
    <row r="377" spans="1:21" s="12" customFormat="1">
      <c r="A377" s="32">
        <f t="shared" si="8"/>
        <v>370</v>
      </c>
      <c r="B377" s="28" t="s">
        <v>28</v>
      </c>
      <c r="C377" s="24" t="s">
        <v>408</v>
      </c>
      <c r="D377" s="31" t="s">
        <v>81</v>
      </c>
      <c r="E377" s="28" t="s">
        <v>1304</v>
      </c>
      <c r="F377" s="27" t="s">
        <v>1305</v>
      </c>
      <c r="G377" s="27" t="s">
        <v>1306</v>
      </c>
      <c r="H377" s="23" t="s">
        <v>52</v>
      </c>
      <c r="I377" s="66" t="s">
        <v>1307</v>
      </c>
      <c r="J377" s="24" t="s">
        <v>2554</v>
      </c>
      <c r="K377" s="104"/>
      <c r="L377" s="28"/>
      <c r="M377" s="27" t="s">
        <v>33</v>
      </c>
      <c r="N377" s="24" t="s">
        <v>57</v>
      </c>
      <c r="O377" s="32"/>
      <c r="P377" s="22">
        <v>84.857100000000003</v>
      </c>
      <c r="Q377" s="37">
        <v>40640</v>
      </c>
      <c r="R377" s="59">
        <v>3.44</v>
      </c>
      <c r="S377" s="51">
        <f t="shared" si="9"/>
        <v>291.90842400000002</v>
      </c>
      <c r="T377" s="58">
        <v>36775</v>
      </c>
      <c r="U377" s="23" t="s">
        <v>2538</v>
      </c>
    </row>
    <row r="378" spans="1:21" s="12" customFormat="1">
      <c r="A378" s="32">
        <f t="shared" si="8"/>
        <v>371</v>
      </c>
      <c r="B378" s="28" t="s">
        <v>28</v>
      </c>
      <c r="C378" s="24" t="s">
        <v>408</v>
      </c>
      <c r="D378" s="31" t="s">
        <v>81</v>
      </c>
      <c r="E378" s="28" t="s">
        <v>1308</v>
      </c>
      <c r="F378" s="27" t="s">
        <v>1309</v>
      </c>
      <c r="G378" s="27" t="s">
        <v>1310</v>
      </c>
      <c r="H378" s="23" t="s">
        <v>50</v>
      </c>
      <c r="I378" s="66" t="s">
        <v>1311</v>
      </c>
      <c r="J378" s="24" t="s">
        <v>2554</v>
      </c>
      <c r="K378" s="104"/>
      <c r="L378" s="28"/>
      <c r="M378" s="27" t="s">
        <v>33</v>
      </c>
      <c r="N378" s="24" t="s">
        <v>57</v>
      </c>
      <c r="O378" s="32"/>
      <c r="P378" s="22">
        <v>84.857100000000003</v>
      </c>
      <c r="Q378" s="37">
        <v>40640</v>
      </c>
      <c r="R378" s="59">
        <v>0.37</v>
      </c>
      <c r="S378" s="51">
        <f t="shared" si="9"/>
        <v>31.397127000000001</v>
      </c>
      <c r="T378" s="58">
        <v>36577</v>
      </c>
      <c r="U378" s="23" t="s">
        <v>2538</v>
      </c>
    </row>
    <row r="379" spans="1:21" s="12" customFormat="1">
      <c r="A379" s="32">
        <f t="shared" si="8"/>
        <v>372</v>
      </c>
      <c r="B379" s="28" t="s">
        <v>28</v>
      </c>
      <c r="C379" s="24" t="s">
        <v>408</v>
      </c>
      <c r="D379" s="31" t="s">
        <v>81</v>
      </c>
      <c r="E379" s="28" t="s">
        <v>1312</v>
      </c>
      <c r="F379" s="27" t="s">
        <v>1313</v>
      </c>
      <c r="G379" s="27" t="s">
        <v>1314</v>
      </c>
      <c r="H379" s="23" t="s">
        <v>52</v>
      </c>
      <c r="I379" s="66" t="s">
        <v>1315</v>
      </c>
      <c r="J379" s="24" t="s">
        <v>2554</v>
      </c>
      <c r="K379" s="104"/>
      <c r="L379" s="28"/>
      <c r="M379" s="27" t="s">
        <v>33</v>
      </c>
      <c r="N379" s="24" t="s">
        <v>57</v>
      </c>
      <c r="O379" s="32"/>
      <c r="P379" s="22">
        <v>84.857100000000003</v>
      </c>
      <c r="Q379" s="37">
        <v>40640</v>
      </c>
      <c r="R379" s="59">
        <v>0.54</v>
      </c>
      <c r="S379" s="51">
        <f t="shared" si="9"/>
        <v>45.822834000000007</v>
      </c>
      <c r="T379" s="58">
        <v>36862</v>
      </c>
      <c r="U379" s="23" t="s">
        <v>2538</v>
      </c>
    </row>
    <row r="380" spans="1:21" s="12" customFormat="1">
      <c r="A380" s="32">
        <f t="shared" si="8"/>
        <v>373</v>
      </c>
      <c r="B380" s="28" t="s">
        <v>28</v>
      </c>
      <c r="C380" s="24" t="s">
        <v>408</v>
      </c>
      <c r="D380" s="31" t="s">
        <v>81</v>
      </c>
      <c r="E380" s="23" t="s">
        <v>412</v>
      </c>
      <c r="F380" s="27" t="s">
        <v>1316</v>
      </c>
      <c r="G380" s="27" t="s">
        <v>1317</v>
      </c>
      <c r="H380" s="23" t="s">
        <v>52</v>
      </c>
      <c r="I380" s="66" t="s">
        <v>1318</v>
      </c>
      <c r="J380" s="24" t="s">
        <v>2554</v>
      </c>
      <c r="K380" s="104"/>
      <c r="L380" s="28"/>
      <c r="M380" s="27" t="s">
        <v>33</v>
      </c>
      <c r="N380" s="24" t="s">
        <v>57</v>
      </c>
      <c r="O380" s="32"/>
      <c r="P380" s="22">
        <v>84.857100000000003</v>
      </c>
      <c r="Q380" s="37">
        <v>40640</v>
      </c>
      <c r="R380" s="59">
        <v>2.4</v>
      </c>
      <c r="S380" s="51">
        <f t="shared" si="9"/>
        <v>203.65703999999999</v>
      </c>
      <c r="T380" s="58">
        <v>36876</v>
      </c>
      <c r="U380" s="23" t="s">
        <v>2538</v>
      </c>
    </row>
    <row r="381" spans="1:21" s="12" customFormat="1">
      <c r="A381" s="32">
        <f t="shared" si="8"/>
        <v>374</v>
      </c>
      <c r="B381" s="28" t="s">
        <v>28</v>
      </c>
      <c r="C381" s="24" t="s">
        <v>408</v>
      </c>
      <c r="D381" s="31" t="s">
        <v>81</v>
      </c>
      <c r="E381" s="28" t="s">
        <v>1319</v>
      </c>
      <c r="F381" s="27" t="s">
        <v>1320</v>
      </c>
      <c r="G381" s="27" t="s">
        <v>1321</v>
      </c>
      <c r="H381" s="23" t="s">
        <v>50</v>
      </c>
      <c r="I381" s="66" t="s">
        <v>1322</v>
      </c>
      <c r="J381" s="24" t="s">
        <v>2554</v>
      </c>
      <c r="K381" s="104"/>
      <c r="L381" s="28"/>
      <c r="M381" s="27" t="s">
        <v>33</v>
      </c>
      <c r="N381" s="24" t="s">
        <v>57</v>
      </c>
      <c r="O381" s="32"/>
      <c r="P381" s="22">
        <v>84.857100000000003</v>
      </c>
      <c r="Q381" s="37">
        <v>40640</v>
      </c>
      <c r="R381" s="59">
        <v>0.11</v>
      </c>
      <c r="S381" s="51">
        <f t="shared" si="9"/>
        <v>9.3342810000000007</v>
      </c>
      <c r="T381" s="58">
        <v>36636</v>
      </c>
      <c r="U381" s="23" t="s">
        <v>2538</v>
      </c>
    </row>
    <row r="382" spans="1:21" s="12" customFormat="1">
      <c r="A382" s="32">
        <f t="shared" si="8"/>
        <v>375</v>
      </c>
      <c r="B382" s="28" t="s">
        <v>28</v>
      </c>
      <c r="C382" s="24" t="s">
        <v>408</v>
      </c>
      <c r="D382" s="31" t="s">
        <v>81</v>
      </c>
      <c r="E382" s="28" t="s">
        <v>1323</v>
      </c>
      <c r="F382" s="27" t="s">
        <v>1324</v>
      </c>
      <c r="G382" s="27" t="s">
        <v>1325</v>
      </c>
      <c r="H382" s="23" t="s">
        <v>50</v>
      </c>
      <c r="I382" s="66" t="s">
        <v>1326</v>
      </c>
      <c r="J382" s="24" t="s">
        <v>2554</v>
      </c>
      <c r="K382" s="104"/>
      <c r="L382" s="28"/>
      <c r="M382" s="27" t="s">
        <v>33</v>
      </c>
      <c r="N382" s="24" t="s">
        <v>57</v>
      </c>
      <c r="O382" s="32"/>
      <c r="P382" s="22">
        <v>84.857100000000003</v>
      </c>
      <c r="Q382" s="37">
        <v>40640</v>
      </c>
      <c r="R382" s="59">
        <v>0.41</v>
      </c>
      <c r="S382" s="51">
        <f t="shared" si="9"/>
        <v>34.791410999999997</v>
      </c>
      <c r="T382" s="58">
        <v>36707</v>
      </c>
      <c r="U382" s="23" t="s">
        <v>2538</v>
      </c>
    </row>
    <row r="383" spans="1:21" s="12" customFormat="1">
      <c r="A383" s="32">
        <f t="shared" si="8"/>
        <v>376</v>
      </c>
      <c r="B383" s="28" t="s">
        <v>28</v>
      </c>
      <c r="C383" s="24" t="s">
        <v>408</v>
      </c>
      <c r="D383" s="31" t="s">
        <v>81</v>
      </c>
      <c r="E383" s="28" t="s">
        <v>1327</v>
      </c>
      <c r="F383" s="27" t="s">
        <v>1328</v>
      </c>
      <c r="G383" s="27" t="s">
        <v>1329</v>
      </c>
      <c r="H383" s="23" t="s">
        <v>52</v>
      </c>
      <c r="I383" s="66" t="s">
        <v>1330</v>
      </c>
      <c r="J383" s="24" t="s">
        <v>2554</v>
      </c>
      <c r="K383" s="104"/>
      <c r="L383" s="28"/>
      <c r="M383" s="27" t="s">
        <v>33</v>
      </c>
      <c r="N383" s="24" t="s">
        <v>57</v>
      </c>
      <c r="O383" s="32"/>
      <c r="P383" s="22">
        <v>84.857100000000003</v>
      </c>
      <c r="Q383" s="37">
        <v>40640</v>
      </c>
      <c r="R383" s="59">
        <v>0.41</v>
      </c>
      <c r="S383" s="51">
        <f t="shared" si="9"/>
        <v>34.791410999999997</v>
      </c>
      <c r="T383" s="58">
        <v>36564</v>
      </c>
      <c r="U383" s="23" t="s">
        <v>2538</v>
      </c>
    </row>
    <row r="384" spans="1:21" s="12" customFormat="1">
      <c r="A384" s="32">
        <f t="shared" si="8"/>
        <v>377</v>
      </c>
      <c r="B384" s="28" t="s">
        <v>28</v>
      </c>
      <c r="C384" s="24" t="s">
        <v>408</v>
      </c>
      <c r="D384" s="31" t="s">
        <v>81</v>
      </c>
      <c r="E384" s="28" t="s">
        <v>1331</v>
      </c>
      <c r="F384" s="27" t="s">
        <v>1332</v>
      </c>
      <c r="G384" s="27" t="s">
        <v>1333</v>
      </c>
      <c r="H384" s="23" t="s">
        <v>52</v>
      </c>
      <c r="I384" s="66" t="s">
        <v>1334</v>
      </c>
      <c r="J384" s="24" t="s">
        <v>2554</v>
      </c>
      <c r="K384" s="104"/>
      <c r="L384" s="28"/>
      <c r="M384" s="27" t="s">
        <v>33</v>
      </c>
      <c r="N384" s="24" t="s">
        <v>57</v>
      </c>
      <c r="O384" s="32"/>
      <c r="P384" s="22">
        <v>84.857100000000003</v>
      </c>
      <c r="Q384" s="37">
        <v>40640</v>
      </c>
      <c r="R384" s="59">
        <v>2.16</v>
      </c>
      <c r="S384" s="51">
        <f t="shared" si="9"/>
        <v>183.29133600000003</v>
      </c>
      <c r="T384" s="58">
        <v>36865</v>
      </c>
      <c r="U384" s="23" t="s">
        <v>2538</v>
      </c>
    </row>
    <row r="385" spans="1:21" s="12" customFormat="1">
      <c r="A385" s="32">
        <f t="shared" si="8"/>
        <v>378</v>
      </c>
      <c r="B385" s="28" t="s">
        <v>28</v>
      </c>
      <c r="C385" s="24" t="s">
        <v>408</v>
      </c>
      <c r="D385" s="31" t="s">
        <v>81</v>
      </c>
      <c r="E385" s="23" t="s">
        <v>412</v>
      </c>
      <c r="F385" s="27" t="s">
        <v>1335</v>
      </c>
      <c r="G385" s="27" t="s">
        <v>1336</v>
      </c>
      <c r="H385" s="23" t="s">
        <v>52</v>
      </c>
      <c r="I385" s="66" t="s">
        <v>1337</v>
      </c>
      <c r="J385" s="24" t="s">
        <v>2554</v>
      </c>
      <c r="K385" s="104"/>
      <c r="L385" s="28"/>
      <c r="M385" s="27" t="s">
        <v>33</v>
      </c>
      <c r="N385" s="24" t="s">
        <v>57</v>
      </c>
      <c r="O385" s="32"/>
      <c r="P385" s="22">
        <v>84.857100000000003</v>
      </c>
      <c r="Q385" s="37">
        <v>40640</v>
      </c>
      <c r="R385" s="59">
        <v>10.45</v>
      </c>
      <c r="S385" s="51">
        <f t="shared" si="9"/>
        <v>886.75669499999992</v>
      </c>
      <c r="T385" s="58">
        <v>36741</v>
      </c>
      <c r="U385" s="23" t="s">
        <v>2538</v>
      </c>
    </row>
    <row r="386" spans="1:21" s="12" customFormat="1">
      <c r="A386" s="32">
        <f t="shared" si="8"/>
        <v>379</v>
      </c>
      <c r="B386" s="28" t="s">
        <v>28</v>
      </c>
      <c r="C386" s="24" t="s">
        <v>408</v>
      </c>
      <c r="D386" s="31" t="s">
        <v>81</v>
      </c>
      <c r="E386" s="28" t="s">
        <v>1338</v>
      </c>
      <c r="F386" s="27" t="s">
        <v>1339</v>
      </c>
      <c r="G386" s="27" t="s">
        <v>1340</v>
      </c>
      <c r="H386" s="23" t="s">
        <v>50</v>
      </c>
      <c r="I386" s="66" t="s">
        <v>1341</v>
      </c>
      <c r="J386" s="24" t="s">
        <v>2554</v>
      </c>
      <c r="K386" s="104"/>
      <c r="L386" s="28"/>
      <c r="M386" s="27" t="s">
        <v>33</v>
      </c>
      <c r="N386" s="24" t="s">
        <v>57</v>
      </c>
      <c r="O386" s="32"/>
      <c r="P386" s="22">
        <v>84.857100000000003</v>
      </c>
      <c r="Q386" s="37">
        <v>40640</v>
      </c>
      <c r="R386" s="59">
        <v>0.11</v>
      </c>
      <c r="S386" s="51">
        <f t="shared" si="9"/>
        <v>9.3342810000000007</v>
      </c>
      <c r="T386" s="58">
        <v>36707</v>
      </c>
      <c r="U386" s="23" t="s">
        <v>2538</v>
      </c>
    </row>
    <row r="387" spans="1:21" s="12" customFormat="1">
      <c r="A387" s="32">
        <f t="shared" si="8"/>
        <v>380</v>
      </c>
      <c r="B387" s="28" t="s">
        <v>28</v>
      </c>
      <c r="C387" s="24" t="s">
        <v>408</v>
      </c>
      <c r="D387" s="31" t="s">
        <v>81</v>
      </c>
      <c r="E387" s="28" t="s">
        <v>2606</v>
      </c>
      <c r="F387" s="27" t="s">
        <v>1342</v>
      </c>
      <c r="G387" s="27" t="s">
        <v>1343</v>
      </c>
      <c r="H387" s="23" t="s">
        <v>50</v>
      </c>
      <c r="I387" s="66" t="s">
        <v>1344</v>
      </c>
      <c r="J387" s="24" t="s">
        <v>2554</v>
      </c>
      <c r="K387" s="104"/>
      <c r="L387" s="28"/>
      <c r="M387" s="27" t="s">
        <v>33</v>
      </c>
      <c r="N387" s="24" t="s">
        <v>57</v>
      </c>
      <c r="O387" s="32"/>
      <c r="P387" s="22">
        <v>84.857100000000003</v>
      </c>
      <c r="Q387" s="37">
        <v>40640</v>
      </c>
      <c r="R387" s="59">
        <v>31.29</v>
      </c>
      <c r="S387" s="51">
        <f t="shared" si="9"/>
        <v>2655.1786590000002</v>
      </c>
      <c r="T387" s="58">
        <v>36803</v>
      </c>
      <c r="U387" s="23" t="s">
        <v>2538</v>
      </c>
    </row>
    <row r="388" spans="1:21" s="12" customFormat="1">
      <c r="A388" s="32">
        <f t="shared" si="8"/>
        <v>381</v>
      </c>
      <c r="B388" s="28" t="s">
        <v>28</v>
      </c>
      <c r="C388" s="24" t="s">
        <v>408</v>
      </c>
      <c r="D388" s="31" t="s">
        <v>81</v>
      </c>
      <c r="E388" s="28" t="s">
        <v>1345</v>
      </c>
      <c r="F388" s="27" t="s">
        <v>1346</v>
      </c>
      <c r="G388" s="27" t="s">
        <v>1347</v>
      </c>
      <c r="H388" s="23" t="s">
        <v>52</v>
      </c>
      <c r="I388" s="66" t="s">
        <v>1348</v>
      </c>
      <c r="J388" s="24" t="s">
        <v>2554</v>
      </c>
      <c r="K388" s="104"/>
      <c r="L388" s="28"/>
      <c r="M388" s="27" t="s">
        <v>33</v>
      </c>
      <c r="N388" s="24" t="s">
        <v>57</v>
      </c>
      <c r="O388" s="32"/>
      <c r="P388" s="22">
        <v>84.857100000000003</v>
      </c>
      <c r="Q388" s="37">
        <v>40640</v>
      </c>
      <c r="R388" s="59">
        <v>68.819999999999993</v>
      </c>
      <c r="S388" s="51">
        <f t="shared" si="9"/>
        <v>5839.8656219999993</v>
      </c>
      <c r="T388" s="58">
        <v>36718</v>
      </c>
      <c r="U388" s="23" t="s">
        <v>2538</v>
      </c>
    </row>
    <row r="389" spans="1:21" s="12" customFormat="1">
      <c r="A389" s="32">
        <f t="shared" si="8"/>
        <v>382</v>
      </c>
      <c r="B389" s="28" t="s">
        <v>28</v>
      </c>
      <c r="C389" s="24" t="s">
        <v>408</v>
      </c>
      <c r="D389" s="31" t="s">
        <v>81</v>
      </c>
      <c r="E389" s="23" t="s">
        <v>412</v>
      </c>
      <c r="F389" s="27" t="s">
        <v>1349</v>
      </c>
      <c r="G389" s="27" t="s">
        <v>1350</v>
      </c>
      <c r="H389" s="23" t="s">
        <v>52</v>
      </c>
      <c r="I389" s="66" t="s">
        <v>1351</v>
      </c>
      <c r="J389" s="24" t="s">
        <v>2554</v>
      </c>
      <c r="K389" s="104"/>
      <c r="L389" s="28"/>
      <c r="M389" s="27" t="s">
        <v>33</v>
      </c>
      <c r="N389" s="24" t="s">
        <v>57</v>
      </c>
      <c r="O389" s="32"/>
      <c r="P389" s="22">
        <v>84.857100000000003</v>
      </c>
      <c r="Q389" s="37">
        <v>40640</v>
      </c>
      <c r="R389" s="59">
        <v>0.62</v>
      </c>
      <c r="S389" s="51">
        <f t="shared" si="9"/>
        <v>52.611401999999998</v>
      </c>
      <c r="T389" s="58">
        <v>36682</v>
      </c>
      <c r="U389" s="23" t="s">
        <v>2538</v>
      </c>
    </row>
    <row r="390" spans="1:21" s="12" customFormat="1">
      <c r="A390" s="32">
        <f t="shared" si="8"/>
        <v>383</v>
      </c>
      <c r="B390" s="28" t="s">
        <v>28</v>
      </c>
      <c r="C390" s="24" t="s">
        <v>408</v>
      </c>
      <c r="D390" s="31" t="s">
        <v>81</v>
      </c>
      <c r="E390" s="28" t="s">
        <v>1352</v>
      </c>
      <c r="F390" s="27" t="s">
        <v>1353</v>
      </c>
      <c r="G390" s="27" t="s">
        <v>1354</v>
      </c>
      <c r="H390" s="23" t="s">
        <v>52</v>
      </c>
      <c r="I390" s="66" t="s">
        <v>1355</v>
      </c>
      <c r="J390" s="24" t="s">
        <v>2554</v>
      </c>
      <c r="K390" s="104"/>
      <c r="L390" s="28"/>
      <c r="M390" s="27" t="s">
        <v>33</v>
      </c>
      <c r="N390" s="24" t="s">
        <v>57</v>
      </c>
      <c r="O390" s="32"/>
      <c r="P390" s="22">
        <v>84.857100000000003</v>
      </c>
      <c r="Q390" s="37">
        <v>40640</v>
      </c>
      <c r="R390" s="59">
        <v>243</v>
      </c>
      <c r="S390" s="51">
        <f t="shared" si="9"/>
        <v>20620.275300000001</v>
      </c>
      <c r="T390" s="58">
        <v>36718</v>
      </c>
      <c r="U390" s="23" t="s">
        <v>2538</v>
      </c>
    </row>
    <row r="391" spans="1:21" s="12" customFormat="1">
      <c r="A391" s="32">
        <f t="shared" si="8"/>
        <v>384</v>
      </c>
      <c r="B391" s="28" t="s">
        <v>28</v>
      </c>
      <c r="C391" s="24" t="s">
        <v>408</v>
      </c>
      <c r="D391" s="31" t="s">
        <v>81</v>
      </c>
      <c r="E391" s="28" t="s">
        <v>1356</v>
      </c>
      <c r="F391" s="27" t="s">
        <v>1357</v>
      </c>
      <c r="G391" s="27" t="s">
        <v>1358</v>
      </c>
      <c r="H391" s="23" t="s">
        <v>52</v>
      </c>
      <c r="I391" s="66" t="s">
        <v>1359</v>
      </c>
      <c r="J391" s="24" t="s">
        <v>2554</v>
      </c>
      <c r="K391" s="104"/>
      <c r="L391" s="28"/>
      <c r="M391" s="27" t="s">
        <v>33</v>
      </c>
      <c r="N391" s="24" t="s">
        <v>57</v>
      </c>
      <c r="O391" s="32"/>
      <c r="P391" s="22">
        <v>84.857100000000003</v>
      </c>
      <c r="Q391" s="37">
        <v>40640</v>
      </c>
      <c r="R391" s="59">
        <v>2.48</v>
      </c>
      <c r="S391" s="51">
        <f t="shared" si="9"/>
        <v>210.44560799999999</v>
      </c>
      <c r="T391" s="58">
        <v>36882</v>
      </c>
      <c r="U391" s="23" t="s">
        <v>2538</v>
      </c>
    </row>
    <row r="392" spans="1:21" s="12" customFormat="1">
      <c r="A392" s="32">
        <f t="shared" si="8"/>
        <v>385</v>
      </c>
      <c r="B392" s="28" t="s">
        <v>28</v>
      </c>
      <c r="C392" s="24" t="s">
        <v>408</v>
      </c>
      <c r="D392" s="31" t="s">
        <v>81</v>
      </c>
      <c r="E392" s="28" t="s">
        <v>1360</v>
      </c>
      <c r="F392" s="27" t="s">
        <v>1361</v>
      </c>
      <c r="G392" s="27" t="s">
        <v>1362</v>
      </c>
      <c r="H392" s="23" t="s">
        <v>52</v>
      </c>
      <c r="I392" s="66" t="s">
        <v>1363</v>
      </c>
      <c r="J392" s="24" t="s">
        <v>2554</v>
      </c>
      <c r="K392" s="104"/>
      <c r="L392" s="28"/>
      <c r="M392" s="27" t="s">
        <v>33</v>
      </c>
      <c r="N392" s="24" t="s">
        <v>57</v>
      </c>
      <c r="O392" s="32"/>
      <c r="P392" s="22">
        <v>84.857100000000003</v>
      </c>
      <c r="Q392" s="37">
        <v>40640</v>
      </c>
      <c r="R392" s="59">
        <v>20.059999999999999</v>
      </c>
      <c r="S392" s="51">
        <f t="shared" si="9"/>
        <v>1702.233426</v>
      </c>
      <c r="T392" s="58">
        <v>36601</v>
      </c>
      <c r="U392" s="23" t="s">
        <v>2538</v>
      </c>
    </row>
    <row r="393" spans="1:21" s="12" customFormat="1">
      <c r="A393" s="32">
        <f t="shared" si="8"/>
        <v>386</v>
      </c>
      <c r="B393" s="28" t="s">
        <v>28</v>
      </c>
      <c r="C393" s="24" t="s">
        <v>408</v>
      </c>
      <c r="D393" s="31" t="s">
        <v>81</v>
      </c>
      <c r="E393" s="28" t="s">
        <v>1196</v>
      </c>
      <c r="F393" s="27" t="s">
        <v>1364</v>
      </c>
      <c r="G393" s="27" t="s">
        <v>1365</v>
      </c>
      <c r="H393" s="23" t="s">
        <v>50</v>
      </c>
      <c r="I393" s="66" t="s">
        <v>1366</v>
      </c>
      <c r="J393" s="24" t="s">
        <v>2554</v>
      </c>
      <c r="K393" s="104"/>
      <c r="L393" s="28"/>
      <c r="M393" s="27" t="s">
        <v>33</v>
      </c>
      <c r="N393" s="24" t="s">
        <v>57</v>
      </c>
      <c r="O393" s="32"/>
      <c r="P393" s="22">
        <v>84.857100000000003</v>
      </c>
      <c r="Q393" s="37">
        <v>40640</v>
      </c>
      <c r="R393" s="59">
        <v>23.28</v>
      </c>
      <c r="S393" s="51">
        <f t="shared" si="9"/>
        <v>1975.4732880000001</v>
      </c>
      <c r="T393" s="58">
        <v>36735</v>
      </c>
      <c r="U393" s="23" t="s">
        <v>2538</v>
      </c>
    </row>
    <row r="394" spans="1:21" s="12" customFormat="1">
      <c r="A394" s="32">
        <f t="shared" ref="A394:A457" si="10">1+A393</f>
        <v>387</v>
      </c>
      <c r="B394" s="28" t="s">
        <v>28</v>
      </c>
      <c r="C394" s="24" t="s">
        <v>408</v>
      </c>
      <c r="D394" s="31" t="s">
        <v>81</v>
      </c>
      <c r="E394" s="28" t="s">
        <v>1367</v>
      </c>
      <c r="F394" s="27" t="s">
        <v>413</v>
      </c>
      <c r="G394" s="27" t="s">
        <v>1368</v>
      </c>
      <c r="H394" s="23" t="s">
        <v>50</v>
      </c>
      <c r="I394" s="66" t="s">
        <v>1369</v>
      </c>
      <c r="J394" s="24" t="s">
        <v>2554</v>
      </c>
      <c r="K394" s="104"/>
      <c r="L394" s="28"/>
      <c r="M394" s="27" t="s">
        <v>33</v>
      </c>
      <c r="N394" s="24" t="s">
        <v>57</v>
      </c>
      <c r="O394" s="32"/>
      <c r="P394" s="22">
        <v>84.857100000000003</v>
      </c>
      <c r="Q394" s="37">
        <v>40640</v>
      </c>
      <c r="R394" s="59">
        <v>86.27</v>
      </c>
      <c r="S394" s="51">
        <f t="shared" si="9"/>
        <v>7320.6220169999997</v>
      </c>
      <c r="T394" s="58">
        <v>36707</v>
      </c>
      <c r="U394" s="23" t="s">
        <v>2538</v>
      </c>
    </row>
    <row r="395" spans="1:21" s="12" customFormat="1">
      <c r="A395" s="32">
        <f t="shared" si="10"/>
        <v>388</v>
      </c>
      <c r="B395" s="28" t="s">
        <v>28</v>
      </c>
      <c r="C395" s="24" t="s">
        <v>408</v>
      </c>
      <c r="D395" s="31" t="s">
        <v>81</v>
      </c>
      <c r="E395" s="28" t="s">
        <v>1370</v>
      </c>
      <c r="F395" s="27" t="s">
        <v>1371</v>
      </c>
      <c r="G395" s="27" t="s">
        <v>1372</v>
      </c>
      <c r="H395" s="23" t="s">
        <v>52</v>
      </c>
      <c r="I395" s="66" t="s">
        <v>1373</v>
      </c>
      <c r="J395" s="24" t="s">
        <v>2554</v>
      </c>
      <c r="K395" s="104"/>
      <c r="L395" s="28"/>
      <c r="M395" s="27" t="s">
        <v>33</v>
      </c>
      <c r="N395" s="24" t="s">
        <v>57</v>
      </c>
      <c r="O395" s="32"/>
      <c r="P395" s="22">
        <v>84.857100000000003</v>
      </c>
      <c r="Q395" s="37">
        <v>40640</v>
      </c>
      <c r="R395" s="59">
        <v>57.59</v>
      </c>
      <c r="S395" s="51">
        <f t="shared" si="9"/>
        <v>4886.9203890000008</v>
      </c>
      <c r="T395" s="58">
        <v>36754</v>
      </c>
      <c r="U395" s="23" t="s">
        <v>2538</v>
      </c>
    </row>
    <row r="396" spans="1:21" s="12" customFormat="1">
      <c r="A396" s="32">
        <f t="shared" si="10"/>
        <v>389</v>
      </c>
      <c r="B396" s="28" t="s">
        <v>28</v>
      </c>
      <c r="C396" s="24" t="s">
        <v>408</v>
      </c>
      <c r="D396" s="31" t="s">
        <v>81</v>
      </c>
      <c r="E396" s="23" t="s">
        <v>412</v>
      </c>
      <c r="F396" s="27" t="s">
        <v>1374</v>
      </c>
      <c r="G396" s="27" t="s">
        <v>1375</v>
      </c>
      <c r="H396" s="23" t="s">
        <v>52</v>
      </c>
      <c r="I396" s="66" t="s">
        <v>1376</v>
      </c>
      <c r="J396" s="24" t="s">
        <v>2554</v>
      </c>
      <c r="K396" s="104"/>
      <c r="L396" s="28"/>
      <c r="M396" s="27" t="s">
        <v>33</v>
      </c>
      <c r="N396" s="24" t="s">
        <v>57</v>
      </c>
      <c r="O396" s="32"/>
      <c r="P396" s="22">
        <v>84.857100000000003</v>
      </c>
      <c r="Q396" s="37">
        <v>40640</v>
      </c>
      <c r="R396" s="59">
        <v>2325.7800000000002</v>
      </c>
      <c r="S396" s="51">
        <f t="shared" si="9"/>
        <v>197358.94603800002</v>
      </c>
      <c r="T396" s="58">
        <v>36711</v>
      </c>
      <c r="U396" s="23" t="s">
        <v>2538</v>
      </c>
    </row>
    <row r="397" spans="1:21" s="12" customFormat="1">
      <c r="A397" s="32">
        <f t="shared" si="10"/>
        <v>390</v>
      </c>
      <c r="B397" s="28" t="s">
        <v>28</v>
      </c>
      <c r="C397" s="24" t="s">
        <v>408</v>
      </c>
      <c r="D397" s="31" t="s">
        <v>81</v>
      </c>
      <c r="E397" s="28" t="s">
        <v>1377</v>
      </c>
      <c r="F397" s="27" t="s">
        <v>1378</v>
      </c>
      <c r="G397" s="27" t="s">
        <v>1379</v>
      </c>
      <c r="H397" s="23" t="s">
        <v>52</v>
      </c>
      <c r="I397" s="66" t="s">
        <v>1380</v>
      </c>
      <c r="J397" s="24" t="s">
        <v>2554</v>
      </c>
      <c r="K397" s="104"/>
      <c r="L397" s="28"/>
      <c r="M397" s="27" t="s">
        <v>33</v>
      </c>
      <c r="N397" s="24" t="s">
        <v>57</v>
      </c>
      <c r="O397" s="32"/>
      <c r="P397" s="22">
        <v>84.857100000000003</v>
      </c>
      <c r="Q397" s="37">
        <v>40640</v>
      </c>
      <c r="R397" s="59">
        <v>0.9</v>
      </c>
      <c r="S397" s="51">
        <f t="shared" si="9"/>
        <v>76.371390000000005</v>
      </c>
      <c r="T397" s="58">
        <v>36636</v>
      </c>
      <c r="U397" s="23" t="s">
        <v>2538</v>
      </c>
    </row>
    <row r="398" spans="1:21" s="12" customFormat="1">
      <c r="A398" s="32">
        <f t="shared" si="10"/>
        <v>391</v>
      </c>
      <c r="B398" s="28" t="s">
        <v>28</v>
      </c>
      <c r="C398" s="24" t="s">
        <v>408</v>
      </c>
      <c r="D398" s="31" t="s">
        <v>81</v>
      </c>
      <c r="E398" s="28" t="s">
        <v>1381</v>
      </c>
      <c r="F398" s="27" t="s">
        <v>1382</v>
      </c>
      <c r="G398" s="27" t="s">
        <v>1383</v>
      </c>
      <c r="H398" s="23" t="s">
        <v>52</v>
      </c>
      <c r="I398" s="66" t="s">
        <v>1384</v>
      </c>
      <c r="J398" s="24" t="s">
        <v>2554</v>
      </c>
      <c r="K398" s="104"/>
      <c r="L398" s="28"/>
      <c r="M398" s="27" t="s">
        <v>33</v>
      </c>
      <c r="N398" s="24" t="s">
        <v>57</v>
      </c>
      <c r="O398" s="32"/>
      <c r="P398" s="22">
        <v>84.857100000000003</v>
      </c>
      <c r="Q398" s="37">
        <v>40640</v>
      </c>
      <c r="R398" s="59">
        <v>0.56999999999999995</v>
      </c>
      <c r="S398" s="51">
        <f t="shared" si="9"/>
        <v>48.368547</v>
      </c>
      <c r="T398" s="58">
        <v>36754</v>
      </c>
      <c r="U398" s="23" t="s">
        <v>2538</v>
      </c>
    </row>
    <row r="399" spans="1:21" s="12" customFormat="1">
      <c r="A399" s="32">
        <f t="shared" si="10"/>
        <v>392</v>
      </c>
      <c r="B399" s="28" t="s">
        <v>28</v>
      </c>
      <c r="C399" s="24" t="s">
        <v>408</v>
      </c>
      <c r="D399" s="31" t="s">
        <v>81</v>
      </c>
      <c r="E399" s="28" t="s">
        <v>1385</v>
      </c>
      <c r="F399" s="27" t="s">
        <v>1386</v>
      </c>
      <c r="G399" s="27" t="s">
        <v>1387</v>
      </c>
      <c r="H399" s="23" t="s">
        <v>52</v>
      </c>
      <c r="I399" s="66" t="s">
        <v>1388</v>
      </c>
      <c r="J399" s="24" t="s">
        <v>2554</v>
      </c>
      <c r="K399" s="104"/>
      <c r="L399" s="28"/>
      <c r="M399" s="27" t="s">
        <v>33</v>
      </c>
      <c r="N399" s="24" t="s">
        <v>57</v>
      </c>
      <c r="O399" s="32"/>
      <c r="P399" s="22">
        <v>84.857100000000003</v>
      </c>
      <c r="Q399" s="37">
        <v>40640</v>
      </c>
      <c r="R399" s="59">
        <v>17.940000000000001</v>
      </c>
      <c r="S399" s="51">
        <f t="shared" si="9"/>
        <v>1522.3363740000002</v>
      </c>
      <c r="T399" s="58">
        <v>36741</v>
      </c>
      <c r="U399" s="23" t="s">
        <v>2538</v>
      </c>
    </row>
    <row r="400" spans="1:21" s="12" customFormat="1">
      <c r="A400" s="32">
        <f t="shared" si="10"/>
        <v>393</v>
      </c>
      <c r="B400" s="28" t="s">
        <v>28</v>
      </c>
      <c r="C400" s="24" t="s">
        <v>408</v>
      </c>
      <c r="D400" s="31" t="s">
        <v>81</v>
      </c>
      <c r="E400" s="28" t="s">
        <v>1389</v>
      </c>
      <c r="F400" s="27" t="s">
        <v>1390</v>
      </c>
      <c r="G400" s="27" t="s">
        <v>1391</v>
      </c>
      <c r="H400" s="23" t="s">
        <v>52</v>
      </c>
      <c r="I400" s="66" t="s">
        <v>1392</v>
      </c>
      <c r="J400" s="24" t="s">
        <v>2554</v>
      </c>
      <c r="K400" s="104"/>
      <c r="L400" s="28"/>
      <c r="M400" s="27" t="s">
        <v>33</v>
      </c>
      <c r="N400" s="24" t="s">
        <v>57</v>
      </c>
      <c r="O400" s="32"/>
      <c r="P400" s="22">
        <v>84.857100000000003</v>
      </c>
      <c r="Q400" s="37">
        <v>40640</v>
      </c>
      <c r="R400" s="59">
        <v>0.31</v>
      </c>
      <c r="S400" s="51">
        <f t="shared" si="9"/>
        <v>26.305700999999999</v>
      </c>
      <c r="T400" s="58">
        <v>36768</v>
      </c>
      <c r="U400" s="23" t="s">
        <v>2538</v>
      </c>
    </row>
    <row r="401" spans="1:21" s="12" customFormat="1">
      <c r="A401" s="32">
        <f t="shared" si="10"/>
        <v>394</v>
      </c>
      <c r="B401" s="28" t="s">
        <v>28</v>
      </c>
      <c r="C401" s="24" t="s">
        <v>408</v>
      </c>
      <c r="D401" s="31" t="s">
        <v>81</v>
      </c>
      <c r="E401" s="23" t="s">
        <v>412</v>
      </c>
      <c r="F401" s="27" t="s">
        <v>1393</v>
      </c>
      <c r="G401" s="27" t="s">
        <v>1394</v>
      </c>
      <c r="H401" s="23" t="s">
        <v>52</v>
      </c>
      <c r="I401" s="66" t="s">
        <v>1395</v>
      </c>
      <c r="J401" s="24" t="s">
        <v>2554</v>
      </c>
      <c r="K401" s="104"/>
      <c r="L401" s="28"/>
      <c r="M401" s="27" t="s">
        <v>33</v>
      </c>
      <c r="N401" s="24" t="s">
        <v>57</v>
      </c>
      <c r="O401" s="32"/>
      <c r="P401" s="22">
        <v>84.857100000000003</v>
      </c>
      <c r="Q401" s="37">
        <v>40640</v>
      </c>
      <c r="R401" s="59">
        <v>1</v>
      </c>
      <c r="S401" s="51">
        <f t="shared" si="9"/>
        <v>84.857100000000003</v>
      </c>
      <c r="T401" s="58">
        <v>36530</v>
      </c>
      <c r="U401" s="23" t="s">
        <v>2538</v>
      </c>
    </row>
    <row r="402" spans="1:21" s="12" customFormat="1">
      <c r="A402" s="32">
        <f t="shared" si="10"/>
        <v>395</v>
      </c>
      <c r="B402" s="28" t="s">
        <v>28</v>
      </c>
      <c r="C402" s="24" t="s">
        <v>408</v>
      </c>
      <c r="D402" s="31" t="s">
        <v>81</v>
      </c>
      <c r="E402" s="23" t="s">
        <v>412</v>
      </c>
      <c r="F402" s="27" t="s">
        <v>1396</v>
      </c>
      <c r="G402" s="27" t="s">
        <v>1397</v>
      </c>
      <c r="H402" s="23" t="s">
        <v>52</v>
      </c>
      <c r="I402" s="66" t="s">
        <v>1398</v>
      </c>
      <c r="J402" s="24" t="s">
        <v>2554</v>
      </c>
      <c r="K402" s="104"/>
      <c r="L402" s="28"/>
      <c r="M402" s="27" t="s">
        <v>33</v>
      </c>
      <c r="N402" s="24" t="s">
        <v>57</v>
      </c>
      <c r="O402" s="32"/>
      <c r="P402" s="22">
        <v>84.857100000000003</v>
      </c>
      <c r="Q402" s="37">
        <v>40640</v>
      </c>
      <c r="R402" s="59">
        <v>2.08</v>
      </c>
      <c r="S402" s="51">
        <f t="shared" si="9"/>
        <v>176.502768</v>
      </c>
      <c r="T402" s="58">
        <v>36782</v>
      </c>
      <c r="U402" s="23" t="s">
        <v>2538</v>
      </c>
    </row>
    <row r="403" spans="1:21" s="12" customFormat="1">
      <c r="A403" s="32">
        <f t="shared" si="10"/>
        <v>396</v>
      </c>
      <c r="B403" s="28" t="s">
        <v>28</v>
      </c>
      <c r="C403" s="24" t="s">
        <v>408</v>
      </c>
      <c r="D403" s="31" t="s">
        <v>81</v>
      </c>
      <c r="E403" s="28" t="s">
        <v>1399</v>
      </c>
      <c r="F403" s="27" t="s">
        <v>1400</v>
      </c>
      <c r="G403" s="27" t="s">
        <v>1401</v>
      </c>
      <c r="H403" s="23" t="s">
        <v>52</v>
      </c>
      <c r="I403" s="66" t="s">
        <v>1402</v>
      </c>
      <c r="J403" s="24" t="s">
        <v>2554</v>
      </c>
      <c r="K403" s="104"/>
      <c r="L403" s="28"/>
      <c r="M403" s="27" t="s">
        <v>33</v>
      </c>
      <c r="N403" s="24" t="s">
        <v>57</v>
      </c>
      <c r="O403" s="32"/>
      <c r="P403" s="22">
        <v>84.857100000000003</v>
      </c>
      <c r="Q403" s="37">
        <v>40640</v>
      </c>
      <c r="R403" s="59">
        <v>12.35</v>
      </c>
      <c r="S403" s="51">
        <f t="shared" si="9"/>
        <v>1047.985185</v>
      </c>
      <c r="T403" s="58">
        <v>36537</v>
      </c>
      <c r="U403" s="23" t="s">
        <v>2538</v>
      </c>
    </row>
    <row r="404" spans="1:21" s="12" customFormat="1">
      <c r="A404" s="32">
        <f t="shared" si="10"/>
        <v>397</v>
      </c>
      <c r="B404" s="28" t="s">
        <v>28</v>
      </c>
      <c r="C404" s="24" t="s">
        <v>408</v>
      </c>
      <c r="D404" s="31" t="s">
        <v>81</v>
      </c>
      <c r="E404" s="28" t="s">
        <v>1403</v>
      </c>
      <c r="F404" s="27" t="s">
        <v>1404</v>
      </c>
      <c r="G404" s="27" t="s">
        <v>1405</v>
      </c>
      <c r="H404" s="23" t="s">
        <v>52</v>
      </c>
      <c r="I404" s="66" t="s">
        <v>1406</v>
      </c>
      <c r="J404" s="24" t="s">
        <v>2554</v>
      </c>
      <c r="K404" s="104"/>
      <c r="L404" s="28"/>
      <c r="M404" s="27" t="s">
        <v>33</v>
      </c>
      <c r="N404" s="24" t="s">
        <v>57</v>
      </c>
      <c r="O404" s="32"/>
      <c r="P404" s="22">
        <v>84.857100000000003</v>
      </c>
      <c r="Q404" s="37">
        <v>40640</v>
      </c>
      <c r="R404" s="59">
        <v>0.34</v>
      </c>
      <c r="S404" s="51">
        <f t="shared" si="9"/>
        <v>28.851414000000002</v>
      </c>
      <c r="T404" s="58">
        <v>36544</v>
      </c>
      <c r="U404" s="23" t="s">
        <v>2538</v>
      </c>
    </row>
    <row r="405" spans="1:21" s="12" customFormat="1">
      <c r="A405" s="32">
        <f t="shared" si="10"/>
        <v>398</v>
      </c>
      <c r="B405" s="28" t="s">
        <v>28</v>
      </c>
      <c r="C405" s="24" t="s">
        <v>408</v>
      </c>
      <c r="D405" s="31" t="s">
        <v>81</v>
      </c>
      <c r="E405" s="28" t="s">
        <v>1407</v>
      </c>
      <c r="F405" s="27" t="s">
        <v>1408</v>
      </c>
      <c r="G405" s="27" t="s">
        <v>1409</v>
      </c>
      <c r="H405" s="23" t="s">
        <v>52</v>
      </c>
      <c r="I405" s="66" t="s">
        <v>1410</v>
      </c>
      <c r="J405" s="24" t="s">
        <v>2554</v>
      </c>
      <c r="K405" s="104"/>
      <c r="L405" s="28"/>
      <c r="M405" s="27" t="s">
        <v>33</v>
      </c>
      <c r="N405" s="24" t="s">
        <v>57</v>
      </c>
      <c r="O405" s="32"/>
      <c r="P405" s="22">
        <v>84.857100000000003</v>
      </c>
      <c r="Q405" s="37">
        <v>40640</v>
      </c>
      <c r="R405" s="59">
        <v>0.82</v>
      </c>
      <c r="S405" s="51">
        <f t="shared" si="9"/>
        <v>69.582821999999993</v>
      </c>
      <c r="T405" s="58">
        <v>36563</v>
      </c>
      <c r="U405" s="23" t="s">
        <v>2538</v>
      </c>
    </row>
    <row r="406" spans="1:21" s="12" customFormat="1">
      <c r="A406" s="32">
        <f t="shared" si="10"/>
        <v>399</v>
      </c>
      <c r="B406" s="28" t="s">
        <v>28</v>
      </c>
      <c r="C406" s="24" t="s">
        <v>408</v>
      </c>
      <c r="D406" s="31" t="s">
        <v>81</v>
      </c>
      <c r="E406" s="23" t="s">
        <v>412</v>
      </c>
      <c r="F406" s="27" t="s">
        <v>1411</v>
      </c>
      <c r="G406" s="27" t="s">
        <v>1412</v>
      </c>
      <c r="H406" s="23" t="s">
        <v>52</v>
      </c>
      <c r="I406" s="66" t="s">
        <v>1413</v>
      </c>
      <c r="J406" s="24" t="s">
        <v>2554</v>
      </c>
      <c r="K406" s="104"/>
      <c r="L406" s="28"/>
      <c r="M406" s="27" t="s">
        <v>33</v>
      </c>
      <c r="N406" s="24" t="s">
        <v>57</v>
      </c>
      <c r="O406" s="32"/>
      <c r="P406" s="22">
        <v>84.857100000000003</v>
      </c>
      <c r="Q406" s="37">
        <v>40640</v>
      </c>
      <c r="R406" s="59">
        <v>6.12</v>
      </c>
      <c r="S406" s="51">
        <f t="shared" si="9"/>
        <v>519.32545200000004</v>
      </c>
      <c r="T406" s="58">
        <v>36825</v>
      </c>
      <c r="U406" s="23" t="s">
        <v>2538</v>
      </c>
    </row>
    <row r="407" spans="1:21" s="12" customFormat="1">
      <c r="A407" s="32">
        <f t="shared" si="10"/>
        <v>400</v>
      </c>
      <c r="B407" s="28" t="s">
        <v>28</v>
      </c>
      <c r="C407" s="24" t="s">
        <v>408</v>
      </c>
      <c r="D407" s="31" t="s">
        <v>81</v>
      </c>
      <c r="E407" s="23" t="s">
        <v>412</v>
      </c>
      <c r="F407" s="27" t="s">
        <v>1298</v>
      </c>
      <c r="G407" s="27" t="s">
        <v>1414</v>
      </c>
      <c r="H407" s="23" t="s">
        <v>52</v>
      </c>
      <c r="I407" s="66" t="s">
        <v>1415</v>
      </c>
      <c r="J407" s="24" t="s">
        <v>2554</v>
      </c>
      <c r="K407" s="104"/>
      <c r="L407" s="28"/>
      <c r="M407" s="27" t="s">
        <v>33</v>
      </c>
      <c r="N407" s="24" t="s">
        <v>57</v>
      </c>
      <c r="O407" s="32"/>
      <c r="P407" s="22">
        <v>84.857100000000003</v>
      </c>
      <c r="Q407" s="37">
        <v>40640</v>
      </c>
      <c r="R407" s="59">
        <v>76.349999999999994</v>
      </c>
      <c r="S407" s="51">
        <f t="shared" si="9"/>
        <v>6478.8395849999997</v>
      </c>
      <c r="T407" s="58">
        <v>36745</v>
      </c>
      <c r="U407" s="23" t="s">
        <v>2538</v>
      </c>
    </row>
    <row r="408" spans="1:21" s="12" customFormat="1">
      <c r="A408" s="32">
        <f t="shared" si="10"/>
        <v>401</v>
      </c>
      <c r="B408" s="28" t="s">
        <v>28</v>
      </c>
      <c r="C408" s="24" t="s">
        <v>408</v>
      </c>
      <c r="D408" s="31" t="s">
        <v>81</v>
      </c>
      <c r="E408" s="28" t="s">
        <v>2607</v>
      </c>
      <c r="F408" s="27" t="s">
        <v>1416</v>
      </c>
      <c r="G408" s="27" t="s">
        <v>1417</v>
      </c>
      <c r="H408" s="23" t="s">
        <v>50</v>
      </c>
      <c r="I408" s="66" t="s">
        <v>1418</v>
      </c>
      <c r="J408" s="24" t="s">
        <v>2554</v>
      </c>
      <c r="K408" s="104"/>
      <c r="L408" s="28"/>
      <c r="M408" s="27" t="s">
        <v>33</v>
      </c>
      <c r="N408" s="24" t="s">
        <v>57</v>
      </c>
      <c r="O408" s="32"/>
      <c r="P408" s="22">
        <v>84.857100000000003</v>
      </c>
      <c r="Q408" s="37">
        <v>40640</v>
      </c>
      <c r="R408" s="59">
        <v>6.15</v>
      </c>
      <c r="S408" s="51">
        <f t="shared" si="9"/>
        <v>521.87116500000002</v>
      </c>
      <c r="T408" s="58">
        <v>36797</v>
      </c>
      <c r="U408" s="23" t="s">
        <v>2538</v>
      </c>
    </row>
    <row r="409" spans="1:21" s="12" customFormat="1">
      <c r="A409" s="32">
        <f t="shared" si="10"/>
        <v>402</v>
      </c>
      <c r="B409" s="28" t="s">
        <v>28</v>
      </c>
      <c r="C409" s="24" t="s">
        <v>408</v>
      </c>
      <c r="D409" s="31" t="s">
        <v>81</v>
      </c>
      <c r="E409" s="28" t="s">
        <v>1419</v>
      </c>
      <c r="F409" s="27" t="s">
        <v>1420</v>
      </c>
      <c r="G409" s="27" t="s">
        <v>1421</v>
      </c>
      <c r="H409" s="23" t="s">
        <v>52</v>
      </c>
      <c r="I409" s="66" t="s">
        <v>1422</v>
      </c>
      <c r="J409" s="24" t="s">
        <v>2554</v>
      </c>
      <c r="K409" s="104"/>
      <c r="L409" s="28"/>
      <c r="M409" s="27" t="s">
        <v>33</v>
      </c>
      <c r="N409" s="24" t="s">
        <v>57</v>
      </c>
      <c r="O409" s="32"/>
      <c r="P409" s="22">
        <v>84.857100000000003</v>
      </c>
      <c r="Q409" s="37">
        <v>40640</v>
      </c>
      <c r="R409" s="59">
        <v>2.31</v>
      </c>
      <c r="S409" s="51">
        <f t="shared" si="9"/>
        <v>196.019901</v>
      </c>
      <c r="T409" s="58">
        <v>36713</v>
      </c>
      <c r="U409" s="23" t="s">
        <v>2538</v>
      </c>
    </row>
    <row r="410" spans="1:21" s="12" customFormat="1">
      <c r="A410" s="32">
        <f t="shared" si="10"/>
        <v>403</v>
      </c>
      <c r="B410" s="28" t="s">
        <v>28</v>
      </c>
      <c r="C410" s="24" t="s">
        <v>408</v>
      </c>
      <c r="D410" s="31" t="s">
        <v>81</v>
      </c>
      <c r="E410" s="28" t="s">
        <v>1423</v>
      </c>
      <c r="F410" s="27" t="s">
        <v>1424</v>
      </c>
      <c r="G410" s="27" t="s">
        <v>1425</v>
      </c>
      <c r="H410" s="23" t="s">
        <v>52</v>
      </c>
      <c r="I410" s="66" t="s">
        <v>1426</v>
      </c>
      <c r="J410" s="24" t="s">
        <v>2554</v>
      </c>
      <c r="K410" s="104"/>
      <c r="L410" s="28"/>
      <c r="M410" s="27" t="s">
        <v>33</v>
      </c>
      <c r="N410" s="24" t="s">
        <v>57</v>
      </c>
      <c r="O410" s="32"/>
      <c r="P410" s="22">
        <v>84.857100000000003</v>
      </c>
      <c r="Q410" s="37">
        <v>40640</v>
      </c>
      <c r="R410" s="59">
        <v>46.29</v>
      </c>
      <c r="S410" s="51">
        <f t="shared" si="9"/>
        <v>3928.035159</v>
      </c>
      <c r="T410" s="58">
        <v>36830</v>
      </c>
      <c r="U410" s="23" t="s">
        <v>2538</v>
      </c>
    </row>
    <row r="411" spans="1:21" s="12" customFormat="1">
      <c r="A411" s="32">
        <f t="shared" si="10"/>
        <v>404</v>
      </c>
      <c r="B411" s="28" t="s">
        <v>28</v>
      </c>
      <c r="C411" s="24" t="s">
        <v>408</v>
      </c>
      <c r="D411" s="31" t="s">
        <v>81</v>
      </c>
      <c r="E411" s="23" t="s">
        <v>412</v>
      </c>
      <c r="F411" s="27" t="s">
        <v>1427</v>
      </c>
      <c r="G411" s="27" t="s">
        <v>1428</v>
      </c>
      <c r="H411" s="23" t="s">
        <v>52</v>
      </c>
      <c r="I411" s="66" t="s">
        <v>1429</v>
      </c>
      <c r="J411" s="24" t="s">
        <v>2554</v>
      </c>
      <c r="K411" s="104"/>
      <c r="L411" s="28"/>
      <c r="M411" s="27" t="s">
        <v>33</v>
      </c>
      <c r="N411" s="24" t="s">
        <v>57</v>
      </c>
      <c r="O411" s="32"/>
      <c r="P411" s="22">
        <v>84.857100000000003</v>
      </c>
      <c r="Q411" s="37">
        <v>40640</v>
      </c>
      <c r="R411" s="59">
        <v>1</v>
      </c>
      <c r="S411" s="51">
        <f t="shared" si="9"/>
        <v>84.857100000000003</v>
      </c>
      <c r="T411" s="58">
        <v>36865</v>
      </c>
      <c r="U411" s="23" t="s">
        <v>2538</v>
      </c>
    </row>
    <row r="412" spans="1:21" s="12" customFormat="1">
      <c r="A412" s="32">
        <f t="shared" si="10"/>
        <v>405</v>
      </c>
      <c r="B412" s="28" t="s">
        <v>28</v>
      </c>
      <c r="C412" s="24" t="s">
        <v>408</v>
      </c>
      <c r="D412" s="31" t="s">
        <v>81</v>
      </c>
      <c r="E412" s="28" t="s">
        <v>1430</v>
      </c>
      <c r="F412" s="27" t="s">
        <v>1431</v>
      </c>
      <c r="G412" s="27" t="s">
        <v>1432</v>
      </c>
      <c r="H412" s="23" t="s">
        <v>52</v>
      </c>
      <c r="I412" s="66" t="s">
        <v>1433</v>
      </c>
      <c r="J412" s="24" t="s">
        <v>2554</v>
      </c>
      <c r="K412" s="104"/>
      <c r="L412" s="28"/>
      <c r="M412" s="27" t="s">
        <v>33</v>
      </c>
      <c r="N412" s="24" t="s">
        <v>57</v>
      </c>
      <c r="O412" s="32"/>
      <c r="P412" s="22">
        <v>84.857100000000003</v>
      </c>
      <c r="Q412" s="37">
        <v>40640</v>
      </c>
      <c r="R412" s="59">
        <v>0.68</v>
      </c>
      <c r="S412" s="51">
        <f t="shared" si="9"/>
        <v>57.702828000000004</v>
      </c>
      <c r="T412" s="58">
        <v>36536</v>
      </c>
      <c r="U412" s="23" t="s">
        <v>2538</v>
      </c>
    </row>
    <row r="413" spans="1:21" s="12" customFormat="1">
      <c r="A413" s="32">
        <f t="shared" si="10"/>
        <v>406</v>
      </c>
      <c r="B413" s="28" t="s">
        <v>28</v>
      </c>
      <c r="C413" s="24" t="s">
        <v>408</v>
      </c>
      <c r="D413" s="31" t="s">
        <v>81</v>
      </c>
      <c r="E413" s="28" t="s">
        <v>1434</v>
      </c>
      <c r="F413" s="27" t="s">
        <v>1435</v>
      </c>
      <c r="G413" s="27" t="s">
        <v>1436</v>
      </c>
      <c r="H413" s="23" t="s">
        <v>50</v>
      </c>
      <c r="I413" s="66" t="s">
        <v>1437</v>
      </c>
      <c r="J413" s="24" t="s">
        <v>2554</v>
      </c>
      <c r="K413" s="104"/>
      <c r="L413" s="28"/>
      <c r="M413" s="27" t="s">
        <v>33</v>
      </c>
      <c r="N413" s="24" t="s">
        <v>57</v>
      </c>
      <c r="O413" s="32"/>
      <c r="P413" s="22">
        <v>84.857100000000003</v>
      </c>
      <c r="Q413" s="37">
        <v>40640</v>
      </c>
      <c r="R413" s="59">
        <v>577.92999999999995</v>
      </c>
      <c r="S413" s="51">
        <f t="shared" si="9"/>
        <v>49041.463802999999</v>
      </c>
      <c r="T413" s="58">
        <v>36707</v>
      </c>
      <c r="U413" s="23" t="s">
        <v>2538</v>
      </c>
    </row>
    <row r="414" spans="1:21" s="12" customFormat="1">
      <c r="A414" s="32">
        <f t="shared" si="10"/>
        <v>407</v>
      </c>
      <c r="B414" s="28" t="s">
        <v>28</v>
      </c>
      <c r="C414" s="24" t="s">
        <v>408</v>
      </c>
      <c r="D414" s="31" t="s">
        <v>81</v>
      </c>
      <c r="E414" s="28" t="s">
        <v>1438</v>
      </c>
      <c r="F414" s="27" t="s">
        <v>1439</v>
      </c>
      <c r="G414" s="27" t="s">
        <v>1440</v>
      </c>
      <c r="H414" s="23" t="s">
        <v>52</v>
      </c>
      <c r="I414" s="66" t="s">
        <v>1441</v>
      </c>
      <c r="J414" s="24" t="s">
        <v>2554</v>
      </c>
      <c r="K414" s="104"/>
      <c r="L414" s="28"/>
      <c r="M414" s="27" t="s">
        <v>33</v>
      </c>
      <c r="N414" s="24" t="s">
        <v>57</v>
      </c>
      <c r="O414" s="32"/>
      <c r="P414" s="22">
        <v>84.857100000000003</v>
      </c>
      <c r="Q414" s="37">
        <v>40640</v>
      </c>
      <c r="R414" s="59">
        <v>611.80999999999995</v>
      </c>
      <c r="S414" s="51">
        <f t="shared" si="9"/>
        <v>51916.422350999994</v>
      </c>
      <c r="T414" s="58">
        <v>36564</v>
      </c>
      <c r="U414" s="23" t="s">
        <v>2538</v>
      </c>
    </row>
    <row r="415" spans="1:21" s="12" customFormat="1">
      <c r="A415" s="32">
        <f t="shared" si="10"/>
        <v>408</v>
      </c>
      <c r="B415" s="28" t="s">
        <v>28</v>
      </c>
      <c r="C415" s="24" t="s">
        <v>408</v>
      </c>
      <c r="D415" s="31" t="s">
        <v>81</v>
      </c>
      <c r="E415" s="23" t="s">
        <v>412</v>
      </c>
      <c r="F415" s="27" t="s">
        <v>1442</v>
      </c>
      <c r="G415" s="27" t="s">
        <v>540</v>
      </c>
      <c r="H415" s="23" t="s">
        <v>52</v>
      </c>
      <c r="I415" s="66" t="s">
        <v>1443</v>
      </c>
      <c r="J415" s="24" t="s">
        <v>2554</v>
      </c>
      <c r="K415" s="104"/>
      <c r="L415" s="28"/>
      <c r="M415" s="27" t="s">
        <v>33</v>
      </c>
      <c r="N415" s="24" t="s">
        <v>57</v>
      </c>
      <c r="O415" s="32"/>
      <c r="P415" s="22">
        <v>84.857100000000003</v>
      </c>
      <c r="Q415" s="37">
        <v>40640</v>
      </c>
      <c r="R415" s="59">
        <v>35.61</v>
      </c>
      <c r="S415" s="51">
        <f t="shared" si="9"/>
        <v>3021.7613310000002</v>
      </c>
      <c r="T415" s="58">
        <v>36733</v>
      </c>
      <c r="U415" s="23" t="s">
        <v>2538</v>
      </c>
    </row>
    <row r="416" spans="1:21" s="12" customFormat="1">
      <c r="A416" s="32">
        <f t="shared" si="10"/>
        <v>409</v>
      </c>
      <c r="B416" s="28" t="s">
        <v>28</v>
      </c>
      <c r="C416" s="24" t="s">
        <v>408</v>
      </c>
      <c r="D416" s="31" t="s">
        <v>81</v>
      </c>
      <c r="E416" s="28" t="s">
        <v>1444</v>
      </c>
      <c r="F416" s="27" t="s">
        <v>1445</v>
      </c>
      <c r="G416" s="27" t="s">
        <v>1446</v>
      </c>
      <c r="H416" s="23" t="s">
        <v>50</v>
      </c>
      <c r="I416" s="66" t="s">
        <v>1447</v>
      </c>
      <c r="J416" s="24" t="s">
        <v>2554</v>
      </c>
      <c r="K416" s="104"/>
      <c r="L416" s="28"/>
      <c r="M416" s="27" t="s">
        <v>33</v>
      </c>
      <c r="N416" s="24" t="s">
        <v>57</v>
      </c>
      <c r="O416" s="32"/>
      <c r="P416" s="22">
        <v>84.857100000000003</v>
      </c>
      <c r="Q416" s="37">
        <v>40640</v>
      </c>
      <c r="R416" s="59">
        <v>292.22000000000003</v>
      </c>
      <c r="S416" s="51">
        <f t="shared" si="9"/>
        <v>24796.941762000002</v>
      </c>
      <c r="T416" s="58">
        <v>36756</v>
      </c>
      <c r="U416" s="23" t="s">
        <v>2538</v>
      </c>
    </row>
    <row r="417" spans="1:21" s="12" customFormat="1">
      <c r="A417" s="32">
        <f t="shared" si="10"/>
        <v>410</v>
      </c>
      <c r="B417" s="28" t="s">
        <v>28</v>
      </c>
      <c r="C417" s="24" t="s">
        <v>408</v>
      </c>
      <c r="D417" s="31" t="s">
        <v>81</v>
      </c>
      <c r="E417" s="23" t="s">
        <v>412</v>
      </c>
      <c r="F417" s="27" t="s">
        <v>1448</v>
      </c>
      <c r="G417" s="27" t="s">
        <v>1449</v>
      </c>
      <c r="H417" s="23" t="s">
        <v>52</v>
      </c>
      <c r="I417" s="66" t="s">
        <v>1450</v>
      </c>
      <c r="J417" s="24" t="s">
        <v>2554</v>
      </c>
      <c r="K417" s="104"/>
      <c r="L417" s="28"/>
      <c r="M417" s="27" t="s">
        <v>33</v>
      </c>
      <c r="N417" s="24" t="s">
        <v>57</v>
      </c>
      <c r="O417" s="32"/>
      <c r="P417" s="22">
        <v>84.857100000000003</v>
      </c>
      <c r="Q417" s="37">
        <v>40640</v>
      </c>
      <c r="R417" s="59">
        <v>1.45</v>
      </c>
      <c r="S417" s="51">
        <f t="shared" si="9"/>
        <v>123.042795</v>
      </c>
      <c r="T417" s="58">
        <v>36882</v>
      </c>
      <c r="U417" s="23" t="s">
        <v>2538</v>
      </c>
    </row>
    <row r="418" spans="1:21" s="12" customFormat="1">
      <c r="A418" s="32">
        <f t="shared" si="10"/>
        <v>411</v>
      </c>
      <c r="B418" s="28" t="s">
        <v>28</v>
      </c>
      <c r="C418" s="24" t="s">
        <v>408</v>
      </c>
      <c r="D418" s="31" t="s">
        <v>81</v>
      </c>
      <c r="E418" s="23" t="s">
        <v>412</v>
      </c>
      <c r="F418" s="27" t="s">
        <v>1451</v>
      </c>
      <c r="G418" s="27" t="s">
        <v>1452</v>
      </c>
      <c r="H418" s="23" t="s">
        <v>52</v>
      </c>
      <c r="I418" s="66" t="s">
        <v>1453</v>
      </c>
      <c r="J418" s="24" t="s">
        <v>2554</v>
      </c>
      <c r="K418" s="104"/>
      <c r="L418" s="28"/>
      <c r="M418" s="27" t="s">
        <v>33</v>
      </c>
      <c r="N418" s="24" t="s">
        <v>57</v>
      </c>
      <c r="O418" s="32"/>
      <c r="P418" s="22">
        <v>84.857100000000003</v>
      </c>
      <c r="Q418" s="37">
        <v>40640</v>
      </c>
      <c r="R418" s="59">
        <v>5.32</v>
      </c>
      <c r="S418" s="51">
        <f t="shared" si="9"/>
        <v>451.43977200000006</v>
      </c>
      <c r="T418" s="58">
        <v>36782</v>
      </c>
      <c r="U418" s="23" t="s">
        <v>2538</v>
      </c>
    </row>
    <row r="419" spans="1:21" s="12" customFormat="1">
      <c r="A419" s="32">
        <f t="shared" si="10"/>
        <v>412</v>
      </c>
      <c r="B419" s="28" t="s">
        <v>28</v>
      </c>
      <c r="C419" s="24" t="s">
        <v>408</v>
      </c>
      <c r="D419" s="31" t="s">
        <v>81</v>
      </c>
      <c r="E419" s="28" t="s">
        <v>1454</v>
      </c>
      <c r="F419" s="27" t="s">
        <v>1455</v>
      </c>
      <c r="G419" s="27" t="s">
        <v>1456</v>
      </c>
      <c r="H419" s="23" t="s">
        <v>50</v>
      </c>
      <c r="I419" s="66" t="s">
        <v>1457</v>
      </c>
      <c r="J419" s="24" t="s">
        <v>2554</v>
      </c>
      <c r="K419" s="104"/>
      <c r="L419" s="28"/>
      <c r="M419" s="27" t="s">
        <v>33</v>
      </c>
      <c r="N419" s="24" t="s">
        <v>57</v>
      </c>
      <c r="O419" s="32"/>
      <c r="P419" s="22">
        <v>84.857100000000003</v>
      </c>
      <c r="Q419" s="37">
        <v>40640</v>
      </c>
      <c r="R419" s="59">
        <v>108.2</v>
      </c>
      <c r="S419" s="51">
        <f t="shared" ref="S419:S460" si="11">+P419*R419</f>
        <v>9181.5382200000004</v>
      </c>
      <c r="T419" s="58">
        <v>36676</v>
      </c>
      <c r="U419" s="23" t="s">
        <v>2538</v>
      </c>
    </row>
    <row r="420" spans="1:21" s="12" customFormat="1">
      <c r="A420" s="32">
        <f t="shared" si="10"/>
        <v>413</v>
      </c>
      <c r="B420" s="28" t="s">
        <v>28</v>
      </c>
      <c r="C420" s="24" t="s">
        <v>408</v>
      </c>
      <c r="D420" s="31" t="s">
        <v>81</v>
      </c>
      <c r="E420" s="28" t="s">
        <v>1458</v>
      </c>
      <c r="F420" s="27" t="s">
        <v>1459</v>
      </c>
      <c r="G420" s="27" t="s">
        <v>1460</v>
      </c>
      <c r="H420" s="23" t="s">
        <v>50</v>
      </c>
      <c r="I420" s="66" t="s">
        <v>1461</v>
      </c>
      <c r="J420" s="24" t="s">
        <v>2554</v>
      </c>
      <c r="K420" s="104"/>
      <c r="L420" s="28"/>
      <c r="M420" s="27" t="s">
        <v>33</v>
      </c>
      <c r="N420" s="24" t="s">
        <v>57</v>
      </c>
      <c r="O420" s="32"/>
      <c r="P420" s="22">
        <v>84.857100000000003</v>
      </c>
      <c r="Q420" s="37">
        <v>40640</v>
      </c>
      <c r="R420" s="59">
        <v>0.54</v>
      </c>
      <c r="S420" s="51">
        <f t="shared" si="11"/>
        <v>45.822834000000007</v>
      </c>
      <c r="T420" s="58">
        <v>36801</v>
      </c>
      <c r="U420" s="23" t="s">
        <v>2538</v>
      </c>
    </row>
    <row r="421" spans="1:21" s="12" customFormat="1">
      <c r="A421" s="32">
        <f t="shared" si="10"/>
        <v>414</v>
      </c>
      <c r="B421" s="28" t="s">
        <v>28</v>
      </c>
      <c r="C421" s="24" t="s">
        <v>408</v>
      </c>
      <c r="D421" s="31" t="s">
        <v>81</v>
      </c>
      <c r="E421" s="23" t="s">
        <v>412</v>
      </c>
      <c r="F421" s="27" t="s">
        <v>1462</v>
      </c>
      <c r="G421" s="27" t="s">
        <v>1463</v>
      </c>
      <c r="H421" s="23" t="s">
        <v>52</v>
      </c>
      <c r="I421" s="66" t="s">
        <v>1464</v>
      </c>
      <c r="J421" s="24" t="s">
        <v>2554</v>
      </c>
      <c r="K421" s="104"/>
      <c r="L421" s="28"/>
      <c r="M421" s="27" t="s">
        <v>33</v>
      </c>
      <c r="N421" s="24" t="s">
        <v>57</v>
      </c>
      <c r="O421" s="32"/>
      <c r="P421" s="22">
        <v>84.857100000000003</v>
      </c>
      <c r="Q421" s="37">
        <v>40640</v>
      </c>
      <c r="R421" s="59">
        <v>31.9</v>
      </c>
      <c r="S421" s="51">
        <f t="shared" si="11"/>
        <v>2706.9414900000002</v>
      </c>
      <c r="T421" s="58">
        <v>36826</v>
      </c>
      <c r="U421" s="23" t="s">
        <v>2538</v>
      </c>
    </row>
    <row r="422" spans="1:21" s="12" customFormat="1">
      <c r="A422" s="32">
        <f t="shared" si="10"/>
        <v>415</v>
      </c>
      <c r="B422" s="28" t="s">
        <v>28</v>
      </c>
      <c r="C422" s="24" t="s">
        <v>408</v>
      </c>
      <c r="D422" s="31" t="s">
        <v>81</v>
      </c>
      <c r="E422" s="28" t="s">
        <v>1465</v>
      </c>
      <c r="F422" s="27" t="s">
        <v>1466</v>
      </c>
      <c r="G422" s="27" t="s">
        <v>1467</v>
      </c>
      <c r="H422" s="23" t="s">
        <v>50</v>
      </c>
      <c r="I422" s="66" t="s">
        <v>1468</v>
      </c>
      <c r="J422" s="24" t="s">
        <v>2554</v>
      </c>
      <c r="K422" s="104"/>
      <c r="L422" s="28"/>
      <c r="M422" s="27" t="s">
        <v>33</v>
      </c>
      <c r="N422" s="24" t="s">
        <v>57</v>
      </c>
      <c r="O422" s="32"/>
      <c r="P422" s="22">
        <v>84.857100000000003</v>
      </c>
      <c r="Q422" s="37">
        <v>40640</v>
      </c>
      <c r="R422" s="59">
        <v>0.69</v>
      </c>
      <c r="S422" s="51">
        <f t="shared" si="11"/>
        <v>58.551398999999996</v>
      </c>
      <c r="T422" s="58">
        <v>36710</v>
      </c>
      <c r="U422" s="23" t="s">
        <v>2538</v>
      </c>
    </row>
    <row r="423" spans="1:21" s="12" customFormat="1">
      <c r="A423" s="32">
        <f t="shared" si="10"/>
        <v>416</v>
      </c>
      <c r="B423" s="28" t="s">
        <v>28</v>
      </c>
      <c r="C423" s="24" t="s">
        <v>408</v>
      </c>
      <c r="D423" s="31" t="s">
        <v>81</v>
      </c>
      <c r="E423" s="23" t="s">
        <v>412</v>
      </c>
      <c r="F423" s="27" t="s">
        <v>1469</v>
      </c>
      <c r="G423" s="27" t="s">
        <v>540</v>
      </c>
      <c r="H423" s="23" t="s">
        <v>50</v>
      </c>
      <c r="I423" s="66" t="s">
        <v>1470</v>
      </c>
      <c r="J423" s="24" t="s">
        <v>2554</v>
      </c>
      <c r="K423" s="104"/>
      <c r="L423" s="28"/>
      <c r="M423" s="27" t="s">
        <v>33</v>
      </c>
      <c r="N423" s="24" t="s">
        <v>57</v>
      </c>
      <c r="O423" s="32"/>
      <c r="P423" s="22">
        <v>84.857100000000003</v>
      </c>
      <c r="Q423" s="37">
        <v>40640</v>
      </c>
      <c r="R423" s="59">
        <v>278.42</v>
      </c>
      <c r="S423" s="51">
        <f t="shared" si="11"/>
        <v>23625.913782000003</v>
      </c>
      <c r="T423" s="58">
        <v>36707</v>
      </c>
      <c r="U423" s="23" t="s">
        <v>2538</v>
      </c>
    </row>
    <row r="424" spans="1:21" s="12" customFormat="1">
      <c r="A424" s="32">
        <f t="shared" si="10"/>
        <v>417</v>
      </c>
      <c r="B424" s="28" t="s">
        <v>28</v>
      </c>
      <c r="C424" s="24" t="s">
        <v>408</v>
      </c>
      <c r="D424" s="31" t="s">
        <v>81</v>
      </c>
      <c r="E424" s="28" t="s">
        <v>1471</v>
      </c>
      <c r="F424" s="27" t="s">
        <v>1472</v>
      </c>
      <c r="G424" s="27" t="s">
        <v>1473</v>
      </c>
      <c r="H424" s="23" t="s">
        <v>50</v>
      </c>
      <c r="I424" s="66" t="s">
        <v>1474</v>
      </c>
      <c r="J424" s="24" t="s">
        <v>2554</v>
      </c>
      <c r="K424" s="104"/>
      <c r="L424" s="28"/>
      <c r="M424" s="27" t="s">
        <v>33</v>
      </c>
      <c r="N424" s="24" t="s">
        <v>57</v>
      </c>
      <c r="O424" s="32"/>
      <c r="P424" s="22">
        <v>84.857100000000003</v>
      </c>
      <c r="Q424" s="37">
        <v>40640</v>
      </c>
      <c r="R424" s="59">
        <v>3.37</v>
      </c>
      <c r="S424" s="51">
        <f t="shared" si="11"/>
        <v>285.96842700000002</v>
      </c>
      <c r="T424" s="58">
        <v>36825</v>
      </c>
      <c r="U424" s="23" t="s">
        <v>2538</v>
      </c>
    </row>
    <row r="425" spans="1:21" s="12" customFormat="1">
      <c r="A425" s="32">
        <f t="shared" si="10"/>
        <v>418</v>
      </c>
      <c r="B425" s="28" t="s">
        <v>28</v>
      </c>
      <c r="C425" s="24" t="s">
        <v>408</v>
      </c>
      <c r="D425" s="31" t="s">
        <v>81</v>
      </c>
      <c r="E425" s="28" t="s">
        <v>1475</v>
      </c>
      <c r="F425" s="27" t="s">
        <v>1476</v>
      </c>
      <c r="G425" s="27" t="s">
        <v>1477</v>
      </c>
      <c r="H425" s="23" t="s">
        <v>52</v>
      </c>
      <c r="I425" s="66" t="s">
        <v>1478</v>
      </c>
      <c r="J425" s="24" t="s">
        <v>2554</v>
      </c>
      <c r="K425" s="104"/>
      <c r="L425" s="28"/>
      <c r="M425" s="27" t="s">
        <v>33</v>
      </c>
      <c r="N425" s="24" t="s">
        <v>57</v>
      </c>
      <c r="O425" s="32"/>
      <c r="P425" s="22">
        <v>84.857100000000003</v>
      </c>
      <c r="Q425" s="37">
        <v>40640</v>
      </c>
      <c r="R425" s="59">
        <v>528.87</v>
      </c>
      <c r="S425" s="51">
        <f t="shared" si="11"/>
        <v>44878.374477000005</v>
      </c>
      <c r="T425" s="58">
        <v>36773</v>
      </c>
      <c r="U425" s="23" t="s">
        <v>2538</v>
      </c>
    </row>
    <row r="426" spans="1:21" s="12" customFormat="1">
      <c r="A426" s="32">
        <f t="shared" si="10"/>
        <v>419</v>
      </c>
      <c r="B426" s="28" t="s">
        <v>28</v>
      </c>
      <c r="C426" s="24" t="s">
        <v>408</v>
      </c>
      <c r="D426" s="31" t="s">
        <v>81</v>
      </c>
      <c r="E426" s="28" t="s">
        <v>1479</v>
      </c>
      <c r="F426" s="27" t="s">
        <v>1480</v>
      </c>
      <c r="G426" s="27" t="s">
        <v>1481</v>
      </c>
      <c r="H426" s="23" t="s">
        <v>50</v>
      </c>
      <c r="I426" s="66" t="s">
        <v>1482</v>
      </c>
      <c r="J426" s="24" t="s">
        <v>2554</v>
      </c>
      <c r="K426" s="104"/>
      <c r="L426" s="28"/>
      <c r="M426" s="27" t="s">
        <v>33</v>
      </c>
      <c r="N426" s="24" t="s">
        <v>57</v>
      </c>
      <c r="O426" s="32"/>
      <c r="P426" s="22">
        <v>84.857100000000003</v>
      </c>
      <c r="Q426" s="37">
        <v>40640</v>
      </c>
      <c r="R426" s="59">
        <v>77</v>
      </c>
      <c r="S426" s="51">
        <f t="shared" si="11"/>
        <v>6533.9967000000006</v>
      </c>
      <c r="T426" s="58">
        <v>36707</v>
      </c>
      <c r="U426" s="23" t="s">
        <v>2538</v>
      </c>
    </row>
    <row r="427" spans="1:21" s="12" customFormat="1">
      <c r="A427" s="32">
        <f t="shared" si="10"/>
        <v>420</v>
      </c>
      <c r="B427" s="28" t="s">
        <v>28</v>
      </c>
      <c r="C427" s="24" t="s">
        <v>408</v>
      </c>
      <c r="D427" s="31" t="s">
        <v>81</v>
      </c>
      <c r="E427" s="23" t="s">
        <v>412</v>
      </c>
      <c r="F427" s="27" t="s">
        <v>1483</v>
      </c>
      <c r="G427" s="27" t="s">
        <v>1484</v>
      </c>
      <c r="H427" s="23" t="s">
        <v>52</v>
      </c>
      <c r="I427" s="66" t="s">
        <v>1485</v>
      </c>
      <c r="J427" s="24" t="s">
        <v>2554</v>
      </c>
      <c r="K427" s="104"/>
      <c r="L427" s="28"/>
      <c r="M427" s="27" t="s">
        <v>33</v>
      </c>
      <c r="N427" s="24" t="s">
        <v>57</v>
      </c>
      <c r="O427" s="32"/>
      <c r="P427" s="22">
        <v>84.857100000000003</v>
      </c>
      <c r="Q427" s="37">
        <v>40640</v>
      </c>
      <c r="R427" s="59">
        <v>125.9</v>
      </c>
      <c r="S427" s="51">
        <f t="shared" si="11"/>
        <v>10683.508890000001</v>
      </c>
      <c r="T427" s="58">
        <v>36663</v>
      </c>
      <c r="U427" s="23" t="s">
        <v>2538</v>
      </c>
    </row>
    <row r="428" spans="1:21" s="12" customFormat="1">
      <c r="A428" s="32">
        <f t="shared" si="10"/>
        <v>421</v>
      </c>
      <c r="B428" s="28" t="s">
        <v>28</v>
      </c>
      <c r="C428" s="24" t="s">
        <v>408</v>
      </c>
      <c r="D428" s="31" t="s">
        <v>81</v>
      </c>
      <c r="E428" s="28" t="s">
        <v>1486</v>
      </c>
      <c r="F428" s="27" t="s">
        <v>1487</v>
      </c>
      <c r="G428" s="27" t="s">
        <v>1488</v>
      </c>
      <c r="H428" s="23" t="s">
        <v>52</v>
      </c>
      <c r="I428" s="66" t="s">
        <v>1489</v>
      </c>
      <c r="J428" s="24" t="s">
        <v>2554</v>
      </c>
      <c r="K428" s="104"/>
      <c r="L428" s="28"/>
      <c r="M428" s="27" t="s">
        <v>33</v>
      </c>
      <c r="N428" s="24" t="s">
        <v>57</v>
      </c>
      <c r="O428" s="32"/>
      <c r="P428" s="22">
        <v>84.857100000000003</v>
      </c>
      <c r="Q428" s="37">
        <v>40640</v>
      </c>
      <c r="R428" s="59">
        <v>42.7</v>
      </c>
      <c r="S428" s="51">
        <f t="shared" si="11"/>
        <v>3623.3981700000004</v>
      </c>
      <c r="T428" s="58">
        <v>36557</v>
      </c>
      <c r="U428" s="23" t="s">
        <v>2538</v>
      </c>
    </row>
    <row r="429" spans="1:21" s="12" customFormat="1">
      <c r="A429" s="32">
        <f t="shared" si="10"/>
        <v>422</v>
      </c>
      <c r="B429" s="28" t="s">
        <v>28</v>
      </c>
      <c r="C429" s="24" t="s">
        <v>408</v>
      </c>
      <c r="D429" s="31" t="s">
        <v>81</v>
      </c>
      <c r="E429" s="28" t="s">
        <v>1490</v>
      </c>
      <c r="F429" s="27" t="s">
        <v>1491</v>
      </c>
      <c r="G429" s="27" t="s">
        <v>1492</v>
      </c>
      <c r="H429" s="23" t="s">
        <v>52</v>
      </c>
      <c r="I429" s="66" t="s">
        <v>1493</v>
      </c>
      <c r="J429" s="24" t="s">
        <v>2554</v>
      </c>
      <c r="K429" s="104"/>
      <c r="L429" s="28"/>
      <c r="M429" s="27" t="s">
        <v>33</v>
      </c>
      <c r="N429" s="24" t="s">
        <v>57</v>
      </c>
      <c r="O429" s="32"/>
      <c r="P429" s="22">
        <v>84.857100000000003</v>
      </c>
      <c r="Q429" s="37">
        <v>40640</v>
      </c>
      <c r="R429" s="59">
        <v>16.54</v>
      </c>
      <c r="S429" s="51">
        <f t="shared" si="11"/>
        <v>1403.5364339999999</v>
      </c>
      <c r="T429" s="58">
        <v>36531</v>
      </c>
      <c r="U429" s="23" t="s">
        <v>2538</v>
      </c>
    </row>
    <row r="430" spans="1:21" s="12" customFormat="1">
      <c r="A430" s="32">
        <f t="shared" si="10"/>
        <v>423</v>
      </c>
      <c r="B430" s="28" t="s">
        <v>28</v>
      </c>
      <c r="C430" s="24" t="s">
        <v>408</v>
      </c>
      <c r="D430" s="31" t="s">
        <v>81</v>
      </c>
      <c r="E430" s="23" t="s">
        <v>412</v>
      </c>
      <c r="F430" s="27" t="s">
        <v>1494</v>
      </c>
      <c r="G430" s="27" t="s">
        <v>1495</v>
      </c>
      <c r="H430" s="23" t="s">
        <v>52</v>
      </c>
      <c r="I430" s="66" t="s">
        <v>1496</v>
      </c>
      <c r="J430" s="24" t="s">
        <v>2554</v>
      </c>
      <c r="K430" s="104"/>
      <c r="L430" s="28"/>
      <c r="M430" s="27" t="s">
        <v>33</v>
      </c>
      <c r="N430" s="24" t="s">
        <v>57</v>
      </c>
      <c r="O430" s="32"/>
      <c r="P430" s="22">
        <v>84.857100000000003</v>
      </c>
      <c r="Q430" s="37">
        <v>40640</v>
      </c>
      <c r="R430" s="59">
        <v>50.93</v>
      </c>
      <c r="S430" s="51">
        <f t="shared" si="11"/>
        <v>4321.7721030000002</v>
      </c>
      <c r="T430" s="58">
        <v>36780</v>
      </c>
      <c r="U430" s="23" t="s">
        <v>2538</v>
      </c>
    </row>
    <row r="431" spans="1:21" s="12" customFormat="1">
      <c r="A431" s="32">
        <f t="shared" si="10"/>
        <v>424</v>
      </c>
      <c r="B431" s="28" t="s">
        <v>28</v>
      </c>
      <c r="C431" s="24" t="s">
        <v>408</v>
      </c>
      <c r="D431" s="31" t="s">
        <v>81</v>
      </c>
      <c r="E431" s="28" t="s">
        <v>1497</v>
      </c>
      <c r="F431" s="27" t="s">
        <v>1498</v>
      </c>
      <c r="G431" s="27" t="s">
        <v>1499</v>
      </c>
      <c r="H431" s="23" t="s">
        <v>52</v>
      </c>
      <c r="I431" s="66" t="s">
        <v>1500</v>
      </c>
      <c r="J431" s="24" t="s">
        <v>2554</v>
      </c>
      <c r="K431" s="104"/>
      <c r="L431" s="28"/>
      <c r="M431" s="27" t="s">
        <v>33</v>
      </c>
      <c r="N431" s="24" t="s">
        <v>57</v>
      </c>
      <c r="O431" s="32"/>
      <c r="P431" s="22">
        <v>84.857100000000003</v>
      </c>
      <c r="Q431" s="37">
        <v>40640</v>
      </c>
      <c r="R431" s="59">
        <v>0.59</v>
      </c>
      <c r="S431" s="51">
        <f t="shared" si="11"/>
        <v>50.065688999999999</v>
      </c>
      <c r="T431" s="58">
        <v>36616</v>
      </c>
      <c r="U431" s="23" t="s">
        <v>2538</v>
      </c>
    </row>
    <row r="432" spans="1:21" s="12" customFormat="1">
      <c r="A432" s="32">
        <f t="shared" si="10"/>
        <v>425</v>
      </c>
      <c r="B432" s="28" t="s">
        <v>28</v>
      </c>
      <c r="C432" s="24" t="s">
        <v>408</v>
      </c>
      <c r="D432" s="31" t="s">
        <v>81</v>
      </c>
      <c r="E432" s="28" t="s">
        <v>1501</v>
      </c>
      <c r="F432" s="27" t="s">
        <v>1502</v>
      </c>
      <c r="G432" s="27" t="s">
        <v>1503</v>
      </c>
      <c r="H432" s="23" t="s">
        <v>50</v>
      </c>
      <c r="I432" s="66" t="s">
        <v>1504</v>
      </c>
      <c r="J432" s="24" t="s">
        <v>2554</v>
      </c>
      <c r="K432" s="104"/>
      <c r="L432" s="28"/>
      <c r="M432" s="27" t="s">
        <v>33</v>
      </c>
      <c r="N432" s="24" t="s">
        <v>57</v>
      </c>
      <c r="O432" s="32"/>
      <c r="P432" s="22">
        <v>84.857100000000003</v>
      </c>
      <c r="Q432" s="37">
        <v>40640</v>
      </c>
      <c r="R432" s="59">
        <v>5.97</v>
      </c>
      <c r="S432" s="51">
        <f t="shared" si="11"/>
        <v>506.59688699999998</v>
      </c>
      <c r="T432" s="58">
        <v>36740</v>
      </c>
      <c r="U432" s="23" t="s">
        <v>2538</v>
      </c>
    </row>
    <row r="433" spans="1:21" s="12" customFormat="1">
      <c r="A433" s="32">
        <f t="shared" si="10"/>
        <v>426</v>
      </c>
      <c r="B433" s="28" t="s">
        <v>28</v>
      </c>
      <c r="C433" s="24" t="s">
        <v>408</v>
      </c>
      <c r="D433" s="31" t="s">
        <v>81</v>
      </c>
      <c r="E433" s="28" t="s">
        <v>1505</v>
      </c>
      <c r="F433" s="27" t="s">
        <v>1506</v>
      </c>
      <c r="G433" s="27" t="s">
        <v>1507</v>
      </c>
      <c r="H433" s="23" t="s">
        <v>50</v>
      </c>
      <c r="I433" s="66" t="s">
        <v>1508</v>
      </c>
      <c r="J433" s="24" t="s">
        <v>2554</v>
      </c>
      <c r="K433" s="104"/>
      <c r="L433" s="28"/>
      <c r="M433" s="27" t="s">
        <v>33</v>
      </c>
      <c r="N433" s="24" t="s">
        <v>57</v>
      </c>
      <c r="O433" s="32"/>
      <c r="P433" s="22">
        <v>84.857100000000003</v>
      </c>
      <c r="Q433" s="37">
        <v>40640</v>
      </c>
      <c r="R433" s="59">
        <v>0.49</v>
      </c>
      <c r="S433" s="51">
        <f t="shared" si="11"/>
        <v>41.579979000000002</v>
      </c>
      <c r="T433" s="58">
        <v>36707</v>
      </c>
      <c r="U433" s="23" t="s">
        <v>2538</v>
      </c>
    </row>
    <row r="434" spans="1:21" s="12" customFormat="1">
      <c r="A434" s="32">
        <f t="shared" si="10"/>
        <v>427</v>
      </c>
      <c r="B434" s="28" t="s">
        <v>28</v>
      </c>
      <c r="C434" s="24" t="s">
        <v>408</v>
      </c>
      <c r="D434" s="31" t="s">
        <v>81</v>
      </c>
      <c r="E434" s="28" t="s">
        <v>1509</v>
      </c>
      <c r="F434" s="27" t="s">
        <v>1510</v>
      </c>
      <c r="G434" s="27" t="s">
        <v>1511</v>
      </c>
      <c r="H434" s="23" t="s">
        <v>50</v>
      </c>
      <c r="I434" s="66" t="s">
        <v>1512</v>
      </c>
      <c r="J434" s="24" t="s">
        <v>2554</v>
      </c>
      <c r="K434" s="104"/>
      <c r="L434" s="28"/>
      <c r="M434" s="27" t="s">
        <v>33</v>
      </c>
      <c r="N434" s="24" t="s">
        <v>57</v>
      </c>
      <c r="O434" s="32"/>
      <c r="P434" s="22">
        <v>84.857100000000003</v>
      </c>
      <c r="Q434" s="37">
        <v>40640</v>
      </c>
      <c r="R434" s="59">
        <v>0.62</v>
      </c>
      <c r="S434" s="51">
        <f t="shared" si="11"/>
        <v>52.611401999999998</v>
      </c>
      <c r="T434" s="58">
        <v>36707</v>
      </c>
      <c r="U434" s="23" t="s">
        <v>2538</v>
      </c>
    </row>
    <row r="435" spans="1:21" s="12" customFormat="1">
      <c r="A435" s="32">
        <f t="shared" si="10"/>
        <v>428</v>
      </c>
      <c r="B435" s="28" t="s">
        <v>28</v>
      </c>
      <c r="C435" s="24" t="s">
        <v>408</v>
      </c>
      <c r="D435" s="31" t="s">
        <v>81</v>
      </c>
      <c r="E435" s="28" t="s">
        <v>1513</v>
      </c>
      <c r="F435" s="27" t="s">
        <v>1514</v>
      </c>
      <c r="G435" s="27" t="s">
        <v>1515</v>
      </c>
      <c r="H435" s="23" t="s">
        <v>52</v>
      </c>
      <c r="I435" s="66" t="s">
        <v>1516</v>
      </c>
      <c r="J435" s="24" t="s">
        <v>2554</v>
      </c>
      <c r="K435" s="104"/>
      <c r="L435" s="28"/>
      <c r="M435" s="27" t="s">
        <v>33</v>
      </c>
      <c r="N435" s="24" t="s">
        <v>57</v>
      </c>
      <c r="O435" s="32"/>
      <c r="P435" s="22">
        <v>84.857100000000003</v>
      </c>
      <c r="Q435" s="37">
        <v>40640</v>
      </c>
      <c r="R435" s="59">
        <v>67.709999999999994</v>
      </c>
      <c r="S435" s="51">
        <f t="shared" si="11"/>
        <v>5745.6742409999997</v>
      </c>
      <c r="T435" s="58">
        <v>36664</v>
      </c>
      <c r="U435" s="23" t="s">
        <v>2538</v>
      </c>
    </row>
    <row r="436" spans="1:21" s="12" customFormat="1">
      <c r="A436" s="32">
        <f t="shared" si="10"/>
        <v>429</v>
      </c>
      <c r="B436" s="28" t="s">
        <v>28</v>
      </c>
      <c r="C436" s="24" t="s">
        <v>408</v>
      </c>
      <c r="D436" s="31" t="s">
        <v>81</v>
      </c>
      <c r="E436" s="23" t="s">
        <v>412</v>
      </c>
      <c r="F436" s="27" t="s">
        <v>1517</v>
      </c>
      <c r="G436" s="27" t="s">
        <v>1518</v>
      </c>
      <c r="H436" s="23" t="s">
        <v>52</v>
      </c>
      <c r="I436" s="66" t="s">
        <v>1519</v>
      </c>
      <c r="J436" s="24" t="s">
        <v>2554</v>
      </c>
      <c r="K436" s="104"/>
      <c r="L436" s="28"/>
      <c r="M436" s="27" t="s">
        <v>33</v>
      </c>
      <c r="N436" s="24" t="s">
        <v>57</v>
      </c>
      <c r="O436" s="32"/>
      <c r="P436" s="22">
        <v>84.857100000000003</v>
      </c>
      <c r="Q436" s="37">
        <v>40640</v>
      </c>
      <c r="R436" s="59">
        <v>9.59</v>
      </c>
      <c r="S436" s="51">
        <f t="shared" si="11"/>
        <v>813.77958899999999</v>
      </c>
      <c r="T436" s="58">
        <v>36876</v>
      </c>
      <c r="U436" s="23" t="s">
        <v>2538</v>
      </c>
    </row>
    <row r="437" spans="1:21" s="12" customFormat="1">
      <c r="A437" s="32">
        <f t="shared" si="10"/>
        <v>430</v>
      </c>
      <c r="B437" s="28" t="s">
        <v>28</v>
      </c>
      <c r="C437" s="24" t="s">
        <v>408</v>
      </c>
      <c r="D437" s="31" t="s">
        <v>81</v>
      </c>
      <c r="E437" s="28" t="s">
        <v>1520</v>
      </c>
      <c r="F437" s="27" t="s">
        <v>1521</v>
      </c>
      <c r="G437" s="27" t="s">
        <v>1522</v>
      </c>
      <c r="H437" s="23" t="s">
        <v>50</v>
      </c>
      <c r="I437" s="66" t="s">
        <v>1523</v>
      </c>
      <c r="J437" s="24" t="s">
        <v>2554</v>
      </c>
      <c r="K437" s="104"/>
      <c r="L437" s="28"/>
      <c r="M437" s="27" t="s">
        <v>33</v>
      </c>
      <c r="N437" s="24" t="s">
        <v>57</v>
      </c>
      <c r="O437" s="32"/>
      <c r="P437" s="22">
        <v>84.857100000000003</v>
      </c>
      <c r="Q437" s="37">
        <v>40640</v>
      </c>
      <c r="R437" s="59">
        <v>17.14</v>
      </c>
      <c r="S437" s="51">
        <f t="shared" si="11"/>
        <v>1454.4506940000001</v>
      </c>
      <c r="T437" s="58">
        <v>36721</v>
      </c>
      <c r="U437" s="23" t="s">
        <v>2538</v>
      </c>
    </row>
    <row r="438" spans="1:21" s="12" customFormat="1">
      <c r="A438" s="32">
        <f t="shared" si="10"/>
        <v>431</v>
      </c>
      <c r="B438" s="28" t="s">
        <v>28</v>
      </c>
      <c r="C438" s="24" t="s">
        <v>408</v>
      </c>
      <c r="D438" s="31" t="s">
        <v>81</v>
      </c>
      <c r="E438" s="23" t="s">
        <v>412</v>
      </c>
      <c r="F438" s="27" t="s">
        <v>1524</v>
      </c>
      <c r="G438" s="27" t="s">
        <v>1525</v>
      </c>
      <c r="H438" s="23" t="s">
        <v>50</v>
      </c>
      <c r="I438" s="66" t="s">
        <v>1526</v>
      </c>
      <c r="J438" s="24" t="s">
        <v>2554</v>
      </c>
      <c r="K438" s="104"/>
      <c r="L438" s="28"/>
      <c r="M438" s="27" t="s">
        <v>33</v>
      </c>
      <c r="N438" s="24" t="s">
        <v>57</v>
      </c>
      <c r="O438" s="32"/>
      <c r="P438" s="22">
        <v>84.857100000000003</v>
      </c>
      <c r="Q438" s="37">
        <v>40640</v>
      </c>
      <c r="R438" s="59">
        <v>0.12</v>
      </c>
      <c r="S438" s="51">
        <f t="shared" si="11"/>
        <v>10.182852</v>
      </c>
      <c r="T438" s="58">
        <v>36596</v>
      </c>
      <c r="U438" s="23" t="s">
        <v>2538</v>
      </c>
    </row>
    <row r="439" spans="1:21" s="12" customFormat="1">
      <c r="A439" s="32">
        <f t="shared" si="10"/>
        <v>432</v>
      </c>
      <c r="B439" s="28" t="s">
        <v>28</v>
      </c>
      <c r="C439" s="24" t="s">
        <v>408</v>
      </c>
      <c r="D439" s="31" t="s">
        <v>81</v>
      </c>
      <c r="E439" s="23" t="s">
        <v>412</v>
      </c>
      <c r="F439" s="27" t="s">
        <v>1527</v>
      </c>
      <c r="G439" s="27" t="s">
        <v>1528</v>
      </c>
      <c r="H439" s="23" t="s">
        <v>52</v>
      </c>
      <c r="I439" s="66" t="s">
        <v>1529</v>
      </c>
      <c r="J439" s="24" t="s">
        <v>2554</v>
      </c>
      <c r="K439" s="104"/>
      <c r="L439" s="28"/>
      <c r="M439" s="27" t="s">
        <v>33</v>
      </c>
      <c r="N439" s="24" t="s">
        <v>57</v>
      </c>
      <c r="O439" s="32"/>
      <c r="P439" s="22">
        <v>84.857100000000003</v>
      </c>
      <c r="Q439" s="37">
        <v>40640</v>
      </c>
      <c r="R439" s="59">
        <v>0.33</v>
      </c>
      <c r="S439" s="51">
        <f t="shared" si="11"/>
        <v>28.002843000000002</v>
      </c>
      <c r="T439" s="58">
        <v>36550</v>
      </c>
      <c r="U439" s="23" t="s">
        <v>2538</v>
      </c>
    </row>
    <row r="440" spans="1:21" s="12" customFormat="1">
      <c r="A440" s="32">
        <f t="shared" si="10"/>
        <v>433</v>
      </c>
      <c r="B440" s="28" t="s">
        <v>28</v>
      </c>
      <c r="C440" s="24" t="s">
        <v>408</v>
      </c>
      <c r="D440" s="31" t="s">
        <v>81</v>
      </c>
      <c r="E440" s="23" t="s">
        <v>412</v>
      </c>
      <c r="F440" s="27" t="s">
        <v>1530</v>
      </c>
      <c r="G440" s="27" t="s">
        <v>1531</v>
      </c>
      <c r="H440" s="23" t="s">
        <v>50</v>
      </c>
      <c r="I440" s="66" t="s">
        <v>1532</v>
      </c>
      <c r="J440" s="24" t="s">
        <v>2554</v>
      </c>
      <c r="K440" s="104"/>
      <c r="L440" s="28"/>
      <c r="M440" s="27" t="s">
        <v>33</v>
      </c>
      <c r="N440" s="24" t="s">
        <v>57</v>
      </c>
      <c r="O440" s="32"/>
      <c r="P440" s="22">
        <v>84.857100000000003</v>
      </c>
      <c r="Q440" s="37">
        <v>40640</v>
      </c>
      <c r="R440" s="59">
        <v>9.35</v>
      </c>
      <c r="S440" s="51">
        <f t="shared" si="11"/>
        <v>793.41388500000005</v>
      </c>
      <c r="T440" s="58">
        <v>36633</v>
      </c>
      <c r="U440" s="23" t="s">
        <v>2538</v>
      </c>
    </row>
    <row r="441" spans="1:21" s="12" customFormat="1">
      <c r="A441" s="32">
        <f t="shared" si="10"/>
        <v>434</v>
      </c>
      <c r="B441" s="28" t="s">
        <v>28</v>
      </c>
      <c r="C441" s="24" t="s">
        <v>408</v>
      </c>
      <c r="D441" s="31" t="s">
        <v>81</v>
      </c>
      <c r="E441" s="23" t="s">
        <v>412</v>
      </c>
      <c r="F441" s="27" t="s">
        <v>1533</v>
      </c>
      <c r="G441" s="27" t="s">
        <v>1534</v>
      </c>
      <c r="H441" s="23" t="s">
        <v>52</v>
      </c>
      <c r="I441" s="66" t="s">
        <v>1535</v>
      </c>
      <c r="J441" s="24" t="s">
        <v>2554</v>
      </c>
      <c r="K441" s="104"/>
      <c r="L441" s="28"/>
      <c r="M441" s="27" t="s">
        <v>33</v>
      </c>
      <c r="N441" s="24" t="s">
        <v>57</v>
      </c>
      <c r="O441" s="32"/>
      <c r="P441" s="22">
        <v>84.857100000000003</v>
      </c>
      <c r="Q441" s="37">
        <v>40640</v>
      </c>
      <c r="R441" s="59">
        <v>62.99</v>
      </c>
      <c r="S441" s="51">
        <f t="shared" si="11"/>
        <v>5345.1487290000005</v>
      </c>
      <c r="T441" s="58">
        <v>36857</v>
      </c>
      <c r="U441" s="23" t="s">
        <v>2538</v>
      </c>
    </row>
    <row r="442" spans="1:21" s="12" customFormat="1">
      <c r="A442" s="32">
        <f t="shared" si="10"/>
        <v>435</v>
      </c>
      <c r="B442" s="28" t="s">
        <v>28</v>
      </c>
      <c r="C442" s="24" t="s">
        <v>408</v>
      </c>
      <c r="D442" s="31" t="s">
        <v>81</v>
      </c>
      <c r="E442" s="28" t="s">
        <v>1536</v>
      </c>
      <c r="F442" s="27" t="s">
        <v>1537</v>
      </c>
      <c r="G442" s="27" t="s">
        <v>1538</v>
      </c>
      <c r="H442" s="23" t="s">
        <v>52</v>
      </c>
      <c r="I442" s="66" t="s">
        <v>1539</v>
      </c>
      <c r="J442" s="24" t="s">
        <v>2554</v>
      </c>
      <c r="K442" s="104"/>
      <c r="L442" s="28"/>
      <c r="M442" s="27" t="s">
        <v>33</v>
      </c>
      <c r="N442" s="24" t="s">
        <v>57</v>
      </c>
      <c r="O442" s="32"/>
      <c r="P442" s="22">
        <v>84.857100000000003</v>
      </c>
      <c r="Q442" s="37">
        <v>40640</v>
      </c>
      <c r="R442" s="59">
        <v>1.28</v>
      </c>
      <c r="S442" s="51">
        <f t="shared" si="11"/>
        <v>108.61708800000001</v>
      </c>
      <c r="T442" s="58">
        <v>36834</v>
      </c>
      <c r="U442" s="23" t="s">
        <v>2538</v>
      </c>
    </row>
    <row r="443" spans="1:21" s="12" customFormat="1">
      <c r="A443" s="32">
        <f t="shared" si="10"/>
        <v>436</v>
      </c>
      <c r="B443" s="28" t="s">
        <v>28</v>
      </c>
      <c r="C443" s="24" t="s">
        <v>408</v>
      </c>
      <c r="D443" s="31" t="s">
        <v>81</v>
      </c>
      <c r="E443" s="28" t="s">
        <v>1540</v>
      </c>
      <c r="F443" s="27" t="s">
        <v>1541</v>
      </c>
      <c r="G443" s="27" t="s">
        <v>1542</v>
      </c>
      <c r="H443" s="23" t="s">
        <v>52</v>
      </c>
      <c r="I443" s="66" t="s">
        <v>1543</v>
      </c>
      <c r="J443" s="24" t="s">
        <v>2554</v>
      </c>
      <c r="K443" s="104"/>
      <c r="L443" s="28"/>
      <c r="M443" s="27" t="s">
        <v>33</v>
      </c>
      <c r="N443" s="24" t="s">
        <v>57</v>
      </c>
      <c r="O443" s="32"/>
      <c r="P443" s="22">
        <v>84.857100000000003</v>
      </c>
      <c r="Q443" s="37">
        <v>40640</v>
      </c>
      <c r="R443" s="59">
        <v>47.76</v>
      </c>
      <c r="S443" s="51">
        <f t="shared" si="11"/>
        <v>4052.7750959999998</v>
      </c>
      <c r="T443" s="58">
        <v>36757</v>
      </c>
      <c r="U443" s="23" t="s">
        <v>2538</v>
      </c>
    </row>
    <row r="444" spans="1:21" s="12" customFormat="1">
      <c r="A444" s="32">
        <f t="shared" si="10"/>
        <v>437</v>
      </c>
      <c r="B444" s="28" t="s">
        <v>28</v>
      </c>
      <c r="C444" s="24" t="s">
        <v>408</v>
      </c>
      <c r="D444" s="31" t="s">
        <v>81</v>
      </c>
      <c r="E444" s="23" t="s">
        <v>412</v>
      </c>
      <c r="F444" s="27" t="s">
        <v>1544</v>
      </c>
      <c r="G444" s="27" t="s">
        <v>1545</v>
      </c>
      <c r="H444" s="23" t="s">
        <v>52</v>
      </c>
      <c r="I444" s="66" t="s">
        <v>1546</v>
      </c>
      <c r="J444" s="24" t="s">
        <v>2554</v>
      </c>
      <c r="K444" s="104"/>
      <c r="L444" s="28"/>
      <c r="M444" s="27" t="s">
        <v>33</v>
      </c>
      <c r="N444" s="24" t="s">
        <v>57</v>
      </c>
      <c r="O444" s="32"/>
      <c r="P444" s="22">
        <v>84.857100000000003</v>
      </c>
      <c r="Q444" s="37">
        <v>40640</v>
      </c>
      <c r="R444" s="59">
        <v>1.21</v>
      </c>
      <c r="S444" s="51">
        <f t="shared" si="11"/>
        <v>102.677091</v>
      </c>
      <c r="T444" s="58">
        <v>36766</v>
      </c>
      <c r="U444" s="23" t="s">
        <v>2538</v>
      </c>
    </row>
    <row r="445" spans="1:21" s="12" customFormat="1">
      <c r="A445" s="32">
        <f t="shared" si="10"/>
        <v>438</v>
      </c>
      <c r="B445" s="28" t="s">
        <v>28</v>
      </c>
      <c r="C445" s="24" t="s">
        <v>408</v>
      </c>
      <c r="D445" s="31" t="s">
        <v>81</v>
      </c>
      <c r="E445" s="28" t="s">
        <v>1547</v>
      </c>
      <c r="F445" s="27" t="s">
        <v>1548</v>
      </c>
      <c r="G445" s="27" t="s">
        <v>1549</v>
      </c>
      <c r="H445" s="23" t="s">
        <v>52</v>
      </c>
      <c r="I445" s="66" t="s">
        <v>1550</v>
      </c>
      <c r="J445" s="24" t="s">
        <v>2554</v>
      </c>
      <c r="K445" s="104"/>
      <c r="L445" s="28"/>
      <c r="M445" s="27" t="s">
        <v>33</v>
      </c>
      <c r="N445" s="24" t="s">
        <v>57</v>
      </c>
      <c r="O445" s="32"/>
      <c r="P445" s="22">
        <v>84.857100000000003</v>
      </c>
      <c r="Q445" s="37">
        <v>40640</v>
      </c>
      <c r="R445" s="59">
        <v>0.61</v>
      </c>
      <c r="S445" s="51">
        <f t="shared" si="11"/>
        <v>51.762830999999998</v>
      </c>
      <c r="T445" s="58">
        <v>36549</v>
      </c>
      <c r="U445" s="23" t="s">
        <v>2538</v>
      </c>
    </row>
    <row r="446" spans="1:21" s="12" customFormat="1">
      <c r="A446" s="32">
        <f t="shared" si="10"/>
        <v>439</v>
      </c>
      <c r="B446" s="28" t="s">
        <v>28</v>
      </c>
      <c r="C446" s="24" t="s">
        <v>408</v>
      </c>
      <c r="D446" s="31" t="s">
        <v>81</v>
      </c>
      <c r="E446" s="28" t="s">
        <v>1551</v>
      </c>
      <c r="F446" s="27" t="s">
        <v>1552</v>
      </c>
      <c r="G446" s="27" t="s">
        <v>1553</v>
      </c>
      <c r="H446" s="23" t="s">
        <v>52</v>
      </c>
      <c r="I446" s="66" t="s">
        <v>1554</v>
      </c>
      <c r="J446" s="24" t="s">
        <v>2554</v>
      </c>
      <c r="K446" s="104"/>
      <c r="L446" s="28"/>
      <c r="M446" s="27" t="s">
        <v>33</v>
      </c>
      <c r="N446" s="24" t="s">
        <v>57</v>
      </c>
      <c r="O446" s="32"/>
      <c r="P446" s="22">
        <v>84.857100000000003</v>
      </c>
      <c r="Q446" s="37">
        <v>40640</v>
      </c>
      <c r="R446" s="59">
        <v>12.8</v>
      </c>
      <c r="S446" s="51">
        <f t="shared" si="11"/>
        <v>1086.1708800000001</v>
      </c>
      <c r="T446" s="58">
        <v>36823</v>
      </c>
      <c r="U446" s="23" t="s">
        <v>2538</v>
      </c>
    </row>
    <row r="447" spans="1:21" s="12" customFormat="1">
      <c r="A447" s="32">
        <f t="shared" si="10"/>
        <v>440</v>
      </c>
      <c r="B447" s="28" t="s">
        <v>28</v>
      </c>
      <c r="C447" s="24" t="s">
        <v>408</v>
      </c>
      <c r="D447" s="31" t="s">
        <v>81</v>
      </c>
      <c r="E447" s="28" t="s">
        <v>2608</v>
      </c>
      <c r="F447" s="27" t="s">
        <v>1555</v>
      </c>
      <c r="G447" s="27" t="s">
        <v>1556</v>
      </c>
      <c r="H447" s="23" t="s">
        <v>50</v>
      </c>
      <c r="I447" s="66" t="s">
        <v>1557</v>
      </c>
      <c r="J447" s="24" t="s">
        <v>2554</v>
      </c>
      <c r="K447" s="104"/>
      <c r="L447" s="28"/>
      <c r="M447" s="27" t="s">
        <v>33</v>
      </c>
      <c r="N447" s="24" t="s">
        <v>57</v>
      </c>
      <c r="O447" s="32"/>
      <c r="P447" s="22">
        <v>84.857100000000003</v>
      </c>
      <c r="Q447" s="37">
        <v>40640</v>
      </c>
      <c r="R447" s="59">
        <v>304.11</v>
      </c>
      <c r="S447" s="51">
        <f t="shared" si="11"/>
        <v>25805.892681000001</v>
      </c>
      <c r="T447" s="58">
        <v>36707</v>
      </c>
      <c r="U447" s="23" t="s">
        <v>2538</v>
      </c>
    </row>
    <row r="448" spans="1:21" s="12" customFormat="1">
      <c r="A448" s="32">
        <f t="shared" si="10"/>
        <v>441</v>
      </c>
      <c r="B448" s="28" t="s">
        <v>28</v>
      </c>
      <c r="C448" s="24" t="s">
        <v>408</v>
      </c>
      <c r="D448" s="31" t="s">
        <v>81</v>
      </c>
      <c r="E448" s="23" t="s">
        <v>412</v>
      </c>
      <c r="F448" s="27" t="s">
        <v>1558</v>
      </c>
      <c r="G448" s="27" t="s">
        <v>1559</v>
      </c>
      <c r="H448" s="23" t="s">
        <v>52</v>
      </c>
      <c r="I448" s="66" t="s">
        <v>1560</v>
      </c>
      <c r="J448" s="24" t="s">
        <v>2554</v>
      </c>
      <c r="K448" s="104"/>
      <c r="L448" s="28"/>
      <c r="M448" s="27" t="s">
        <v>33</v>
      </c>
      <c r="N448" s="24" t="s">
        <v>57</v>
      </c>
      <c r="O448" s="32"/>
      <c r="P448" s="22">
        <v>84.857100000000003</v>
      </c>
      <c r="Q448" s="37">
        <v>40640</v>
      </c>
      <c r="R448" s="59">
        <v>48.52</v>
      </c>
      <c r="S448" s="51">
        <f t="shared" si="11"/>
        <v>4117.2664920000007</v>
      </c>
      <c r="T448" s="58">
        <v>36694</v>
      </c>
      <c r="U448" s="23" t="s">
        <v>2538</v>
      </c>
    </row>
    <row r="449" spans="1:21" s="12" customFormat="1">
      <c r="A449" s="32">
        <f t="shared" si="10"/>
        <v>442</v>
      </c>
      <c r="B449" s="28" t="s">
        <v>28</v>
      </c>
      <c r="C449" s="24" t="s">
        <v>408</v>
      </c>
      <c r="D449" s="31" t="s">
        <v>81</v>
      </c>
      <c r="E449" s="23" t="s">
        <v>412</v>
      </c>
      <c r="F449" s="27" t="s">
        <v>1561</v>
      </c>
      <c r="G449" s="27" t="s">
        <v>1562</v>
      </c>
      <c r="H449" s="23" t="s">
        <v>52</v>
      </c>
      <c r="I449" s="66" t="s">
        <v>1563</v>
      </c>
      <c r="J449" s="24" t="s">
        <v>2554</v>
      </c>
      <c r="K449" s="104"/>
      <c r="L449" s="28"/>
      <c r="M449" s="27" t="s">
        <v>33</v>
      </c>
      <c r="N449" s="24" t="s">
        <v>57</v>
      </c>
      <c r="O449" s="32"/>
      <c r="P449" s="22">
        <v>84.857100000000003</v>
      </c>
      <c r="Q449" s="37">
        <v>40640</v>
      </c>
      <c r="R449" s="59">
        <v>12.22</v>
      </c>
      <c r="S449" s="51">
        <f t="shared" si="11"/>
        <v>1036.9537620000001</v>
      </c>
      <c r="T449" s="58">
        <v>36617</v>
      </c>
      <c r="U449" s="23" t="s">
        <v>2538</v>
      </c>
    </row>
    <row r="450" spans="1:21" s="12" customFormat="1">
      <c r="A450" s="32">
        <f t="shared" si="10"/>
        <v>443</v>
      </c>
      <c r="B450" s="28" t="s">
        <v>28</v>
      </c>
      <c r="C450" s="24" t="s">
        <v>408</v>
      </c>
      <c r="D450" s="31" t="s">
        <v>81</v>
      </c>
      <c r="E450" s="28" t="s">
        <v>1564</v>
      </c>
      <c r="F450" s="27" t="s">
        <v>1565</v>
      </c>
      <c r="G450" s="27" t="s">
        <v>1566</v>
      </c>
      <c r="H450" s="23" t="s">
        <v>52</v>
      </c>
      <c r="I450" s="66" t="s">
        <v>1567</v>
      </c>
      <c r="J450" s="24" t="s">
        <v>2554</v>
      </c>
      <c r="K450" s="104"/>
      <c r="L450" s="28"/>
      <c r="M450" s="27" t="s">
        <v>33</v>
      </c>
      <c r="N450" s="24" t="s">
        <v>57</v>
      </c>
      <c r="O450" s="32"/>
      <c r="P450" s="22">
        <v>84.857100000000003</v>
      </c>
      <c r="Q450" s="37">
        <v>40640</v>
      </c>
      <c r="R450" s="59">
        <v>84.13</v>
      </c>
      <c r="S450" s="51">
        <f t="shared" si="11"/>
        <v>7139.0278229999994</v>
      </c>
      <c r="T450" s="58">
        <v>36598</v>
      </c>
      <c r="U450" s="23" t="s">
        <v>2538</v>
      </c>
    </row>
    <row r="451" spans="1:21" s="12" customFormat="1">
      <c r="A451" s="32">
        <f t="shared" si="10"/>
        <v>444</v>
      </c>
      <c r="B451" s="28" t="s">
        <v>28</v>
      </c>
      <c r="C451" s="24" t="s">
        <v>408</v>
      </c>
      <c r="D451" s="31" t="s">
        <v>81</v>
      </c>
      <c r="E451" s="28" t="s">
        <v>1568</v>
      </c>
      <c r="F451" s="27" t="s">
        <v>1569</v>
      </c>
      <c r="G451" s="27" t="s">
        <v>1570</v>
      </c>
      <c r="H451" s="23" t="s">
        <v>52</v>
      </c>
      <c r="I451" s="66" t="s">
        <v>1571</v>
      </c>
      <c r="J451" s="24" t="s">
        <v>2554</v>
      </c>
      <c r="K451" s="104"/>
      <c r="L451" s="28"/>
      <c r="M451" s="27" t="s">
        <v>33</v>
      </c>
      <c r="N451" s="24" t="s">
        <v>57</v>
      </c>
      <c r="O451" s="32"/>
      <c r="P451" s="22">
        <v>84.857100000000003</v>
      </c>
      <c r="Q451" s="37">
        <v>40640</v>
      </c>
      <c r="R451" s="59">
        <v>11.25</v>
      </c>
      <c r="S451" s="51">
        <f t="shared" si="11"/>
        <v>954.64237500000002</v>
      </c>
      <c r="T451" s="58">
        <v>36627</v>
      </c>
      <c r="U451" s="23" t="s">
        <v>2538</v>
      </c>
    </row>
    <row r="452" spans="1:21" s="12" customFormat="1">
      <c r="A452" s="32">
        <f t="shared" si="10"/>
        <v>445</v>
      </c>
      <c r="B452" s="28" t="s">
        <v>28</v>
      </c>
      <c r="C452" s="24" t="s">
        <v>408</v>
      </c>
      <c r="D452" s="31" t="s">
        <v>81</v>
      </c>
      <c r="E452" s="23" t="s">
        <v>412</v>
      </c>
      <c r="F452" s="27" t="s">
        <v>1572</v>
      </c>
      <c r="G452" s="27" t="s">
        <v>1573</v>
      </c>
      <c r="H452" s="23" t="s">
        <v>52</v>
      </c>
      <c r="I452" s="66" t="s">
        <v>1574</v>
      </c>
      <c r="J452" s="24" t="s">
        <v>2554</v>
      </c>
      <c r="K452" s="104"/>
      <c r="L452" s="28"/>
      <c r="M452" s="27" t="s">
        <v>33</v>
      </c>
      <c r="N452" s="24" t="s">
        <v>57</v>
      </c>
      <c r="O452" s="32"/>
      <c r="P452" s="22">
        <v>84.857100000000003</v>
      </c>
      <c r="Q452" s="37">
        <v>40640</v>
      </c>
      <c r="R452" s="59">
        <v>11.28</v>
      </c>
      <c r="S452" s="51">
        <f t="shared" si="11"/>
        <v>957.18808799999999</v>
      </c>
      <c r="T452" s="58">
        <v>36878</v>
      </c>
      <c r="U452" s="23" t="s">
        <v>2538</v>
      </c>
    </row>
    <row r="453" spans="1:21" s="12" customFormat="1">
      <c r="A453" s="32">
        <f t="shared" si="10"/>
        <v>446</v>
      </c>
      <c r="B453" s="28" t="s">
        <v>28</v>
      </c>
      <c r="C453" s="24" t="s">
        <v>408</v>
      </c>
      <c r="D453" s="31" t="s">
        <v>81</v>
      </c>
      <c r="E453" s="28" t="s">
        <v>1575</v>
      </c>
      <c r="F453" s="27" t="s">
        <v>1576</v>
      </c>
      <c r="G453" s="27" t="s">
        <v>1577</v>
      </c>
      <c r="H453" s="23" t="s">
        <v>50</v>
      </c>
      <c r="I453" s="66" t="s">
        <v>1578</v>
      </c>
      <c r="J453" s="24" t="s">
        <v>2554</v>
      </c>
      <c r="K453" s="104"/>
      <c r="L453" s="28"/>
      <c r="M453" s="27" t="s">
        <v>33</v>
      </c>
      <c r="N453" s="24" t="s">
        <v>57</v>
      </c>
      <c r="O453" s="32"/>
      <c r="P453" s="22">
        <v>84.857100000000003</v>
      </c>
      <c r="Q453" s="37">
        <v>40640</v>
      </c>
      <c r="R453" s="59">
        <v>0.69</v>
      </c>
      <c r="S453" s="51">
        <f t="shared" si="11"/>
        <v>58.551398999999996</v>
      </c>
      <c r="T453" s="58">
        <v>36595</v>
      </c>
      <c r="U453" s="23" t="s">
        <v>2538</v>
      </c>
    </row>
    <row r="454" spans="1:21" s="12" customFormat="1">
      <c r="A454" s="32">
        <f t="shared" si="10"/>
        <v>447</v>
      </c>
      <c r="B454" s="28" t="s">
        <v>28</v>
      </c>
      <c r="C454" s="24" t="s">
        <v>408</v>
      </c>
      <c r="D454" s="31" t="s">
        <v>81</v>
      </c>
      <c r="E454" s="28" t="s">
        <v>1579</v>
      </c>
      <c r="F454" s="27" t="s">
        <v>1580</v>
      </c>
      <c r="G454" s="27" t="s">
        <v>1581</v>
      </c>
      <c r="H454" s="23" t="s">
        <v>52</v>
      </c>
      <c r="I454" s="66" t="s">
        <v>1582</v>
      </c>
      <c r="J454" s="24" t="s">
        <v>2554</v>
      </c>
      <c r="K454" s="104"/>
      <c r="L454" s="28"/>
      <c r="M454" s="27" t="s">
        <v>33</v>
      </c>
      <c r="N454" s="24" t="s">
        <v>57</v>
      </c>
      <c r="O454" s="32"/>
      <c r="P454" s="22">
        <v>84.857100000000003</v>
      </c>
      <c r="Q454" s="37">
        <v>40640</v>
      </c>
      <c r="R454" s="59">
        <v>9.39</v>
      </c>
      <c r="S454" s="51">
        <f t="shared" si="11"/>
        <v>796.80816900000002</v>
      </c>
      <c r="T454" s="58">
        <v>36851</v>
      </c>
      <c r="U454" s="23" t="s">
        <v>2538</v>
      </c>
    </row>
    <row r="455" spans="1:21" s="12" customFormat="1">
      <c r="A455" s="32">
        <f t="shared" si="10"/>
        <v>448</v>
      </c>
      <c r="B455" s="28" t="s">
        <v>28</v>
      </c>
      <c r="C455" s="24" t="s">
        <v>408</v>
      </c>
      <c r="D455" s="31" t="s">
        <v>81</v>
      </c>
      <c r="E455" s="28" t="s">
        <v>1583</v>
      </c>
      <c r="F455" s="27" t="s">
        <v>1584</v>
      </c>
      <c r="G455" s="27" t="s">
        <v>1585</v>
      </c>
      <c r="H455" s="23" t="s">
        <v>50</v>
      </c>
      <c r="I455" s="66" t="s">
        <v>1586</v>
      </c>
      <c r="J455" s="24" t="s">
        <v>2554</v>
      </c>
      <c r="K455" s="104"/>
      <c r="L455" s="28"/>
      <c r="M455" s="27" t="s">
        <v>33</v>
      </c>
      <c r="N455" s="24" t="s">
        <v>57</v>
      </c>
      <c r="O455" s="32"/>
      <c r="P455" s="22">
        <v>84.857100000000003</v>
      </c>
      <c r="Q455" s="37">
        <v>40640</v>
      </c>
      <c r="R455" s="59">
        <v>191.15</v>
      </c>
      <c r="S455" s="51">
        <f t="shared" si="11"/>
        <v>16220.434665000001</v>
      </c>
      <c r="T455" s="58">
        <v>36707</v>
      </c>
      <c r="U455" s="23" t="s">
        <v>2538</v>
      </c>
    </row>
    <row r="456" spans="1:21" s="12" customFormat="1">
      <c r="A456" s="32">
        <f t="shared" si="10"/>
        <v>449</v>
      </c>
      <c r="B456" s="28" t="s">
        <v>28</v>
      </c>
      <c r="C456" s="24" t="s">
        <v>408</v>
      </c>
      <c r="D456" s="31" t="s">
        <v>81</v>
      </c>
      <c r="E456" s="28" t="s">
        <v>1587</v>
      </c>
      <c r="F456" s="27" t="s">
        <v>1588</v>
      </c>
      <c r="G456" s="27" t="s">
        <v>1589</v>
      </c>
      <c r="H456" s="23" t="s">
        <v>50</v>
      </c>
      <c r="I456" s="66" t="s">
        <v>1590</v>
      </c>
      <c r="J456" s="24" t="s">
        <v>2554</v>
      </c>
      <c r="K456" s="104"/>
      <c r="L456" s="28"/>
      <c r="M456" s="27" t="s">
        <v>33</v>
      </c>
      <c r="N456" s="24" t="s">
        <v>57</v>
      </c>
      <c r="O456" s="32"/>
      <c r="P456" s="22">
        <v>84.857100000000003</v>
      </c>
      <c r="Q456" s="37">
        <v>40640</v>
      </c>
      <c r="R456" s="59">
        <v>9.5399999999999991</v>
      </c>
      <c r="S456" s="51">
        <f t="shared" si="11"/>
        <v>809.53673399999991</v>
      </c>
      <c r="T456" s="58">
        <v>36741</v>
      </c>
      <c r="U456" s="23" t="s">
        <v>2538</v>
      </c>
    </row>
    <row r="457" spans="1:21" s="12" customFormat="1">
      <c r="A457" s="32">
        <f t="shared" si="10"/>
        <v>450</v>
      </c>
      <c r="B457" s="28" t="s">
        <v>28</v>
      </c>
      <c r="C457" s="24" t="s">
        <v>408</v>
      </c>
      <c r="D457" s="31" t="s">
        <v>81</v>
      </c>
      <c r="E457" s="28" t="s">
        <v>1591</v>
      </c>
      <c r="F457" s="27" t="s">
        <v>1592</v>
      </c>
      <c r="G457" s="27" t="s">
        <v>1593</v>
      </c>
      <c r="H457" s="23" t="s">
        <v>52</v>
      </c>
      <c r="I457" s="66" t="s">
        <v>1594</v>
      </c>
      <c r="J457" s="24" t="s">
        <v>2554</v>
      </c>
      <c r="K457" s="104"/>
      <c r="L457" s="28"/>
      <c r="M457" s="27" t="s">
        <v>33</v>
      </c>
      <c r="N457" s="24" t="s">
        <v>57</v>
      </c>
      <c r="O457" s="32"/>
      <c r="P457" s="22">
        <v>84.857100000000003</v>
      </c>
      <c r="Q457" s="37">
        <v>40640</v>
      </c>
      <c r="R457" s="59">
        <v>162.56</v>
      </c>
      <c r="S457" s="51">
        <f t="shared" si="11"/>
        <v>13794.370176</v>
      </c>
      <c r="T457" s="58">
        <v>36643</v>
      </c>
      <c r="U457" s="23" t="s">
        <v>2538</v>
      </c>
    </row>
    <row r="458" spans="1:21" s="12" customFormat="1">
      <c r="A458" s="32">
        <f t="shared" ref="A458:A521" si="12">1+A457</f>
        <v>451</v>
      </c>
      <c r="B458" s="28" t="s">
        <v>28</v>
      </c>
      <c r="C458" s="24" t="s">
        <v>408</v>
      </c>
      <c r="D458" s="31" t="s">
        <v>81</v>
      </c>
      <c r="E458" s="23" t="s">
        <v>412</v>
      </c>
      <c r="F458" s="27" t="s">
        <v>1595</v>
      </c>
      <c r="G458" s="27" t="s">
        <v>1596</v>
      </c>
      <c r="H458" s="23" t="s">
        <v>52</v>
      </c>
      <c r="I458" s="66" t="s">
        <v>1597</v>
      </c>
      <c r="J458" s="24" t="s">
        <v>2554</v>
      </c>
      <c r="K458" s="104"/>
      <c r="L458" s="28"/>
      <c r="M458" s="27" t="s">
        <v>33</v>
      </c>
      <c r="N458" s="24" t="s">
        <v>57</v>
      </c>
      <c r="O458" s="32"/>
      <c r="P458" s="22">
        <v>84.857100000000003</v>
      </c>
      <c r="Q458" s="37">
        <v>40640</v>
      </c>
      <c r="R458" s="59">
        <v>0.03</v>
      </c>
      <c r="S458" s="51">
        <f t="shared" si="11"/>
        <v>2.5457130000000001</v>
      </c>
      <c r="T458" s="58">
        <v>36791</v>
      </c>
      <c r="U458" s="23" t="s">
        <v>2538</v>
      </c>
    </row>
    <row r="459" spans="1:21" s="12" customFormat="1">
      <c r="A459" s="32">
        <f t="shared" si="12"/>
        <v>452</v>
      </c>
      <c r="B459" s="28" t="s">
        <v>28</v>
      </c>
      <c r="C459" s="24" t="s">
        <v>408</v>
      </c>
      <c r="D459" s="31" t="s">
        <v>81</v>
      </c>
      <c r="E459" s="28" t="s">
        <v>1598</v>
      </c>
      <c r="F459" s="27" t="s">
        <v>1599</v>
      </c>
      <c r="G459" s="27" t="s">
        <v>1600</v>
      </c>
      <c r="H459" s="23" t="s">
        <v>52</v>
      </c>
      <c r="I459" s="66" t="s">
        <v>1601</v>
      </c>
      <c r="J459" s="27" t="s">
        <v>2552</v>
      </c>
      <c r="K459" s="104"/>
      <c r="L459" s="28"/>
      <c r="M459" s="27" t="s">
        <v>33</v>
      </c>
      <c r="N459" s="24" t="s">
        <v>57</v>
      </c>
      <c r="O459" s="32"/>
      <c r="P459" s="22">
        <v>84.857100000000003</v>
      </c>
      <c r="Q459" s="37">
        <v>40640</v>
      </c>
      <c r="R459" s="59">
        <v>104.59</v>
      </c>
      <c r="S459" s="51">
        <f t="shared" si="11"/>
        <v>8875.2040890000007</v>
      </c>
      <c r="T459" s="58">
        <v>36810</v>
      </c>
      <c r="U459" s="23" t="s">
        <v>2538</v>
      </c>
    </row>
    <row r="460" spans="1:21" s="12" customFormat="1">
      <c r="A460" s="32">
        <f t="shared" si="12"/>
        <v>453</v>
      </c>
      <c r="B460" s="28" t="s">
        <v>28</v>
      </c>
      <c r="C460" s="24" t="s">
        <v>408</v>
      </c>
      <c r="D460" s="31" t="s">
        <v>81</v>
      </c>
      <c r="E460" s="23" t="s">
        <v>412</v>
      </c>
      <c r="F460" s="27" t="s">
        <v>1602</v>
      </c>
      <c r="G460" s="27" t="s">
        <v>1603</v>
      </c>
      <c r="H460" s="23" t="s">
        <v>52</v>
      </c>
      <c r="I460" s="66" t="s">
        <v>1604</v>
      </c>
      <c r="J460" s="24" t="s">
        <v>2554</v>
      </c>
      <c r="K460" s="104"/>
      <c r="L460" s="28"/>
      <c r="M460" s="27" t="s">
        <v>33</v>
      </c>
      <c r="N460" s="24" t="s">
        <v>57</v>
      </c>
      <c r="O460" s="32"/>
      <c r="P460" s="22">
        <v>84.857100000000003</v>
      </c>
      <c r="Q460" s="37">
        <v>40640</v>
      </c>
      <c r="R460" s="59">
        <v>0.28000000000000003</v>
      </c>
      <c r="S460" s="51">
        <f t="shared" si="11"/>
        <v>23.759988000000003</v>
      </c>
      <c r="T460" s="58">
        <v>36712</v>
      </c>
      <c r="U460" s="23" t="s">
        <v>2538</v>
      </c>
    </row>
    <row r="461" spans="1:21" s="12" customFormat="1">
      <c r="A461" s="32">
        <f t="shared" si="12"/>
        <v>454</v>
      </c>
      <c r="B461" s="28" t="s">
        <v>28</v>
      </c>
      <c r="C461" s="24" t="s">
        <v>408</v>
      </c>
      <c r="D461" s="31" t="s">
        <v>81</v>
      </c>
      <c r="E461" s="23" t="s">
        <v>412</v>
      </c>
      <c r="F461" s="27" t="s">
        <v>1605</v>
      </c>
      <c r="G461" s="27" t="s">
        <v>1606</v>
      </c>
      <c r="H461" s="23" t="s">
        <v>50</v>
      </c>
      <c r="I461" s="66" t="s">
        <v>1607</v>
      </c>
      <c r="J461" s="24" t="s">
        <v>2554</v>
      </c>
      <c r="K461" s="104"/>
      <c r="L461" s="28"/>
      <c r="M461" s="27" t="s">
        <v>34</v>
      </c>
      <c r="N461" s="24" t="s">
        <v>57</v>
      </c>
      <c r="O461" s="32"/>
      <c r="P461" s="68">
        <v>138.6183</v>
      </c>
      <c r="Q461" s="37">
        <v>40640</v>
      </c>
      <c r="R461" s="59">
        <v>75.09</v>
      </c>
      <c r="S461" s="51">
        <f t="shared" ref="S461:S494" si="13">+P461*R461</f>
        <v>10408.848147000001</v>
      </c>
      <c r="T461" s="58">
        <v>36592</v>
      </c>
      <c r="U461" s="23" t="s">
        <v>2538</v>
      </c>
    </row>
    <row r="462" spans="1:21" s="12" customFormat="1">
      <c r="A462" s="32">
        <f t="shared" si="12"/>
        <v>455</v>
      </c>
      <c r="B462" s="28" t="s">
        <v>28</v>
      </c>
      <c r="C462" s="24" t="s">
        <v>408</v>
      </c>
      <c r="D462" s="31" t="s">
        <v>81</v>
      </c>
      <c r="E462" s="28" t="s">
        <v>1608</v>
      </c>
      <c r="F462" s="27" t="s">
        <v>1609</v>
      </c>
      <c r="G462" s="27" t="s">
        <v>1610</v>
      </c>
      <c r="H462" s="23" t="s">
        <v>50</v>
      </c>
      <c r="I462" s="66" t="s">
        <v>1611</v>
      </c>
      <c r="J462" s="24" t="s">
        <v>2554</v>
      </c>
      <c r="K462" s="104"/>
      <c r="L462" s="28"/>
      <c r="M462" s="27" t="s">
        <v>34</v>
      </c>
      <c r="N462" s="24" t="s">
        <v>57</v>
      </c>
      <c r="O462" s="32"/>
      <c r="P462" s="68">
        <v>138.6183</v>
      </c>
      <c r="Q462" s="37">
        <v>40640</v>
      </c>
      <c r="R462" s="59">
        <v>9.0299999999999994</v>
      </c>
      <c r="S462" s="51">
        <f t="shared" si="13"/>
        <v>1251.7232489999999</v>
      </c>
      <c r="T462" s="58">
        <v>36738</v>
      </c>
      <c r="U462" s="23" t="s">
        <v>2538</v>
      </c>
    </row>
    <row r="463" spans="1:21" s="12" customFormat="1">
      <c r="A463" s="32">
        <f t="shared" si="12"/>
        <v>456</v>
      </c>
      <c r="B463" s="28" t="s">
        <v>28</v>
      </c>
      <c r="C463" s="24" t="s">
        <v>408</v>
      </c>
      <c r="D463" s="31" t="s">
        <v>81</v>
      </c>
      <c r="E463" s="28" t="s">
        <v>1612</v>
      </c>
      <c r="F463" s="27" t="s">
        <v>1613</v>
      </c>
      <c r="G463" s="27" t="s">
        <v>1614</v>
      </c>
      <c r="H463" s="23" t="s">
        <v>52</v>
      </c>
      <c r="I463" s="66" t="s">
        <v>1615</v>
      </c>
      <c r="J463" s="24" t="s">
        <v>2554</v>
      </c>
      <c r="K463" s="104"/>
      <c r="L463" s="28"/>
      <c r="M463" s="27" t="s">
        <v>34</v>
      </c>
      <c r="N463" s="24" t="s">
        <v>57</v>
      </c>
      <c r="O463" s="32"/>
      <c r="P463" s="68">
        <v>138.6183</v>
      </c>
      <c r="Q463" s="37">
        <v>40640</v>
      </c>
      <c r="R463" s="59">
        <v>0.84</v>
      </c>
      <c r="S463" s="51">
        <f t="shared" si="13"/>
        <v>116.43937200000001</v>
      </c>
      <c r="T463" s="58">
        <v>36661</v>
      </c>
      <c r="U463" s="23" t="s">
        <v>2538</v>
      </c>
    </row>
    <row r="464" spans="1:21" s="12" customFormat="1">
      <c r="A464" s="32">
        <f t="shared" si="12"/>
        <v>457</v>
      </c>
      <c r="B464" s="28" t="s">
        <v>28</v>
      </c>
      <c r="C464" s="24" t="s">
        <v>408</v>
      </c>
      <c r="D464" s="31" t="s">
        <v>81</v>
      </c>
      <c r="E464" s="28" t="s">
        <v>1616</v>
      </c>
      <c r="F464" s="27" t="s">
        <v>1617</v>
      </c>
      <c r="G464" s="27" t="s">
        <v>1618</v>
      </c>
      <c r="H464" s="23" t="s">
        <v>52</v>
      </c>
      <c r="I464" s="66" t="s">
        <v>1619</v>
      </c>
      <c r="J464" s="24" t="s">
        <v>2554</v>
      </c>
      <c r="K464" s="104"/>
      <c r="L464" s="28"/>
      <c r="M464" s="27" t="s">
        <v>34</v>
      </c>
      <c r="N464" s="24" t="s">
        <v>57</v>
      </c>
      <c r="O464" s="32"/>
      <c r="P464" s="68">
        <v>138.6183</v>
      </c>
      <c r="Q464" s="37">
        <v>40640</v>
      </c>
      <c r="R464" s="59">
        <v>0.06</v>
      </c>
      <c r="S464" s="51">
        <f t="shared" si="13"/>
        <v>8.3170979999999997</v>
      </c>
      <c r="T464" s="58">
        <v>36593</v>
      </c>
      <c r="U464" s="23" t="s">
        <v>2538</v>
      </c>
    </row>
    <row r="465" spans="1:21" s="12" customFormat="1">
      <c r="A465" s="32">
        <f t="shared" si="12"/>
        <v>458</v>
      </c>
      <c r="B465" s="28" t="s">
        <v>28</v>
      </c>
      <c r="C465" s="24" t="s">
        <v>408</v>
      </c>
      <c r="D465" s="31" t="s">
        <v>81</v>
      </c>
      <c r="E465" s="28" t="s">
        <v>1620</v>
      </c>
      <c r="F465" s="27" t="s">
        <v>1621</v>
      </c>
      <c r="G465" s="27" t="s">
        <v>1622</v>
      </c>
      <c r="H465" s="23" t="s">
        <v>52</v>
      </c>
      <c r="I465" s="66" t="s">
        <v>1623</v>
      </c>
      <c r="J465" s="24" t="s">
        <v>2554</v>
      </c>
      <c r="K465" s="104"/>
      <c r="L465" s="28"/>
      <c r="M465" s="27" t="s">
        <v>34</v>
      </c>
      <c r="N465" s="24" t="s">
        <v>57</v>
      </c>
      <c r="O465" s="32"/>
      <c r="P465" s="68">
        <v>138.6183</v>
      </c>
      <c r="Q465" s="37">
        <v>40640</v>
      </c>
      <c r="R465" s="59">
        <v>1.96</v>
      </c>
      <c r="S465" s="51">
        <f t="shared" si="13"/>
        <v>271.691868</v>
      </c>
      <c r="T465" s="58">
        <v>36825</v>
      </c>
      <c r="U465" s="23" t="s">
        <v>2538</v>
      </c>
    </row>
    <row r="466" spans="1:21" s="12" customFormat="1">
      <c r="A466" s="32">
        <f t="shared" si="12"/>
        <v>459</v>
      </c>
      <c r="B466" s="28" t="s">
        <v>28</v>
      </c>
      <c r="C466" s="24" t="s">
        <v>408</v>
      </c>
      <c r="D466" s="31" t="s">
        <v>81</v>
      </c>
      <c r="E466" s="23" t="s">
        <v>412</v>
      </c>
      <c r="F466" s="27" t="s">
        <v>1624</v>
      </c>
      <c r="G466" s="27" t="s">
        <v>1625</v>
      </c>
      <c r="H466" s="23" t="s">
        <v>52</v>
      </c>
      <c r="I466" s="66" t="s">
        <v>1626</v>
      </c>
      <c r="J466" s="24" t="s">
        <v>2554</v>
      </c>
      <c r="K466" s="104"/>
      <c r="L466" s="28"/>
      <c r="M466" s="27" t="s">
        <v>34</v>
      </c>
      <c r="N466" s="24" t="s">
        <v>57</v>
      </c>
      <c r="O466" s="32"/>
      <c r="P466" s="68">
        <v>138.6183</v>
      </c>
      <c r="Q466" s="37">
        <v>40640</v>
      </c>
      <c r="R466" s="59">
        <v>8.9700000000000006</v>
      </c>
      <c r="S466" s="51">
        <f t="shared" si="13"/>
        <v>1243.4061510000001</v>
      </c>
      <c r="T466" s="58">
        <v>36741</v>
      </c>
      <c r="U466" s="23" t="s">
        <v>2538</v>
      </c>
    </row>
    <row r="467" spans="1:21" s="12" customFormat="1">
      <c r="A467" s="32">
        <f t="shared" si="12"/>
        <v>460</v>
      </c>
      <c r="B467" s="28" t="s">
        <v>28</v>
      </c>
      <c r="C467" s="24" t="s">
        <v>408</v>
      </c>
      <c r="D467" s="31" t="s">
        <v>81</v>
      </c>
      <c r="E467" s="28" t="s">
        <v>1627</v>
      </c>
      <c r="F467" s="27" t="s">
        <v>1628</v>
      </c>
      <c r="G467" s="27" t="s">
        <v>1629</v>
      </c>
      <c r="H467" s="23" t="s">
        <v>52</v>
      </c>
      <c r="I467" s="66" t="s">
        <v>1630</v>
      </c>
      <c r="J467" s="24" t="s">
        <v>2554</v>
      </c>
      <c r="K467" s="104"/>
      <c r="L467" s="28"/>
      <c r="M467" s="27" t="s">
        <v>34</v>
      </c>
      <c r="N467" s="24" t="s">
        <v>57</v>
      </c>
      <c r="O467" s="32"/>
      <c r="P467" s="68">
        <v>138.6183</v>
      </c>
      <c r="Q467" s="37">
        <v>40640</v>
      </c>
      <c r="R467" s="59">
        <v>4.18</v>
      </c>
      <c r="S467" s="51">
        <f t="shared" si="13"/>
        <v>579.42449399999998</v>
      </c>
      <c r="T467" s="58">
        <v>36781</v>
      </c>
      <c r="U467" s="23" t="s">
        <v>2538</v>
      </c>
    </row>
    <row r="468" spans="1:21" s="12" customFormat="1">
      <c r="A468" s="32">
        <f t="shared" si="12"/>
        <v>461</v>
      </c>
      <c r="B468" s="28" t="s">
        <v>28</v>
      </c>
      <c r="C468" s="24" t="s">
        <v>408</v>
      </c>
      <c r="D468" s="31" t="s">
        <v>81</v>
      </c>
      <c r="E468" s="28" t="s">
        <v>1631</v>
      </c>
      <c r="F468" s="27" t="s">
        <v>1632</v>
      </c>
      <c r="G468" s="27" t="s">
        <v>1633</v>
      </c>
      <c r="H468" s="23" t="s">
        <v>52</v>
      </c>
      <c r="I468" s="66" t="s">
        <v>1634</v>
      </c>
      <c r="J468" s="24" t="s">
        <v>2554</v>
      </c>
      <c r="K468" s="104"/>
      <c r="L468" s="28"/>
      <c r="M468" s="27" t="s">
        <v>34</v>
      </c>
      <c r="N468" s="24" t="s">
        <v>57</v>
      </c>
      <c r="O468" s="32"/>
      <c r="P468" s="68">
        <v>138.6183</v>
      </c>
      <c r="Q468" s="37">
        <v>40640</v>
      </c>
      <c r="R468" s="59">
        <v>43.14</v>
      </c>
      <c r="S468" s="51">
        <f t="shared" si="13"/>
        <v>5979.9934620000004</v>
      </c>
      <c r="T468" s="58">
        <v>36564</v>
      </c>
      <c r="U468" s="23" t="s">
        <v>2538</v>
      </c>
    </row>
    <row r="469" spans="1:21" s="12" customFormat="1">
      <c r="A469" s="32">
        <f t="shared" si="12"/>
        <v>462</v>
      </c>
      <c r="B469" s="28" t="s">
        <v>28</v>
      </c>
      <c r="C469" s="24" t="s">
        <v>408</v>
      </c>
      <c r="D469" s="31" t="s">
        <v>81</v>
      </c>
      <c r="E469" s="28" t="s">
        <v>2609</v>
      </c>
      <c r="F469" s="27" t="s">
        <v>1635</v>
      </c>
      <c r="G469" s="27" t="s">
        <v>1636</v>
      </c>
      <c r="H469" s="23" t="s">
        <v>52</v>
      </c>
      <c r="I469" s="66" t="s">
        <v>1637</v>
      </c>
      <c r="J469" s="24" t="s">
        <v>2554</v>
      </c>
      <c r="K469" s="104"/>
      <c r="L469" s="28"/>
      <c r="M469" s="27" t="s">
        <v>34</v>
      </c>
      <c r="N469" s="24" t="s">
        <v>57</v>
      </c>
      <c r="O469" s="32"/>
      <c r="P469" s="68">
        <v>138.6183</v>
      </c>
      <c r="Q469" s="37">
        <v>40640</v>
      </c>
      <c r="R469" s="59">
        <v>8.1</v>
      </c>
      <c r="S469" s="51">
        <f t="shared" si="13"/>
        <v>1122.8082300000001</v>
      </c>
      <c r="T469" s="58">
        <v>36788</v>
      </c>
      <c r="U469" s="23" t="s">
        <v>2538</v>
      </c>
    </row>
    <row r="470" spans="1:21" s="12" customFormat="1">
      <c r="A470" s="32">
        <f t="shared" si="12"/>
        <v>463</v>
      </c>
      <c r="B470" s="28" t="s">
        <v>28</v>
      </c>
      <c r="C470" s="24" t="s">
        <v>408</v>
      </c>
      <c r="D470" s="31" t="s">
        <v>81</v>
      </c>
      <c r="E470" s="28" t="s">
        <v>1638</v>
      </c>
      <c r="F470" s="27" t="s">
        <v>1639</v>
      </c>
      <c r="G470" s="27" t="s">
        <v>1640</v>
      </c>
      <c r="H470" s="23" t="s">
        <v>52</v>
      </c>
      <c r="I470" s="66" t="s">
        <v>1641</v>
      </c>
      <c r="J470" s="24" t="s">
        <v>2554</v>
      </c>
      <c r="K470" s="104"/>
      <c r="L470" s="28"/>
      <c r="M470" s="27" t="s">
        <v>34</v>
      </c>
      <c r="N470" s="24" t="s">
        <v>57</v>
      </c>
      <c r="O470" s="32"/>
      <c r="P470" s="68">
        <v>138.6183</v>
      </c>
      <c r="Q470" s="37">
        <v>40640</v>
      </c>
      <c r="R470" s="59">
        <v>2050.2199999999998</v>
      </c>
      <c r="S470" s="51">
        <f t="shared" si="13"/>
        <v>284198.01102599996</v>
      </c>
      <c r="T470" s="58">
        <v>36797</v>
      </c>
      <c r="U470" s="23" t="s">
        <v>2538</v>
      </c>
    </row>
    <row r="471" spans="1:21" s="12" customFormat="1">
      <c r="A471" s="32">
        <f t="shared" si="12"/>
        <v>464</v>
      </c>
      <c r="B471" s="28" t="s">
        <v>28</v>
      </c>
      <c r="C471" s="24" t="s">
        <v>408</v>
      </c>
      <c r="D471" s="31" t="s">
        <v>81</v>
      </c>
      <c r="E471" s="23" t="s">
        <v>412</v>
      </c>
      <c r="F471" s="27" t="s">
        <v>1202</v>
      </c>
      <c r="G471" s="27" t="s">
        <v>1203</v>
      </c>
      <c r="H471" s="23" t="s">
        <v>52</v>
      </c>
      <c r="I471" s="66" t="s">
        <v>1642</v>
      </c>
      <c r="J471" s="24" t="s">
        <v>2554</v>
      </c>
      <c r="K471" s="104"/>
      <c r="L471" s="28"/>
      <c r="M471" s="27" t="s">
        <v>34</v>
      </c>
      <c r="N471" s="24" t="s">
        <v>57</v>
      </c>
      <c r="O471" s="32"/>
      <c r="P471" s="68">
        <v>138.6183</v>
      </c>
      <c r="Q471" s="37">
        <v>40640</v>
      </c>
      <c r="R471" s="59">
        <v>15.4</v>
      </c>
      <c r="S471" s="51">
        <f t="shared" si="13"/>
        <v>2134.7218200000002</v>
      </c>
      <c r="T471" s="58">
        <v>36808</v>
      </c>
      <c r="U471" s="23" t="s">
        <v>2538</v>
      </c>
    </row>
    <row r="472" spans="1:21" s="12" customFormat="1">
      <c r="A472" s="32">
        <f t="shared" si="12"/>
        <v>465</v>
      </c>
      <c r="B472" s="28" t="s">
        <v>28</v>
      </c>
      <c r="C472" s="24" t="s">
        <v>408</v>
      </c>
      <c r="D472" s="31" t="s">
        <v>81</v>
      </c>
      <c r="E472" s="28" t="s">
        <v>1643</v>
      </c>
      <c r="F472" s="27" t="s">
        <v>1644</v>
      </c>
      <c r="G472" s="27" t="s">
        <v>1645</v>
      </c>
      <c r="H472" s="23" t="s">
        <v>52</v>
      </c>
      <c r="I472" s="66" t="s">
        <v>1646</v>
      </c>
      <c r="J472" s="24" t="s">
        <v>2554</v>
      </c>
      <c r="K472" s="104"/>
      <c r="L472" s="28"/>
      <c r="M472" s="27" t="s">
        <v>34</v>
      </c>
      <c r="N472" s="24" t="s">
        <v>57</v>
      </c>
      <c r="O472" s="32"/>
      <c r="P472" s="68">
        <v>138.6183</v>
      </c>
      <c r="Q472" s="37">
        <v>40640</v>
      </c>
      <c r="R472" s="59">
        <v>2.0299999999999998</v>
      </c>
      <c r="S472" s="51">
        <f t="shared" si="13"/>
        <v>281.395149</v>
      </c>
      <c r="T472" s="58">
        <v>36781</v>
      </c>
      <c r="U472" s="23" t="s">
        <v>2538</v>
      </c>
    </row>
    <row r="473" spans="1:21" s="12" customFormat="1">
      <c r="A473" s="32">
        <f t="shared" si="12"/>
        <v>466</v>
      </c>
      <c r="B473" s="28" t="s">
        <v>28</v>
      </c>
      <c r="C473" s="24" t="s">
        <v>408</v>
      </c>
      <c r="D473" s="31" t="s">
        <v>81</v>
      </c>
      <c r="E473" s="28" t="s">
        <v>1647</v>
      </c>
      <c r="F473" s="27" t="s">
        <v>1648</v>
      </c>
      <c r="G473" s="27" t="s">
        <v>1649</v>
      </c>
      <c r="H473" s="23" t="s">
        <v>52</v>
      </c>
      <c r="I473" s="66" t="s">
        <v>1650</v>
      </c>
      <c r="J473" s="27" t="s">
        <v>2552</v>
      </c>
      <c r="K473" s="104"/>
      <c r="L473" s="28"/>
      <c r="M473" s="27" t="s">
        <v>34</v>
      </c>
      <c r="N473" s="24" t="s">
        <v>57</v>
      </c>
      <c r="O473" s="32"/>
      <c r="P473" s="68">
        <v>138.6183</v>
      </c>
      <c r="Q473" s="37">
        <v>40640</v>
      </c>
      <c r="R473" s="59">
        <v>2.52</v>
      </c>
      <c r="S473" s="51">
        <f t="shared" si="13"/>
        <v>349.31811600000003</v>
      </c>
      <c r="T473" s="58">
        <v>36886</v>
      </c>
      <c r="U473" s="23" t="s">
        <v>2538</v>
      </c>
    </row>
    <row r="474" spans="1:21" s="12" customFormat="1">
      <c r="A474" s="32">
        <f t="shared" si="12"/>
        <v>467</v>
      </c>
      <c r="B474" s="28" t="s">
        <v>28</v>
      </c>
      <c r="C474" s="24" t="s">
        <v>408</v>
      </c>
      <c r="D474" s="31" t="s">
        <v>81</v>
      </c>
      <c r="E474" s="28" t="s">
        <v>2610</v>
      </c>
      <c r="F474" s="27" t="s">
        <v>1651</v>
      </c>
      <c r="G474" s="27" t="s">
        <v>1652</v>
      </c>
      <c r="H474" s="23" t="s">
        <v>52</v>
      </c>
      <c r="I474" s="66" t="s">
        <v>1653</v>
      </c>
      <c r="J474" s="24" t="s">
        <v>2554</v>
      </c>
      <c r="K474" s="104"/>
      <c r="L474" s="28"/>
      <c r="M474" s="27" t="s">
        <v>34</v>
      </c>
      <c r="N474" s="24" t="s">
        <v>57</v>
      </c>
      <c r="O474" s="32"/>
      <c r="P474" s="68">
        <v>138.6183</v>
      </c>
      <c r="Q474" s="37">
        <v>40640</v>
      </c>
      <c r="R474" s="59">
        <v>2.5099999999999998</v>
      </c>
      <c r="S474" s="51">
        <f t="shared" si="13"/>
        <v>347.93193299999996</v>
      </c>
      <c r="T474" s="58">
        <v>36778</v>
      </c>
      <c r="U474" s="23" t="s">
        <v>2538</v>
      </c>
    </row>
    <row r="475" spans="1:21" s="12" customFormat="1">
      <c r="A475" s="32">
        <f t="shared" si="12"/>
        <v>468</v>
      </c>
      <c r="B475" s="28" t="s">
        <v>28</v>
      </c>
      <c r="C475" s="24" t="s">
        <v>408</v>
      </c>
      <c r="D475" s="31" t="s">
        <v>81</v>
      </c>
      <c r="E475" s="28" t="s">
        <v>1654</v>
      </c>
      <c r="F475" s="27" t="s">
        <v>1655</v>
      </c>
      <c r="G475" s="27" t="s">
        <v>1656</v>
      </c>
      <c r="H475" s="23" t="s">
        <v>52</v>
      </c>
      <c r="I475" s="66" t="s">
        <v>1657</v>
      </c>
      <c r="J475" s="24" t="s">
        <v>2554</v>
      </c>
      <c r="K475" s="104"/>
      <c r="L475" s="28"/>
      <c r="M475" s="27" t="s">
        <v>34</v>
      </c>
      <c r="N475" s="24" t="s">
        <v>57</v>
      </c>
      <c r="O475" s="32"/>
      <c r="P475" s="68">
        <v>138.6183</v>
      </c>
      <c r="Q475" s="37">
        <v>40640</v>
      </c>
      <c r="R475" s="59">
        <v>12.66</v>
      </c>
      <c r="S475" s="51">
        <f t="shared" si="13"/>
        <v>1754.907678</v>
      </c>
      <c r="T475" s="58">
        <v>36767</v>
      </c>
      <c r="U475" s="23" t="s">
        <v>2538</v>
      </c>
    </row>
    <row r="476" spans="1:21" s="12" customFormat="1">
      <c r="A476" s="32">
        <f t="shared" si="12"/>
        <v>469</v>
      </c>
      <c r="B476" s="28" t="s">
        <v>28</v>
      </c>
      <c r="C476" s="24" t="s">
        <v>408</v>
      </c>
      <c r="D476" s="31" t="s">
        <v>81</v>
      </c>
      <c r="E476" s="28" t="s">
        <v>1658</v>
      </c>
      <c r="F476" s="27" t="s">
        <v>1659</v>
      </c>
      <c r="G476" s="27" t="s">
        <v>1660</v>
      </c>
      <c r="H476" s="23" t="s">
        <v>52</v>
      </c>
      <c r="I476" s="66" t="s">
        <v>1661</v>
      </c>
      <c r="J476" s="24" t="s">
        <v>2554</v>
      </c>
      <c r="K476" s="104"/>
      <c r="L476" s="28"/>
      <c r="M476" s="27" t="s">
        <v>34</v>
      </c>
      <c r="N476" s="24" t="s">
        <v>57</v>
      </c>
      <c r="O476" s="32"/>
      <c r="P476" s="68">
        <v>138.6183</v>
      </c>
      <c r="Q476" s="37">
        <v>40640</v>
      </c>
      <c r="R476" s="59">
        <v>5.23</v>
      </c>
      <c r="S476" s="51">
        <f t="shared" si="13"/>
        <v>724.9737090000001</v>
      </c>
      <c r="T476" s="58">
        <v>36613</v>
      </c>
      <c r="U476" s="23" t="s">
        <v>2538</v>
      </c>
    </row>
    <row r="477" spans="1:21" s="12" customFormat="1">
      <c r="A477" s="32">
        <f t="shared" si="12"/>
        <v>470</v>
      </c>
      <c r="B477" s="28" t="s">
        <v>28</v>
      </c>
      <c r="C477" s="24" t="s">
        <v>408</v>
      </c>
      <c r="D477" s="31" t="s">
        <v>81</v>
      </c>
      <c r="E477" s="23" t="s">
        <v>412</v>
      </c>
      <c r="F477" s="27" t="s">
        <v>1662</v>
      </c>
      <c r="G477" s="27" t="s">
        <v>1663</v>
      </c>
      <c r="H477" s="23" t="s">
        <v>52</v>
      </c>
      <c r="I477" s="66" t="s">
        <v>1664</v>
      </c>
      <c r="J477" s="24" t="s">
        <v>2554</v>
      </c>
      <c r="K477" s="104"/>
      <c r="L477" s="28"/>
      <c r="M477" s="27" t="s">
        <v>34</v>
      </c>
      <c r="N477" s="24" t="s">
        <v>57</v>
      </c>
      <c r="O477" s="32"/>
      <c r="P477" s="68">
        <v>138.6183</v>
      </c>
      <c r="Q477" s="37">
        <v>40640</v>
      </c>
      <c r="R477" s="59">
        <v>2.9</v>
      </c>
      <c r="S477" s="51">
        <f t="shared" si="13"/>
        <v>401.99306999999999</v>
      </c>
      <c r="T477" s="58">
        <v>36687</v>
      </c>
      <c r="U477" s="23" t="s">
        <v>2538</v>
      </c>
    </row>
    <row r="478" spans="1:21" s="12" customFormat="1">
      <c r="A478" s="32">
        <f t="shared" si="12"/>
        <v>471</v>
      </c>
      <c r="B478" s="28" t="s">
        <v>28</v>
      </c>
      <c r="C478" s="24" t="s">
        <v>408</v>
      </c>
      <c r="D478" s="31" t="s">
        <v>81</v>
      </c>
      <c r="E478" s="28" t="s">
        <v>1665</v>
      </c>
      <c r="F478" s="27" t="s">
        <v>1666</v>
      </c>
      <c r="G478" s="27" t="s">
        <v>1667</v>
      </c>
      <c r="H478" s="23" t="s">
        <v>52</v>
      </c>
      <c r="I478" s="66" t="s">
        <v>1668</v>
      </c>
      <c r="J478" s="24" t="s">
        <v>2554</v>
      </c>
      <c r="K478" s="104"/>
      <c r="L478" s="28"/>
      <c r="M478" s="27" t="s">
        <v>34</v>
      </c>
      <c r="N478" s="24" t="s">
        <v>57</v>
      </c>
      <c r="O478" s="32"/>
      <c r="P478" s="68">
        <v>138.6183</v>
      </c>
      <c r="Q478" s="37">
        <v>40640</v>
      </c>
      <c r="R478" s="59">
        <v>6.56</v>
      </c>
      <c r="S478" s="51">
        <f t="shared" si="13"/>
        <v>909.33604800000001</v>
      </c>
      <c r="T478" s="58">
        <v>36750</v>
      </c>
      <c r="U478" s="23" t="s">
        <v>2538</v>
      </c>
    </row>
    <row r="479" spans="1:21" s="12" customFormat="1">
      <c r="A479" s="32">
        <f t="shared" si="12"/>
        <v>472</v>
      </c>
      <c r="B479" s="28" t="s">
        <v>28</v>
      </c>
      <c r="C479" s="24" t="s">
        <v>408</v>
      </c>
      <c r="D479" s="31" t="s">
        <v>81</v>
      </c>
      <c r="E479" s="28" t="s">
        <v>1669</v>
      </c>
      <c r="F479" s="27" t="s">
        <v>1670</v>
      </c>
      <c r="G479" s="27" t="s">
        <v>1671</v>
      </c>
      <c r="H479" s="23" t="s">
        <v>52</v>
      </c>
      <c r="I479" s="66" t="s">
        <v>1672</v>
      </c>
      <c r="J479" s="24" t="s">
        <v>2554</v>
      </c>
      <c r="K479" s="104"/>
      <c r="L479" s="28"/>
      <c r="M479" s="27" t="s">
        <v>34</v>
      </c>
      <c r="N479" s="24" t="s">
        <v>57</v>
      </c>
      <c r="O479" s="32"/>
      <c r="P479" s="68">
        <v>138.6183</v>
      </c>
      <c r="Q479" s="37">
        <v>40640</v>
      </c>
      <c r="R479" s="59">
        <v>81.81</v>
      </c>
      <c r="S479" s="51">
        <f t="shared" si="13"/>
        <v>11340.363123000001</v>
      </c>
      <c r="T479" s="58">
        <v>36545</v>
      </c>
      <c r="U479" s="23" t="s">
        <v>2538</v>
      </c>
    </row>
    <row r="480" spans="1:21" s="12" customFormat="1">
      <c r="A480" s="32">
        <f t="shared" si="12"/>
        <v>473</v>
      </c>
      <c r="B480" s="28" t="s">
        <v>28</v>
      </c>
      <c r="C480" s="24" t="s">
        <v>408</v>
      </c>
      <c r="D480" s="31" t="s">
        <v>81</v>
      </c>
      <c r="E480" s="28" t="s">
        <v>1673</v>
      </c>
      <c r="F480" s="27" t="s">
        <v>1674</v>
      </c>
      <c r="G480" s="27" t="s">
        <v>1675</v>
      </c>
      <c r="H480" s="23" t="s">
        <v>50</v>
      </c>
      <c r="I480" s="66" t="s">
        <v>1676</v>
      </c>
      <c r="J480" s="24" t="s">
        <v>2554</v>
      </c>
      <c r="K480" s="104"/>
      <c r="L480" s="28"/>
      <c r="M480" s="27" t="s">
        <v>34</v>
      </c>
      <c r="N480" s="24" t="s">
        <v>57</v>
      </c>
      <c r="O480" s="32"/>
      <c r="P480" s="68">
        <v>138.6183</v>
      </c>
      <c r="Q480" s="37">
        <v>40640</v>
      </c>
      <c r="R480" s="59">
        <v>7.9</v>
      </c>
      <c r="S480" s="51">
        <f t="shared" si="13"/>
        <v>1095.08457</v>
      </c>
      <c r="T480" s="58">
        <v>36705</v>
      </c>
      <c r="U480" s="23" t="s">
        <v>2538</v>
      </c>
    </row>
    <row r="481" spans="1:21" s="12" customFormat="1">
      <c r="A481" s="32">
        <f t="shared" si="12"/>
        <v>474</v>
      </c>
      <c r="B481" s="28" t="s">
        <v>28</v>
      </c>
      <c r="C481" s="24" t="s">
        <v>408</v>
      </c>
      <c r="D481" s="31" t="s">
        <v>81</v>
      </c>
      <c r="E481" s="23" t="s">
        <v>412</v>
      </c>
      <c r="F481" s="27" t="s">
        <v>1677</v>
      </c>
      <c r="G481" s="27" t="s">
        <v>1678</v>
      </c>
      <c r="H481" s="23" t="s">
        <v>50</v>
      </c>
      <c r="I481" s="66" t="s">
        <v>1679</v>
      </c>
      <c r="J481" s="24" t="s">
        <v>2554</v>
      </c>
      <c r="K481" s="104"/>
      <c r="L481" s="28"/>
      <c r="M481" s="27" t="s">
        <v>34</v>
      </c>
      <c r="N481" s="24" t="s">
        <v>57</v>
      </c>
      <c r="O481" s="32"/>
      <c r="P481" s="68">
        <v>138.6183</v>
      </c>
      <c r="Q481" s="37">
        <v>40640</v>
      </c>
      <c r="R481" s="59">
        <v>0.83</v>
      </c>
      <c r="S481" s="51">
        <f t="shared" si="13"/>
        <v>115.053189</v>
      </c>
      <c r="T481" s="58">
        <v>36721</v>
      </c>
      <c r="U481" s="23" t="s">
        <v>2538</v>
      </c>
    </row>
    <row r="482" spans="1:21" s="12" customFormat="1">
      <c r="A482" s="32">
        <f t="shared" si="12"/>
        <v>475</v>
      </c>
      <c r="B482" s="28" t="s">
        <v>28</v>
      </c>
      <c r="C482" s="24" t="s">
        <v>408</v>
      </c>
      <c r="D482" s="31" t="s">
        <v>81</v>
      </c>
      <c r="E482" s="28" t="s">
        <v>1680</v>
      </c>
      <c r="F482" s="27" t="s">
        <v>1681</v>
      </c>
      <c r="G482" s="27" t="s">
        <v>1682</v>
      </c>
      <c r="H482" s="23" t="s">
        <v>52</v>
      </c>
      <c r="I482" s="66" t="s">
        <v>1683</v>
      </c>
      <c r="J482" s="24" t="s">
        <v>2554</v>
      </c>
      <c r="K482" s="104"/>
      <c r="L482" s="28"/>
      <c r="M482" s="27" t="s">
        <v>34</v>
      </c>
      <c r="N482" s="24" t="s">
        <v>57</v>
      </c>
      <c r="O482" s="32"/>
      <c r="P482" s="68">
        <v>138.6183</v>
      </c>
      <c r="Q482" s="37">
        <v>40640</v>
      </c>
      <c r="R482" s="59">
        <v>9.23</v>
      </c>
      <c r="S482" s="51">
        <f t="shared" si="13"/>
        <v>1279.446909</v>
      </c>
      <c r="T482" s="58">
        <v>36825</v>
      </c>
      <c r="U482" s="23" t="s">
        <v>2538</v>
      </c>
    </row>
    <row r="483" spans="1:21" s="12" customFormat="1">
      <c r="A483" s="32">
        <f t="shared" si="12"/>
        <v>476</v>
      </c>
      <c r="B483" s="28" t="s">
        <v>28</v>
      </c>
      <c r="C483" s="24" t="s">
        <v>408</v>
      </c>
      <c r="D483" s="31" t="s">
        <v>81</v>
      </c>
      <c r="E483" s="28" t="s">
        <v>1684</v>
      </c>
      <c r="F483" s="27" t="s">
        <v>1685</v>
      </c>
      <c r="G483" s="27" t="s">
        <v>1686</v>
      </c>
      <c r="H483" s="23" t="s">
        <v>52</v>
      </c>
      <c r="I483" s="66" t="s">
        <v>1687</v>
      </c>
      <c r="J483" s="24" t="s">
        <v>2554</v>
      </c>
      <c r="K483" s="104"/>
      <c r="L483" s="28"/>
      <c r="M483" s="27" t="s">
        <v>34</v>
      </c>
      <c r="N483" s="24" t="s">
        <v>57</v>
      </c>
      <c r="O483" s="32"/>
      <c r="P483" s="68">
        <v>138.6183</v>
      </c>
      <c r="Q483" s="37">
        <v>40640</v>
      </c>
      <c r="R483" s="59">
        <v>0.6</v>
      </c>
      <c r="S483" s="51">
        <f t="shared" si="13"/>
        <v>83.17098</v>
      </c>
      <c r="T483" s="58">
        <v>36596</v>
      </c>
      <c r="U483" s="23" t="s">
        <v>2538</v>
      </c>
    </row>
    <row r="484" spans="1:21" s="12" customFormat="1">
      <c r="A484" s="32">
        <f t="shared" si="12"/>
        <v>477</v>
      </c>
      <c r="B484" s="28" t="s">
        <v>28</v>
      </c>
      <c r="C484" s="24" t="s">
        <v>408</v>
      </c>
      <c r="D484" s="31" t="s">
        <v>81</v>
      </c>
      <c r="E484" s="28" t="s">
        <v>1688</v>
      </c>
      <c r="F484" s="27" t="s">
        <v>1689</v>
      </c>
      <c r="G484" s="27" t="s">
        <v>1690</v>
      </c>
      <c r="H484" s="23" t="s">
        <v>50</v>
      </c>
      <c r="I484" s="66" t="s">
        <v>1691</v>
      </c>
      <c r="J484" s="24" t="s">
        <v>2554</v>
      </c>
      <c r="K484" s="104"/>
      <c r="L484" s="28"/>
      <c r="M484" s="27" t="s">
        <v>34</v>
      </c>
      <c r="N484" s="24" t="s">
        <v>57</v>
      </c>
      <c r="O484" s="32"/>
      <c r="P484" s="68">
        <v>138.6183</v>
      </c>
      <c r="Q484" s="37">
        <v>40640</v>
      </c>
      <c r="R484" s="59">
        <v>606.53</v>
      </c>
      <c r="S484" s="51">
        <f t="shared" si="13"/>
        <v>84076.157498999994</v>
      </c>
      <c r="T484" s="58">
        <v>36787</v>
      </c>
      <c r="U484" s="23" t="s">
        <v>2538</v>
      </c>
    </row>
    <row r="485" spans="1:21" s="12" customFormat="1">
      <c r="A485" s="32">
        <f t="shared" si="12"/>
        <v>478</v>
      </c>
      <c r="B485" s="28" t="s">
        <v>28</v>
      </c>
      <c r="C485" s="24" t="s">
        <v>408</v>
      </c>
      <c r="D485" s="31" t="s">
        <v>81</v>
      </c>
      <c r="E485" s="23" t="s">
        <v>412</v>
      </c>
      <c r="F485" s="27" t="s">
        <v>1692</v>
      </c>
      <c r="G485" s="27" t="s">
        <v>1693</v>
      </c>
      <c r="H485" s="23" t="s">
        <v>52</v>
      </c>
      <c r="I485" s="66" t="s">
        <v>1694</v>
      </c>
      <c r="J485" s="24" t="s">
        <v>2554</v>
      </c>
      <c r="K485" s="104"/>
      <c r="L485" s="28"/>
      <c r="M485" s="27" t="s">
        <v>34</v>
      </c>
      <c r="N485" s="24" t="s">
        <v>57</v>
      </c>
      <c r="O485" s="32"/>
      <c r="P485" s="68">
        <v>138.6183</v>
      </c>
      <c r="Q485" s="37">
        <v>40640</v>
      </c>
      <c r="R485" s="59">
        <v>2.7</v>
      </c>
      <c r="S485" s="51">
        <f t="shared" si="13"/>
        <v>374.26941000000005</v>
      </c>
      <c r="T485" s="58">
        <v>36586</v>
      </c>
      <c r="U485" s="23" t="s">
        <v>2538</v>
      </c>
    </row>
    <row r="486" spans="1:21" s="12" customFormat="1">
      <c r="A486" s="32">
        <f t="shared" si="12"/>
        <v>479</v>
      </c>
      <c r="B486" s="28" t="s">
        <v>28</v>
      </c>
      <c r="C486" s="24" t="s">
        <v>408</v>
      </c>
      <c r="D486" s="31" t="s">
        <v>81</v>
      </c>
      <c r="E486" s="23" t="s">
        <v>412</v>
      </c>
      <c r="F486" s="27" t="s">
        <v>1695</v>
      </c>
      <c r="G486" s="27" t="s">
        <v>1696</v>
      </c>
      <c r="H486" s="23" t="s">
        <v>50</v>
      </c>
      <c r="I486" s="66" t="s">
        <v>1697</v>
      </c>
      <c r="J486" s="24" t="s">
        <v>2554</v>
      </c>
      <c r="K486" s="104"/>
      <c r="L486" s="28"/>
      <c r="M486" s="27" t="s">
        <v>34</v>
      </c>
      <c r="N486" s="24" t="s">
        <v>57</v>
      </c>
      <c r="O486" s="32"/>
      <c r="P486" s="68">
        <v>138.6183</v>
      </c>
      <c r="Q486" s="37">
        <v>40640</v>
      </c>
      <c r="R486" s="59">
        <v>69.11</v>
      </c>
      <c r="S486" s="51">
        <f t="shared" si="13"/>
        <v>9579.9107130000011</v>
      </c>
      <c r="T486" s="58">
        <v>36549</v>
      </c>
      <c r="U486" s="23" t="s">
        <v>2538</v>
      </c>
    </row>
    <row r="487" spans="1:21" s="12" customFormat="1">
      <c r="A487" s="32">
        <f t="shared" si="12"/>
        <v>480</v>
      </c>
      <c r="B487" s="28" t="s">
        <v>28</v>
      </c>
      <c r="C487" s="24" t="s">
        <v>408</v>
      </c>
      <c r="D487" s="31" t="s">
        <v>81</v>
      </c>
      <c r="E487" s="28" t="s">
        <v>1213</v>
      </c>
      <c r="F487" s="27" t="s">
        <v>1698</v>
      </c>
      <c r="G487" s="27" t="s">
        <v>1699</v>
      </c>
      <c r="H487" s="23" t="s">
        <v>50</v>
      </c>
      <c r="I487" s="66" t="s">
        <v>1700</v>
      </c>
      <c r="J487" s="24" t="s">
        <v>2554</v>
      </c>
      <c r="K487" s="104"/>
      <c r="L487" s="28"/>
      <c r="M487" s="27" t="s">
        <v>34</v>
      </c>
      <c r="N487" s="24" t="s">
        <v>57</v>
      </c>
      <c r="O487" s="32"/>
      <c r="P487" s="68">
        <v>138.6183</v>
      </c>
      <c r="Q487" s="37">
        <v>40640</v>
      </c>
      <c r="R487" s="59">
        <v>48</v>
      </c>
      <c r="S487" s="51">
        <f t="shared" si="13"/>
        <v>6653.6784000000007</v>
      </c>
      <c r="T487" s="58">
        <v>36805</v>
      </c>
      <c r="U487" s="23" t="s">
        <v>2538</v>
      </c>
    </row>
    <row r="488" spans="1:21" s="12" customFormat="1">
      <c r="A488" s="32">
        <f t="shared" si="12"/>
        <v>481</v>
      </c>
      <c r="B488" s="28" t="s">
        <v>28</v>
      </c>
      <c r="C488" s="24" t="s">
        <v>408</v>
      </c>
      <c r="D488" s="31" t="s">
        <v>81</v>
      </c>
      <c r="E488" s="28" t="s">
        <v>1701</v>
      </c>
      <c r="F488" s="27" t="s">
        <v>1702</v>
      </c>
      <c r="G488" s="27" t="s">
        <v>1703</v>
      </c>
      <c r="H488" s="23" t="s">
        <v>52</v>
      </c>
      <c r="I488" s="66" t="s">
        <v>1704</v>
      </c>
      <c r="J488" s="24" t="s">
        <v>2554</v>
      </c>
      <c r="K488" s="104"/>
      <c r="L488" s="28"/>
      <c r="M488" s="27" t="s">
        <v>34</v>
      </c>
      <c r="N488" s="24" t="s">
        <v>57</v>
      </c>
      <c r="O488" s="32"/>
      <c r="P488" s="68">
        <v>138.6183</v>
      </c>
      <c r="Q488" s="37">
        <v>40640</v>
      </c>
      <c r="R488" s="59">
        <v>11.42</v>
      </c>
      <c r="S488" s="51">
        <f t="shared" si="13"/>
        <v>1583.020986</v>
      </c>
      <c r="T488" s="58">
        <v>36578</v>
      </c>
      <c r="U488" s="23" t="s">
        <v>2538</v>
      </c>
    </row>
    <row r="489" spans="1:21" s="12" customFormat="1">
      <c r="A489" s="32">
        <f t="shared" si="12"/>
        <v>482</v>
      </c>
      <c r="B489" s="28" t="s">
        <v>28</v>
      </c>
      <c r="C489" s="24" t="s">
        <v>408</v>
      </c>
      <c r="D489" s="31" t="s">
        <v>81</v>
      </c>
      <c r="E489" s="28" t="s">
        <v>1705</v>
      </c>
      <c r="F489" s="27" t="s">
        <v>1706</v>
      </c>
      <c r="G489" s="27" t="s">
        <v>1707</v>
      </c>
      <c r="H489" s="23" t="s">
        <v>52</v>
      </c>
      <c r="I489" s="66" t="s">
        <v>1708</v>
      </c>
      <c r="J489" s="24" t="s">
        <v>2554</v>
      </c>
      <c r="K489" s="104"/>
      <c r="L489" s="28"/>
      <c r="M489" s="27" t="s">
        <v>34</v>
      </c>
      <c r="N489" s="24" t="s">
        <v>57</v>
      </c>
      <c r="O489" s="32"/>
      <c r="P489" s="68">
        <v>138.6183</v>
      </c>
      <c r="Q489" s="37">
        <v>40640</v>
      </c>
      <c r="R489" s="59">
        <v>0.43</v>
      </c>
      <c r="S489" s="51">
        <f t="shared" si="13"/>
        <v>59.605868999999998</v>
      </c>
      <c r="T489" s="58">
        <v>36836</v>
      </c>
      <c r="U489" s="23" t="s">
        <v>2538</v>
      </c>
    </row>
    <row r="490" spans="1:21" s="12" customFormat="1">
      <c r="A490" s="32">
        <f t="shared" si="12"/>
        <v>483</v>
      </c>
      <c r="B490" s="28" t="s">
        <v>28</v>
      </c>
      <c r="C490" s="24" t="s">
        <v>408</v>
      </c>
      <c r="D490" s="31" t="s">
        <v>81</v>
      </c>
      <c r="E490" s="28" t="s">
        <v>1709</v>
      </c>
      <c r="F490" s="27" t="s">
        <v>1710</v>
      </c>
      <c r="G490" s="27" t="s">
        <v>1711</v>
      </c>
      <c r="H490" s="23" t="s">
        <v>52</v>
      </c>
      <c r="I490" s="66" t="s">
        <v>1712</v>
      </c>
      <c r="J490" s="24" t="s">
        <v>2554</v>
      </c>
      <c r="K490" s="104"/>
      <c r="L490" s="28"/>
      <c r="M490" s="27" t="s">
        <v>34</v>
      </c>
      <c r="N490" s="24" t="s">
        <v>57</v>
      </c>
      <c r="O490" s="32"/>
      <c r="P490" s="68">
        <v>138.6183</v>
      </c>
      <c r="Q490" s="37">
        <v>40640</v>
      </c>
      <c r="R490" s="59">
        <v>1.39</v>
      </c>
      <c r="S490" s="51">
        <f t="shared" si="13"/>
        <v>192.67943700000001</v>
      </c>
      <c r="T490" s="58">
        <v>36552</v>
      </c>
      <c r="U490" s="23" t="s">
        <v>2538</v>
      </c>
    </row>
    <row r="491" spans="1:21" s="12" customFormat="1">
      <c r="A491" s="32">
        <f t="shared" si="12"/>
        <v>484</v>
      </c>
      <c r="B491" s="28" t="s">
        <v>28</v>
      </c>
      <c r="C491" s="24" t="s">
        <v>408</v>
      </c>
      <c r="D491" s="31" t="s">
        <v>81</v>
      </c>
      <c r="E491" s="28" t="s">
        <v>1297</v>
      </c>
      <c r="F491" s="27" t="s">
        <v>1713</v>
      </c>
      <c r="G491" s="27" t="s">
        <v>1714</v>
      </c>
      <c r="H491" s="23" t="s">
        <v>50</v>
      </c>
      <c r="I491" s="66" t="s">
        <v>1715</v>
      </c>
      <c r="J491" s="24" t="s">
        <v>2554</v>
      </c>
      <c r="K491" s="104"/>
      <c r="L491" s="28"/>
      <c r="M491" s="27" t="s">
        <v>34</v>
      </c>
      <c r="N491" s="24" t="s">
        <v>57</v>
      </c>
      <c r="O491" s="32"/>
      <c r="P491" s="68">
        <v>138.6183</v>
      </c>
      <c r="Q491" s="37">
        <v>40640</v>
      </c>
      <c r="R491" s="59">
        <v>6.96</v>
      </c>
      <c r="S491" s="51">
        <f t="shared" si="13"/>
        <v>964.783368</v>
      </c>
      <c r="T491" s="58">
        <v>36729</v>
      </c>
      <c r="U491" s="23" t="s">
        <v>2538</v>
      </c>
    </row>
    <row r="492" spans="1:21" s="12" customFormat="1">
      <c r="A492" s="32">
        <f t="shared" si="12"/>
        <v>485</v>
      </c>
      <c r="B492" s="28" t="s">
        <v>28</v>
      </c>
      <c r="C492" s="24" t="s">
        <v>408</v>
      </c>
      <c r="D492" s="31" t="s">
        <v>81</v>
      </c>
      <c r="E492" s="28" t="s">
        <v>1163</v>
      </c>
      <c r="F492" s="27" t="s">
        <v>1164</v>
      </c>
      <c r="G492" s="27" t="s">
        <v>1716</v>
      </c>
      <c r="H492" s="23" t="s">
        <v>50</v>
      </c>
      <c r="I492" s="66" t="s">
        <v>1717</v>
      </c>
      <c r="J492" s="24" t="s">
        <v>2554</v>
      </c>
      <c r="K492" s="104"/>
      <c r="L492" s="28"/>
      <c r="M492" s="27" t="s">
        <v>34</v>
      </c>
      <c r="N492" s="24" t="s">
        <v>57</v>
      </c>
      <c r="O492" s="32"/>
      <c r="P492" s="68">
        <v>138.6183</v>
      </c>
      <c r="Q492" s="37">
        <v>40640</v>
      </c>
      <c r="R492" s="59">
        <v>6.11</v>
      </c>
      <c r="S492" s="51">
        <f t="shared" si="13"/>
        <v>846.9578130000001</v>
      </c>
      <c r="T492" s="58">
        <v>36755</v>
      </c>
      <c r="U492" s="23" t="s">
        <v>2538</v>
      </c>
    </row>
    <row r="493" spans="1:21" s="12" customFormat="1">
      <c r="A493" s="32">
        <f t="shared" si="12"/>
        <v>486</v>
      </c>
      <c r="B493" s="28" t="s">
        <v>28</v>
      </c>
      <c r="C493" s="24" t="s">
        <v>408</v>
      </c>
      <c r="D493" s="31" t="s">
        <v>81</v>
      </c>
      <c r="E493" s="28" t="s">
        <v>1718</v>
      </c>
      <c r="F493" s="27" t="s">
        <v>1719</v>
      </c>
      <c r="G493" s="27" t="s">
        <v>1720</v>
      </c>
      <c r="H493" s="23" t="s">
        <v>52</v>
      </c>
      <c r="I493" s="66" t="s">
        <v>1721</v>
      </c>
      <c r="J493" s="24" t="s">
        <v>2554</v>
      </c>
      <c r="K493" s="104"/>
      <c r="L493" s="28"/>
      <c r="M493" s="27" t="s">
        <v>34</v>
      </c>
      <c r="N493" s="24" t="s">
        <v>57</v>
      </c>
      <c r="O493" s="32"/>
      <c r="P493" s="68">
        <v>138.6183</v>
      </c>
      <c r="Q493" s="37">
        <v>40640</v>
      </c>
      <c r="R493" s="59">
        <v>2.37</v>
      </c>
      <c r="S493" s="51">
        <f t="shared" si="13"/>
        <v>328.52537100000001</v>
      </c>
      <c r="T493" s="58">
        <v>36781</v>
      </c>
      <c r="U493" s="23" t="s">
        <v>2538</v>
      </c>
    </row>
    <row r="494" spans="1:21" s="12" customFormat="1">
      <c r="A494" s="32">
        <f t="shared" si="12"/>
        <v>487</v>
      </c>
      <c r="B494" s="28" t="s">
        <v>28</v>
      </c>
      <c r="C494" s="24" t="s">
        <v>408</v>
      </c>
      <c r="D494" s="31" t="s">
        <v>81</v>
      </c>
      <c r="E494" s="28" t="s">
        <v>1065</v>
      </c>
      <c r="F494" s="27" t="s">
        <v>1066</v>
      </c>
      <c r="G494" s="27" t="s">
        <v>1722</v>
      </c>
      <c r="H494" s="23" t="s">
        <v>52</v>
      </c>
      <c r="I494" s="66" t="s">
        <v>1723</v>
      </c>
      <c r="J494" s="24" t="s">
        <v>2554</v>
      </c>
      <c r="K494" s="104"/>
      <c r="L494" s="28"/>
      <c r="M494" s="27" t="s">
        <v>34</v>
      </c>
      <c r="N494" s="24" t="s">
        <v>57</v>
      </c>
      <c r="O494" s="32"/>
      <c r="P494" s="68">
        <v>138.6183</v>
      </c>
      <c r="Q494" s="37">
        <v>40640</v>
      </c>
      <c r="R494" s="59">
        <v>11.13</v>
      </c>
      <c r="S494" s="51">
        <f t="shared" si="13"/>
        <v>1542.8216790000001</v>
      </c>
      <c r="T494" s="58">
        <v>36753</v>
      </c>
      <c r="U494" s="23" t="s">
        <v>2538</v>
      </c>
    </row>
    <row r="495" spans="1:21" s="12" customFormat="1">
      <c r="A495" s="32">
        <f t="shared" si="12"/>
        <v>488</v>
      </c>
      <c r="B495" s="28" t="s">
        <v>28</v>
      </c>
      <c r="C495" s="24" t="s">
        <v>408</v>
      </c>
      <c r="D495" s="31" t="s">
        <v>81</v>
      </c>
      <c r="E495" s="23" t="s">
        <v>412</v>
      </c>
      <c r="F495" s="24" t="s">
        <v>1724</v>
      </c>
      <c r="G495" s="25" t="s">
        <v>1725</v>
      </c>
      <c r="H495" s="100" t="s">
        <v>31</v>
      </c>
      <c r="I495" s="23"/>
      <c r="J495" s="24" t="s">
        <v>2553</v>
      </c>
      <c r="K495" s="104" t="s">
        <v>35</v>
      </c>
      <c r="L495" s="28" t="s">
        <v>1726</v>
      </c>
      <c r="M495" s="24" t="s">
        <v>32</v>
      </c>
      <c r="N495" s="24"/>
      <c r="O495" s="32"/>
      <c r="P495" s="55"/>
      <c r="Q495" s="37">
        <v>40640</v>
      </c>
      <c r="R495" s="51">
        <v>500</v>
      </c>
      <c r="S495" s="51">
        <v>500</v>
      </c>
      <c r="T495" s="37" t="s">
        <v>2539</v>
      </c>
      <c r="U495" s="23" t="s">
        <v>2538</v>
      </c>
    </row>
    <row r="496" spans="1:21" s="12" customFormat="1">
      <c r="A496" s="32">
        <f t="shared" si="12"/>
        <v>489</v>
      </c>
      <c r="B496" s="28" t="s">
        <v>28</v>
      </c>
      <c r="C496" s="24" t="s">
        <v>408</v>
      </c>
      <c r="D496" s="31" t="s">
        <v>81</v>
      </c>
      <c r="E496" s="23" t="s">
        <v>412</v>
      </c>
      <c r="F496" s="24" t="s">
        <v>1727</v>
      </c>
      <c r="G496" s="25" t="s">
        <v>412</v>
      </c>
      <c r="H496" s="100" t="s">
        <v>31</v>
      </c>
      <c r="I496" s="23"/>
      <c r="J496" s="24" t="s">
        <v>2553</v>
      </c>
      <c r="K496" s="104" t="s">
        <v>35</v>
      </c>
      <c r="L496" s="28" t="s">
        <v>1728</v>
      </c>
      <c r="M496" s="24" t="s">
        <v>32</v>
      </c>
      <c r="N496" s="24"/>
      <c r="O496" s="32"/>
      <c r="P496" s="55"/>
      <c r="Q496" s="37">
        <v>40640</v>
      </c>
      <c r="R496" s="51">
        <v>532</v>
      </c>
      <c r="S496" s="51">
        <v>532</v>
      </c>
      <c r="T496" s="37" t="s">
        <v>2540</v>
      </c>
      <c r="U496" s="23" t="s">
        <v>2538</v>
      </c>
    </row>
    <row r="497" spans="1:21" s="12" customFormat="1">
      <c r="A497" s="32">
        <f t="shared" si="12"/>
        <v>490</v>
      </c>
      <c r="B497" s="28" t="s">
        <v>28</v>
      </c>
      <c r="C497" s="24" t="s">
        <v>408</v>
      </c>
      <c r="D497" s="31" t="s">
        <v>81</v>
      </c>
      <c r="E497" s="23" t="s">
        <v>412</v>
      </c>
      <c r="F497" s="24" t="s">
        <v>1729</v>
      </c>
      <c r="G497" s="25" t="s">
        <v>1730</v>
      </c>
      <c r="H497" s="100" t="s">
        <v>31</v>
      </c>
      <c r="I497" s="23"/>
      <c r="J497" s="24" t="s">
        <v>2553</v>
      </c>
      <c r="K497" s="104" t="s">
        <v>35</v>
      </c>
      <c r="L497" s="28" t="s">
        <v>1731</v>
      </c>
      <c r="M497" s="24" t="s">
        <v>32</v>
      </c>
      <c r="N497" s="24"/>
      <c r="O497" s="32"/>
      <c r="P497" s="55"/>
      <c r="Q497" s="37">
        <v>40640</v>
      </c>
      <c r="R497" s="51">
        <v>3900</v>
      </c>
      <c r="S497" s="51">
        <v>3900</v>
      </c>
      <c r="T497" s="37" t="s">
        <v>2541</v>
      </c>
      <c r="U497" s="23" t="s">
        <v>2538</v>
      </c>
    </row>
    <row r="498" spans="1:21" s="12" customFormat="1">
      <c r="A498" s="32">
        <f t="shared" si="12"/>
        <v>491</v>
      </c>
      <c r="B498" s="28" t="s">
        <v>28</v>
      </c>
      <c r="C498" s="24" t="s">
        <v>408</v>
      </c>
      <c r="D498" s="31" t="s">
        <v>81</v>
      </c>
      <c r="E498" s="23" t="s">
        <v>412</v>
      </c>
      <c r="F498" s="24" t="s">
        <v>1732</v>
      </c>
      <c r="G498" s="25" t="s">
        <v>1733</v>
      </c>
      <c r="H498" s="100" t="s">
        <v>31</v>
      </c>
      <c r="I498" s="23"/>
      <c r="J498" s="24" t="s">
        <v>2553</v>
      </c>
      <c r="K498" s="104" t="s">
        <v>35</v>
      </c>
      <c r="L498" s="28" t="s">
        <v>1734</v>
      </c>
      <c r="M498" s="24" t="s">
        <v>32</v>
      </c>
      <c r="N498" s="24"/>
      <c r="O498" s="32"/>
      <c r="P498" s="55"/>
      <c r="Q498" s="37">
        <v>40640</v>
      </c>
      <c r="R498" s="51">
        <v>900</v>
      </c>
      <c r="S498" s="51">
        <v>900</v>
      </c>
      <c r="T498" s="37" t="s">
        <v>2542</v>
      </c>
      <c r="U498" s="23" t="s">
        <v>2538</v>
      </c>
    </row>
    <row r="499" spans="1:21" s="12" customFormat="1">
      <c r="A499" s="32">
        <f t="shared" si="12"/>
        <v>492</v>
      </c>
      <c r="B499" s="28" t="s">
        <v>28</v>
      </c>
      <c r="C499" s="24" t="s">
        <v>408</v>
      </c>
      <c r="D499" s="31" t="s">
        <v>81</v>
      </c>
      <c r="E499" s="23" t="s">
        <v>412</v>
      </c>
      <c r="F499" s="24" t="s">
        <v>1735</v>
      </c>
      <c r="G499" s="25" t="s">
        <v>1736</v>
      </c>
      <c r="H499" s="100" t="s">
        <v>31</v>
      </c>
      <c r="I499" s="23"/>
      <c r="J499" s="24" t="s">
        <v>2553</v>
      </c>
      <c r="K499" s="104" t="s">
        <v>35</v>
      </c>
      <c r="L499" s="28" t="s">
        <v>1737</v>
      </c>
      <c r="M499" s="24" t="s">
        <v>32</v>
      </c>
      <c r="N499" s="24"/>
      <c r="O499" s="32"/>
      <c r="P499" s="55"/>
      <c r="Q499" s="37">
        <v>40640</v>
      </c>
      <c r="R499" s="51">
        <v>300</v>
      </c>
      <c r="S499" s="51">
        <v>300</v>
      </c>
      <c r="T499" s="37" t="s">
        <v>2543</v>
      </c>
      <c r="U499" s="23" t="s">
        <v>2538</v>
      </c>
    </row>
    <row r="500" spans="1:21" s="12" customFormat="1">
      <c r="A500" s="32">
        <f t="shared" si="12"/>
        <v>493</v>
      </c>
      <c r="B500" s="28" t="s">
        <v>28</v>
      </c>
      <c r="C500" s="24" t="s">
        <v>408</v>
      </c>
      <c r="D500" s="31" t="s">
        <v>81</v>
      </c>
      <c r="E500" s="23" t="s">
        <v>412</v>
      </c>
      <c r="F500" s="24" t="s">
        <v>1738</v>
      </c>
      <c r="G500" s="25" t="s">
        <v>1739</v>
      </c>
      <c r="H500" s="100" t="s">
        <v>31</v>
      </c>
      <c r="I500" s="23"/>
      <c r="J500" s="24" t="s">
        <v>2553</v>
      </c>
      <c r="K500" s="104" t="s">
        <v>41</v>
      </c>
      <c r="L500" s="28" t="s">
        <v>1740</v>
      </c>
      <c r="M500" s="24" t="s">
        <v>32</v>
      </c>
      <c r="N500" s="24"/>
      <c r="O500" s="32"/>
      <c r="P500" s="55"/>
      <c r="Q500" s="37">
        <v>40640</v>
      </c>
      <c r="R500" s="51">
        <v>30000</v>
      </c>
      <c r="S500" s="51">
        <v>30000</v>
      </c>
      <c r="T500" s="37" t="s">
        <v>2544</v>
      </c>
      <c r="U500" s="23" t="s">
        <v>2538</v>
      </c>
    </row>
    <row r="501" spans="1:21" s="12" customFormat="1">
      <c r="A501" s="32">
        <f t="shared" si="12"/>
        <v>494</v>
      </c>
      <c r="B501" s="28" t="s">
        <v>28</v>
      </c>
      <c r="C501" s="24" t="s">
        <v>408</v>
      </c>
      <c r="D501" s="31" t="s">
        <v>81</v>
      </c>
      <c r="E501" s="23" t="s">
        <v>412</v>
      </c>
      <c r="F501" s="24" t="s">
        <v>1738</v>
      </c>
      <c r="G501" s="25" t="s">
        <v>1739</v>
      </c>
      <c r="H501" s="100" t="s">
        <v>31</v>
      </c>
      <c r="I501" s="23"/>
      <c r="J501" s="24" t="s">
        <v>2553</v>
      </c>
      <c r="K501" s="104" t="s">
        <v>41</v>
      </c>
      <c r="L501" s="28" t="s">
        <v>1741</v>
      </c>
      <c r="M501" s="24" t="s">
        <v>32</v>
      </c>
      <c r="N501" s="24"/>
      <c r="O501" s="32"/>
      <c r="P501" s="55"/>
      <c r="Q501" s="37">
        <v>40640</v>
      </c>
      <c r="R501" s="51">
        <v>30000</v>
      </c>
      <c r="S501" s="51">
        <v>30000</v>
      </c>
      <c r="T501" s="37">
        <v>36865</v>
      </c>
      <c r="U501" s="23" t="s">
        <v>2538</v>
      </c>
    </row>
    <row r="502" spans="1:21" s="12" customFormat="1">
      <c r="A502" s="32">
        <f t="shared" si="12"/>
        <v>495</v>
      </c>
      <c r="B502" s="28" t="s">
        <v>28</v>
      </c>
      <c r="C502" s="24" t="s">
        <v>408</v>
      </c>
      <c r="D502" s="31" t="s">
        <v>81</v>
      </c>
      <c r="E502" s="23" t="s">
        <v>412</v>
      </c>
      <c r="F502" s="24" t="s">
        <v>1738</v>
      </c>
      <c r="G502" s="25" t="s">
        <v>1739</v>
      </c>
      <c r="H502" s="100" t="s">
        <v>31</v>
      </c>
      <c r="I502" s="23"/>
      <c r="J502" s="24" t="s">
        <v>2553</v>
      </c>
      <c r="K502" s="104" t="s">
        <v>41</v>
      </c>
      <c r="L502" s="28" t="s">
        <v>1742</v>
      </c>
      <c r="M502" s="24" t="s">
        <v>32</v>
      </c>
      <c r="N502" s="24"/>
      <c r="O502" s="32"/>
      <c r="P502" s="55"/>
      <c r="Q502" s="37">
        <v>40640</v>
      </c>
      <c r="R502" s="51">
        <v>60000</v>
      </c>
      <c r="S502" s="51">
        <v>60000</v>
      </c>
      <c r="T502" s="37">
        <v>36882</v>
      </c>
      <c r="U502" s="23" t="s">
        <v>2538</v>
      </c>
    </row>
    <row r="503" spans="1:21" s="12" customFormat="1">
      <c r="A503" s="32">
        <f t="shared" si="12"/>
        <v>496</v>
      </c>
      <c r="B503" s="28" t="s">
        <v>28</v>
      </c>
      <c r="C503" s="24" t="s">
        <v>408</v>
      </c>
      <c r="D503" s="31" t="s">
        <v>81</v>
      </c>
      <c r="E503" s="23" t="s">
        <v>412</v>
      </c>
      <c r="F503" s="24" t="s">
        <v>1743</v>
      </c>
      <c r="G503" s="25" t="s">
        <v>1744</v>
      </c>
      <c r="H503" s="100" t="s">
        <v>31</v>
      </c>
      <c r="I503" s="23"/>
      <c r="J503" s="24" t="s">
        <v>2553</v>
      </c>
      <c r="K503" s="104" t="s">
        <v>41</v>
      </c>
      <c r="L503" s="28" t="s">
        <v>1745</v>
      </c>
      <c r="M503" s="24" t="s">
        <v>32</v>
      </c>
      <c r="N503" s="24"/>
      <c r="O503" s="32"/>
      <c r="P503" s="55"/>
      <c r="Q503" s="37">
        <v>40640</v>
      </c>
      <c r="R503" s="51">
        <v>250</v>
      </c>
      <c r="S503" s="51">
        <v>250</v>
      </c>
      <c r="T503" s="37">
        <v>36792</v>
      </c>
      <c r="U503" s="23" t="s">
        <v>2538</v>
      </c>
    </row>
    <row r="504" spans="1:21" s="12" customFormat="1">
      <c r="A504" s="32">
        <f t="shared" si="12"/>
        <v>497</v>
      </c>
      <c r="B504" s="28" t="s">
        <v>28</v>
      </c>
      <c r="C504" s="24" t="s">
        <v>408</v>
      </c>
      <c r="D504" s="31" t="s">
        <v>81</v>
      </c>
      <c r="E504" s="23" t="s">
        <v>412</v>
      </c>
      <c r="F504" s="24" t="s">
        <v>1746</v>
      </c>
      <c r="G504" s="25" t="s">
        <v>1744</v>
      </c>
      <c r="H504" s="100" t="s">
        <v>31</v>
      </c>
      <c r="I504" s="23"/>
      <c r="J504" s="24" t="s">
        <v>2553</v>
      </c>
      <c r="K504" s="104" t="s">
        <v>41</v>
      </c>
      <c r="L504" s="28" t="s">
        <v>1747</v>
      </c>
      <c r="M504" s="24" t="s">
        <v>32</v>
      </c>
      <c r="N504" s="24"/>
      <c r="O504" s="32"/>
      <c r="P504" s="55"/>
      <c r="Q504" s="37">
        <v>40640</v>
      </c>
      <c r="R504" s="51">
        <v>950</v>
      </c>
      <c r="S504" s="51">
        <v>950</v>
      </c>
      <c r="T504" s="37">
        <v>36820</v>
      </c>
      <c r="U504" s="23" t="s">
        <v>2538</v>
      </c>
    </row>
    <row r="505" spans="1:21" s="12" customFormat="1">
      <c r="A505" s="32">
        <f t="shared" si="12"/>
        <v>498</v>
      </c>
      <c r="B505" s="28" t="s">
        <v>28</v>
      </c>
      <c r="C505" s="24" t="s">
        <v>408</v>
      </c>
      <c r="D505" s="31" t="s">
        <v>81</v>
      </c>
      <c r="E505" s="23" t="s">
        <v>412</v>
      </c>
      <c r="F505" s="24" t="s">
        <v>1743</v>
      </c>
      <c r="G505" s="25" t="s">
        <v>1744</v>
      </c>
      <c r="H505" s="100" t="s">
        <v>31</v>
      </c>
      <c r="I505" s="23"/>
      <c r="J505" s="24" t="s">
        <v>2553</v>
      </c>
      <c r="K505" s="104" t="s">
        <v>41</v>
      </c>
      <c r="L505" s="28" t="s">
        <v>1748</v>
      </c>
      <c r="M505" s="24" t="s">
        <v>32</v>
      </c>
      <c r="N505" s="24"/>
      <c r="O505" s="32"/>
      <c r="P505" s="55"/>
      <c r="Q505" s="37">
        <v>40640</v>
      </c>
      <c r="R505" s="51">
        <v>250</v>
      </c>
      <c r="S505" s="51">
        <v>250</v>
      </c>
      <c r="T505" s="37">
        <v>36853</v>
      </c>
      <c r="U505" s="23" t="s">
        <v>2538</v>
      </c>
    </row>
    <row r="506" spans="1:21" s="12" customFormat="1">
      <c r="A506" s="32">
        <f t="shared" si="12"/>
        <v>499</v>
      </c>
      <c r="B506" s="28" t="s">
        <v>28</v>
      </c>
      <c r="C506" s="24" t="s">
        <v>408</v>
      </c>
      <c r="D506" s="31" t="s">
        <v>81</v>
      </c>
      <c r="E506" s="23" t="s">
        <v>412</v>
      </c>
      <c r="F506" s="24" t="s">
        <v>1746</v>
      </c>
      <c r="G506" s="25" t="s">
        <v>1749</v>
      </c>
      <c r="H506" s="100" t="s">
        <v>31</v>
      </c>
      <c r="I506" s="23"/>
      <c r="J506" s="24" t="s">
        <v>2553</v>
      </c>
      <c r="K506" s="104" t="s">
        <v>41</v>
      </c>
      <c r="L506" s="28" t="s">
        <v>1750</v>
      </c>
      <c r="M506" s="24" t="s">
        <v>32</v>
      </c>
      <c r="N506" s="24"/>
      <c r="O506" s="32"/>
      <c r="P506" s="55"/>
      <c r="Q506" s="37">
        <v>40640</v>
      </c>
      <c r="R506" s="51">
        <v>600</v>
      </c>
      <c r="S506" s="51">
        <v>600</v>
      </c>
      <c r="T506" s="37">
        <v>36747</v>
      </c>
      <c r="U506" s="23" t="s">
        <v>2538</v>
      </c>
    </row>
    <row r="507" spans="1:21" s="12" customFormat="1">
      <c r="A507" s="32">
        <f t="shared" si="12"/>
        <v>500</v>
      </c>
      <c r="B507" s="28" t="s">
        <v>28</v>
      </c>
      <c r="C507" s="24" t="s">
        <v>408</v>
      </c>
      <c r="D507" s="31" t="s">
        <v>81</v>
      </c>
      <c r="E507" s="23" t="s">
        <v>412</v>
      </c>
      <c r="F507" s="24" t="s">
        <v>1751</v>
      </c>
      <c r="G507" s="25" t="s">
        <v>1752</v>
      </c>
      <c r="H507" s="100" t="s">
        <v>31</v>
      </c>
      <c r="I507" s="23"/>
      <c r="J507" s="24" t="s">
        <v>2553</v>
      </c>
      <c r="K507" s="104" t="s">
        <v>41</v>
      </c>
      <c r="L507" s="28" t="s">
        <v>1753</v>
      </c>
      <c r="M507" s="24" t="s">
        <v>32</v>
      </c>
      <c r="N507" s="24"/>
      <c r="O507" s="32"/>
      <c r="P507" s="55"/>
      <c r="Q507" s="37">
        <v>40640</v>
      </c>
      <c r="R507" s="51">
        <v>12500</v>
      </c>
      <c r="S507" s="51">
        <v>12500</v>
      </c>
      <c r="T507" s="37">
        <v>36778</v>
      </c>
      <c r="U507" s="23" t="s">
        <v>2538</v>
      </c>
    </row>
    <row r="508" spans="1:21" s="12" customFormat="1">
      <c r="A508" s="32">
        <f t="shared" si="12"/>
        <v>501</v>
      </c>
      <c r="B508" s="28" t="s">
        <v>28</v>
      </c>
      <c r="C508" s="24" t="s">
        <v>408</v>
      </c>
      <c r="D508" s="31" t="s">
        <v>81</v>
      </c>
      <c r="E508" s="23" t="s">
        <v>412</v>
      </c>
      <c r="F508" s="24" t="s">
        <v>1754</v>
      </c>
      <c r="G508" s="25" t="s">
        <v>1755</v>
      </c>
      <c r="H508" s="100" t="s">
        <v>31</v>
      </c>
      <c r="I508" s="23"/>
      <c r="J508" s="24" t="s">
        <v>2553</v>
      </c>
      <c r="K508" s="104" t="s">
        <v>41</v>
      </c>
      <c r="L508" s="28" t="s">
        <v>1756</v>
      </c>
      <c r="M508" s="24" t="s">
        <v>32</v>
      </c>
      <c r="N508" s="24"/>
      <c r="O508" s="32"/>
      <c r="P508" s="55"/>
      <c r="Q508" s="37">
        <v>40640</v>
      </c>
      <c r="R508" s="51">
        <v>519</v>
      </c>
      <c r="S508" s="51">
        <v>519</v>
      </c>
      <c r="T508" s="37">
        <v>36670</v>
      </c>
      <c r="U508" s="23" t="s">
        <v>2538</v>
      </c>
    </row>
    <row r="509" spans="1:21" s="12" customFormat="1">
      <c r="A509" s="32">
        <f t="shared" si="12"/>
        <v>502</v>
      </c>
      <c r="B509" s="28" t="s">
        <v>28</v>
      </c>
      <c r="C509" s="24" t="s">
        <v>408</v>
      </c>
      <c r="D509" s="31" t="s">
        <v>81</v>
      </c>
      <c r="E509" s="23" t="s">
        <v>412</v>
      </c>
      <c r="F509" s="24" t="s">
        <v>1757</v>
      </c>
      <c r="G509" s="25" t="s">
        <v>1758</v>
      </c>
      <c r="H509" s="100" t="s">
        <v>31</v>
      </c>
      <c r="I509" s="23"/>
      <c r="J509" s="24" t="s">
        <v>2553</v>
      </c>
      <c r="K509" s="104" t="s">
        <v>41</v>
      </c>
      <c r="L509" s="28" t="s">
        <v>1759</v>
      </c>
      <c r="M509" s="24" t="s">
        <v>32</v>
      </c>
      <c r="N509" s="24"/>
      <c r="O509" s="32"/>
      <c r="P509" s="55"/>
      <c r="Q509" s="37">
        <v>40640</v>
      </c>
      <c r="R509" s="51">
        <v>600</v>
      </c>
      <c r="S509" s="51">
        <v>600</v>
      </c>
      <c r="T509" s="37">
        <v>36820</v>
      </c>
      <c r="U509" s="23" t="s">
        <v>2538</v>
      </c>
    </row>
    <row r="510" spans="1:21" s="12" customFormat="1">
      <c r="A510" s="32">
        <f t="shared" si="12"/>
        <v>503</v>
      </c>
      <c r="B510" s="28" t="s">
        <v>28</v>
      </c>
      <c r="C510" s="24" t="s">
        <v>408</v>
      </c>
      <c r="D510" s="31" t="s">
        <v>81</v>
      </c>
      <c r="E510" s="23" t="s">
        <v>412</v>
      </c>
      <c r="F510" s="24" t="s">
        <v>1760</v>
      </c>
      <c r="G510" s="25" t="s">
        <v>1758</v>
      </c>
      <c r="H510" s="100" t="s">
        <v>31</v>
      </c>
      <c r="I510" s="23"/>
      <c r="J510" s="24" t="s">
        <v>2553</v>
      </c>
      <c r="K510" s="104" t="s">
        <v>41</v>
      </c>
      <c r="L510" s="28" t="s">
        <v>1761</v>
      </c>
      <c r="M510" s="24" t="s">
        <v>32</v>
      </c>
      <c r="N510" s="24"/>
      <c r="O510" s="32"/>
      <c r="P510" s="55"/>
      <c r="Q510" s="37">
        <v>40640</v>
      </c>
      <c r="R510" s="51">
        <v>750</v>
      </c>
      <c r="S510" s="51">
        <v>750</v>
      </c>
      <c r="T510" s="37">
        <v>36850</v>
      </c>
      <c r="U510" s="23" t="s">
        <v>2538</v>
      </c>
    </row>
    <row r="511" spans="1:21" s="12" customFormat="1">
      <c r="A511" s="32">
        <f t="shared" si="12"/>
        <v>504</v>
      </c>
      <c r="B511" s="28" t="s">
        <v>28</v>
      </c>
      <c r="C511" s="24" t="s">
        <v>408</v>
      </c>
      <c r="D511" s="31" t="s">
        <v>81</v>
      </c>
      <c r="E511" s="23" t="s">
        <v>412</v>
      </c>
      <c r="F511" s="24" t="s">
        <v>1746</v>
      </c>
      <c r="G511" s="25" t="s">
        <v>1758</v>
      </c>
      <c r="H511" s="100" t="s">
        <v>31</v>
      </c>
      <c r="I511" s="23"/>
      <c r="J511" s="24" t="s">
        <v>2553</v>
      </c>
      <c r="K511" s="104" t="s">
        <v>41</v>
      </c>
      <c r="L511" s="28" t="s">
        <v>1762</v>
      </c>
      <c r="M511" s="24" t="s">
        <v>32</v>
      </c>
      <c r="N511" s="24"/>
      <c r="O511" s="32"/>
      <c r="P511" s="55"/>
      <c r="Q511" s="37">
        <v>40640</v>
      </c>
      <c r="R511" s="51">
        <v>550</v>
      </c>
      <c r="S511" s="51">
        <v>550</v>
      </c>
      <c r="T511" s="37">
        <v>36876</v>
      </c>
      <c r="U511" s="23" t="s">
        <v>2538</v>
      </c>
    </row>
    <row r="512" spans="1:21" s="12" customFormat="1">
      <c r="A512" s="32">
        <f t="shared" si="12"/>
        <v>505</v>
      </c>
      <c r="B512" s="28" t="s">
        <v>28</v>
      </c>
      <c r="C512" s="24" t="s">
        <v>408</v>
      </c>
      <c r="D512" s="31" t="s">
        <v>81</v>
      </c>
      <c r="E512" s="23" t="s">
        <v>412</v>
      </c>
      <c r="F512" s="24" t="s">
        <v>1746</v>
      </c>
      <c r="G512" s="25" t="s">
        <v>1763</v>
      </c>
      <c r="H512" s="100" t="s">
        <v>31</v>
      </c>
      <c r="I512" s="23"/>
      <c r="J512" s="24" t="s">
        <v>2553</v>
      </c>
      <c r="K512" s="104" t="s">
        <v>41</v>
      </c>
      <c r="L512" s="28" t="s">
        <v>1764</v>
      </c>
      <c r="M512" s="24" t="s">
        <v>32</v>
      </c>
      <c r="N512" s="24"/>
      <c r="O512" s="32"/>
      <c r="P512" s="55"/>
      <c r="Q512" s="37">
        <v>40640</v>
      </c>
      <c r="R512" s="51">
        <v>350</v>
      </c>
      <c r="S512" s="51">
        <v>350</v>
      </c>
      <c r="T512" s="37">
        <v>36875</v>
      </c>
      <c r="U512" s="23" t="s">
        <v>2538</v>
      </c>
    </row>
    <row r="513" spans="1:21" s="45" customFormat="1">
      <c r="A513" s="32">
        <f t="shared" si="12"/>
        <v>506</v>
      </c>
      <c r="B513" s="48" t="s">
        <v>39</v>
      </c>
      <c r="C513" s="24" t="s">
        <v>2173</v>
      </c>
      <c r="D513" s="40" t="s">
        <v>58</v>
      </c>
      <c r="E513" s="29"/>
      <c r="F513" s="24" t="s">
        <v>1765</v>
      </c>
      <c r="G513" s="25" t="s">
        <v>1766</v>
      </c>
      <c r="H513" s="100" t="s">
        <v>31</v>
      </c>
      <c r="I513" s="78" t="s">
        <v>1767</v>
      </c>
      <c r="J513" s="27" t="s">
        <v>2552</v>
      </c>
      <c r="K513" s="105"/>
      <c r="L513" s="94"/>
      <c r="M513" s="44" t="s">
        <v>32</v>
      </c>
      <c r="N513" s="24"/>
      <c r="O513" s="44"/>
      <c r="P513" s="46"/>
      <c r="Q513" s="37">
        <v>40640</v>
      </c>
      <c r="R513" s="51">
        <v>22986.93</v>
      </c>
      <c r="S513" s="51">
        <v>22986.93</v>
      </c>
      <c r="T513" s="37">
        <v>36572</v>
      </c>
      <c r="U513" s="66" t="s">
        <v>38</v>
      </c>
    </row>
    <row r="514" spans="1:21" s="45" customFormat="1">
      <c r="A514" s="32">
        <f t="shared" si="12"/>
        <v>507</v>
      </c>
      <c r="B514" s="48" t="s">
        <v>39</v>
      </c>
      <c r="C514" s="24" t="s">
        <v>2173</v>
      </c>
      <c r="D514" s="40" t="s">
        <v>58</v>
      </c>
      <c r="E514" s="29"/>
      <c r="F514" s="24" t="s">
        <v>1768</v>
      </c>
      <c r="G514" s="25" t="s">
        <v>1769</v>
      </c>
      <c r="H514" s="100" t="s">
        <v>31</v>
      </c>
      <c r="I514" s="78" t="s">
        <v>1770</v>
      </c>
      <c r="J514" s="27" t="s">
        <v>2552</v>
      </c>
      <c r="K514" s="105"/>
      <c r="L514" s="94"/>
      <c r="M514" s="44" t="s">
        <v>32</v>
      </c>
      <c r="N514" s="24"/>
      <c r="O514" s="44"/>
      <c r="P514" s="46"/>
      <c r="Q514" s="37">
        <v>40640</v>
      </c>
      <c r="R514" s="51">
        <v>1299</v>
      </c>
      <c r="S514" s="51">
        <v>1299</v>
      </c>
      <c r="T514" s="37">
        <v>36794</v>
      </c>
      <c r="U514" s="66" t="s">
        <v>38</v>
      </c>
    </row>
    <row r="515" spans="1:21" s="45" customFormat="1">
      <c r="A515" s="32">
        <f t="shared" si="12"/>
        <v>508</v>
      </c>
      <c r="B515" s="48" t="s">
        <v>39</v>
      </c>
      <c r="C515" s="24" t="s">
        <v>2173</v>
      </c>
      <c r="D515" s="40" t="s">
        <v>58</v>
      </c>
      <c r="E515" s="42"/>
      <c r="F515" s="24" t="s">
        <v>1771</v>
      </c>
      <c r="G515" s="25" t="s">
        <v>1772</v>
      </c>
      <c r="H515" s="100" t="s">
        <v>31</v>
      </c>
      <c r="I515" s="78" t="s">
        <v>1773</v>
      </c>
      <c r="J515" s="27" t="s">
        <v>2552</v>
      </c>
      <c r="K515" s="105"/>
      <c r="L515" s="94"/>
      <c r="M515" s="44" t="s">
        <v>32</v>
      </c>
      <c r="N515" s="24"/>
      <c r="O515" s="44"/>
      <c r="P515" s="46"/>
      <c r="Q515" s="37">
        <v>40640</v>
      </c>
      <c r="R515" s="51">
        <v>13381.71</v>
      </c>
      <c r="S515" s="51">
        <v>13381.71</v>
      </c>
      <c r="T515" s="37">
        <v>36886</v>
      </c>
      <c r="U515" s="66" t="s">
        <v>38</v>
      </c>
    </row>
    <row r="516" spans="1:21" s="45" customFormat="1">
      <c r="A516" s="32">
        <f t="shared" si="12"/>
        <v>509</v>
      </c>
      <c r="B516" s="48" t="s">
        <v>39</v>
      </c>
      <c r="C516" s="24" t="s">
        <v>2173</v>
      </c>
      <c r="D516" s="40" t="s">
        <v>58</v>
      </c>
      <c r="E516" s="42" t="s">
        <v>1774</v>
      </c>
      <c r="F516" s="24" t="s">
        <v>1775</v>
      </c>
      <c r="G516" s="25" t="s">
        <v>1776</v>
      </c>
      <c r="H516" s="100" t="s">
        <v>31</v>
      </c>
      <c r="I516" s="78" t="s">
        <v>1777</v>
      </c>
      <c r="J516" s="27" t="s">
        <v>2552</v>
      </c>
      <c r="K516" s="105"/>
      <c r="L516" s="94"/>
      <c r="M516" s="44" t="s">
        <v>32</v>
      </c>
      <c r="N516" s="24"/>
      <c r="O516" s="44"/>
      <c r="P516" s="46"/>
      <c r="Q516" s="37">
        <v>40640</v>
      </c>
      <c r="R516" s="51">
        <v>4722</v>
      </c>
      <c r="S516" s="51">
        <v>4722</v>
      </c>
      <c r="T516" s="37">
        <v>36658</v>
      </c>
      <c r="U516" s="66" t="s">
        <v>38</v>
      </c>
    </row>
    <row r="517" spans="1:21" s="45" customFormat="1">
      <c r="A517" s="32">
        <f t="shared" si="12"/>
        <v>510</v>
      </c>
      <c r="B517" s="48" t="s">
        <v>39</v>
      </c>
      <c r="C517" s="24" t="s">
        <v>2173</v>
      </c>
      <c r="D517" s="40" t="s">
        <v>58</v>
      </c>
      <c r="E517" s="42"/>
      <c r="F517" s="24" t="s">
        <v>1778</v>
      </c>
      <c r="G517" s="25" t="s">
        <v>1779</v>
      </c>
      <c r="H517" s="100" t="s">
        <v>31</v>
      </c>
      <c r="I517" s="78" t="s">
        <v>1780</v>
      </c>
      <c r="J517" s="27" t="s">
        <v>2552</v>
      </c>
      <c r="K517" s="105"/>
      <c r="L517" s="94"/>
      <c r="M517" s="44" t="s">
        <v>32</v>
      </c>
      <c r="N517" s="24"/>
      <c r="O517" s="44"/>
      <c r="P517" s="46"/>
      <c r="Q517" s="37">
        <v>40640</v>
      </c>
      <c r="R517" s="51">
        <v>16282</v>
      </c>
      <c r="S517" s="51">
        <v>16282</v>
      </c>
      <c r="T517" s="37">
        <v>36861</v>
      </c>
      <c r="U517" s="66" t="s">
        <v>38</v>
      </c>
    </row>
    <row r="518" spans="1:21" s="45" customFormat="1">
      <c r="A518" s="32">
        <f t="shared" si="12"/>
        <v>511</v>
      </c>
      <c r="B518" s="48" t="s">
        <v>39</v>
      </c>
      <c r="C518" s="24" t="s">
        <v>2173</v>
      </c>
      <c r="D518" s="40" t="s">
        <v>58</v>
      </c>
      <c r="E518" s="42" t="s">
        <v>1781</v>
      </c>
      <c r="F518" s="24" t="s">
        <v>1782</v>
      </c>
      <c r="G518" s="25" t="s">
        <v>1783</v>
      </c>
      <c r="H518" s="100" t="s">
        <v>31</v>
      </c>
      <c r="I518" s="78" t="s">
        <v>1784</v>
      </c>
      <c r="J518" s="27" t="s">
        <v>2552</v>
      </c>
      <c r="K518" s="105"/>
      <c r="L518" s="94"/>
      <c r="M518" s="44" t="s">
        <v>32</v>
      </c>
      <c r="N518" s="24"/>
      <c r="O518" s="44"/>
      <c r="P518" s="46"/>
      <c r="Q518" s="37">
        <v>40640</v>
      </c>
      <c r="R518" s="51">
        <v>4806.8999999999996</v>
      </c>
      <c r="S518" s="51">
        <v>4806.8999999999996</v>
      </c>
      <c r="T518" s="37">
        <v>36754</v>
      </c>
      <c r="U518" s="66" t="s">
        <v>38</v>
      </c>
    </row>
    <row r="519" spans="1:21" s="45" customFormat="1">
      <c r="A519" s="32">
        <f t="shared" si="12"/>
        <v>512</v>
      </c>
      <c r="B519" s="48" t="s">
        <v>48</v>
      </c>
      <c r="C519" s="24" t="s">
        <v>2173</v>
      </c>
      <c r="D519" s="40" t="s">
        <v>58</v>
      </c>
      <c r="E519" s="42" t="s">
        <v>1785</v>
      </c>
      <c r="F519" s="24" t="s">
        <v>1786</v>
      </c>
      <c r="G519" s="25" t="s">
        <v>1787</v>
      </c>
      <c r="H519" s="100" t="s">
        <v>31</v>
      </c>
      <c r="I519" s="78" t="s">
        <v>1788</v>
      </c>
      <c r="J519" s="27" t="s">
        <v>2552</v>
      </c>
      <c r="K519" s="105"/>
      <c r="L519" s="94"/>
      <c r="M519" s="44" t="s">
        <v>32</v>
      </c>
      <c r="N519" s="24"/>
      <c r="O519" s="44"/>
      <c r="P519" s="46"/>
      <c r="Q519" s="37">
        <v>40640</v>
      </c>
      <c r="R519" s="51">
        <v>3462.01</v>
      </c>
      <c r="S519" s="51">
        <v>3462.01</v>
      </c>
      <c r="T519" s="37">
        <v>36886</v>
      </c>
      <c r="U519" s="66" t="s">
        <v>38</v>
      </c>
    </row>
    <row r="520" spans="1:21" s="45" customFormat="1">
      <c r="A520" s="32">
        <f t="shared" si="12"/>
        <v>513</v>
      </c>
      <c r="B520" s="48" t="s">
        <v>1789</v>
      </c>
      <c r="C520" s="24" t="s">
        <v>2173</v>
      </c>
      <c r="D520" s="40" t="s">
        <v>58</v>
      </c>
      <c r="E520" s="42"/>
      <c r="F520" s="24" t="s">
        <v>1790</v>
      </c>
      <c r="G520" s="25" t="s">
        <v>1791</v>
      </c>
      <c r="H520" s="100" t="s">
        <v>31</v>
      </c>
      <c r="I520" s="78" t="s">
        <v>1792</v>
      </c>
      <c r="J520" s="27" t="s">
        <v>2552</v>
      </c>
      <c r="K520" s="105"/>
      <c r="L520" s="94"/>
      <c r="M520" s="44" t="s">
        <v>32</v>
      </c>
      <c r="N520" s="24"/>
      <c r="O520" s="44"/>
      <c r="P520" s="46"/>
      <c r="Q520" s="37">
        <v>40640</v>
      </c>
      <c r="R520" s="51">
        <v>3217.57</v>
      </c>
      <c r="S520" s="51">
        <v>3217.57</v>
      </c>
      <c r="T520" s="37">
        <v>36656</v>
      </c>
      <c r="U520" s="66" t="s">
        <v>38</v>
      </c>
    </row>
    <row r="521" spans="1:21" s="45" customFormat="1">
      <c r="A521" s="32">
        <f t="shared" si="12"/>
        <v>514</v>
      </c>
      <c r="B521" s="48" t="s">
        <v>1793</v>
      </c>
      <c r="C521" s="24" t="s">
        <v>2173</v>
      </c>
      <c r="D521" s="40" t="s">
        <v>58</v>
      </c>
      <c r="E521" s="42" t="s">
        <v>1794</v>
      </c>
      <c r="F521" s="24" t="s">
        <v>1795</v>
      </c>
      <c r="G521" s="25" t="s">
        <v>1796</v>
      </c>
      <c r="H521" s="100" t="s">
        <v>31</v>
      </c>
      <c r="I521" s="78" t="s">
        <v>1797</v>
      </c>
      <c r="J521" s="27" t="s">
        <v>2552</v>
      </c>
      <c r="K521" s="105"/>
      <c r="L521" s="94"/>
      <c r="M521" s="44" t="s">
        <v>32</v>
      </c>
      <c r="N521" s="24"/>
      <c r="O521" s="44"/>
      <c r="P521" s="46"/>
      <c r="Q521" s="37">
        <v>40640</v>
      </c>
      <c r="R521" s="51">
        <v>58269.5</v>
      </c>
      <c r="S521" s="51">
        <v>58269.5</v>
      </c>
      <c r="T521" s="37">
        <v>36866</v>
      </c>
      <c r="U521" s="66" t="s">
        <v>38</v>
      </c>
    </row>
    <row r="522" spans="1:21" s="45" customFormat="1">
      <c r="A522" s="32">
        <f t="shared" ref="A522:A585" si="14">1+A521</f>
        <v>515</v>
      </c>
      <c r="B522" s="48" t="s">
        <v>1798</v>
      </c>
      <c r="C522" s="24" t="s">
        <v>2173</v>
      </c>
      <c r="D522" s="40" t="s">
        <v>58</v>
      </c>
      <c r="E522" s="42" t="s">
        <v>1799</v>
      </c>
      <c r="F522" s="24" t="s">
        <v>1800</v>
      </c>
      <c r="G522" s="25" t="s">
        <v>1801</v>
      </c>
      <c r="H522" s="100" t="s">
        <v>31</v>
      </c>
      <c r="I522" s="78" t="s">
        <v>1802</v>
      </c>
      <c r="J522" s="27" t="s">
        <v>2552</v>
      </c>
      <c r="K522" s="105"/>
      <c r="L522" s="94"/>
      <c r="M522" s="44" t="s">
        <v>32</v>
      </c>
      <c r="N522" s="24"/>
      <c r="O522" s="44"/>
      <c r="P522" s="46"/>
      <c r="Q522" s="37">
        <v>40640</v>
      </c>
      <c r="R522" s="51">
        <v>3030.67</v>
      </c>
      <c r="S522" s="51">
        <v>3030.67</v>
      </c>
      <c r="T522" s="37">
        <v>36607</v>
      </c>
      <c r="U522" s="66" t="s">
        <v>38</v>
      </c>
    </row>
    <row r="523" spans="1:21" s="45" customFormat="1">
      <c r="A523" s="32">
        <f t="shared" si="14"/>
        <v>516</v>
      </c>
      <c r="B523" s="48" t="s">
        <v>1803</v>
      </c>
      <c r="C523" s="24" t="s">
        <v>2173</v>
      </c>
      <c r="D523" s="40" t="s">
        <v>58</v>
      </c>
      <c r="E523" s="42" t="s">
        <v>1804</v>
      </c>
      <c r="F523" s="24" t="s">
        <v>1805</v>
      </c>
      <c r="G523" s="25" t="s">
        <v>1806</v>
      </c>
      <c r="H523" s="100" t="s">
        <v>31</v>
      </c>
      <c r="I523" s="78" t="s">
        <v>1807</v>
      </c>
      <c r="J523" s="27" t="s">
        <v>2552</v>
      </c>
      <c r="K523" s="105"/>
      <c r="L523" s="94"/>
      <c r="M523" s="44" t="s">
        <v>32</v>
      </c>
      <c r="N523" s="24"/>
      <c r="O523" s="44"/>
      <c r="P523" s="46"/>
      <c r="Q523" s="37">
        <v>40640</v>
      </c>
      <c r="R523" s="51">
        <v>46004</v>
      </c>
      <c r="S523" s="51">
        <v>46004</v>
      </c>
      <c r="T523" s="37">
        <v>36652</v>
      </c>
      <c r="U523" s="66" t="s">
        <v>38</v>
      </c>
    </row>
    <row r="524" spans="1:21" s="45" customFormat="1">
      <c r="A524" s="32">
        <f t="shared" si="14"/>
        <v>517</v>
      </c>
      <c r="B524" s="48" t="s">
        <v>1808</v>
      </c>
      <c r="C524" s="24" t="s">
        <v>2173</v>
      </c>
      <c r="D524" s="40" t="s">
        <v>58</v>
      </c>
      <c r="E524" s="42" t="s">
        <v>1809</v>
      </c>
      <c r="F524" s="24" t="s">
        <v>1810</v>
      </c>
      <c r="G524" s="25" t="s">
        <v>1811</v>
      </c>
      <c r="H524" s="100" t="s">
        <v>31</v>
      </c>
      <c r="I524" s="78" t="s">
        <v>1812</v>
      </c>
      <c r="J524" s="27" t="s">
        <v>2552</v>
      </c>
      <c r="K524" s="105"/>
      <c r="L524" s="94"/>
      <c r="M524" s="44" t="s">
        <v>32</v>
      </c>
      <c r="N524" s="24"/>
      <c r="O524" s="44"/>
      <c r="P524" s="46"/>
      <c r="Q524" s="37">
        <v>40640</v>
      </c>
      <c r="R524" s="51">
        <v>10000</v>
      </c>
      <c r="S524" s="51">
        <v>10000</v>
      </c>
      <c r="T524" s="37">
        <v>36647</v>
      </c>
      <c r="U524" s="66" t="s">
        <v>38</v>
      </c>
    </row>
    <row r="525" spans="1:21" s="45" customFormat="1">
      <c r="A525" s="32">
        <f t="shared" si="14"/>
        <v>518</v>
      </c>
      <c r="B525" s="48" t="s">
        <v>1813</v>
      </c>
      <c r="C525" s="24" t="s">
        <v>2173</v>
      </c>
      <c r="D525" s="40" t="s">
        <v>58</v>
      </c>
      <c r="E525" s="42"/>
      <c r="F525" s="24" t="s">
        <v>1814</v>
      </c>
      <c r="G525" s="25" t="s">
        <v>1815</v>
      </c>
      <c r="H525" s="100" t="s">
        <v>31</v>
      </c>
      <c r="I525" s="78" t="s">
        <v>1816</v>
      </c>
      <c r="J525" s="27" t="s">
        <v>2552</v>
      </c>
      <c r="K525" s="105"/>
      <c r="L525" s="94"/>
      <c r="M525" s="44" t="s">
        <v>32</v>
      </c>
      <c r="N525" s="24"/>
      <c r="O525" s="44"/>
      <c r="P525" s="46"/>
      <c r="Q525" s="37">
        <v>40640</v>
      </c>
      <c r="R525" s="51">
        <v>5106.5</v>
      </c>
      <c r="S525" s="51">
        <v>5106.5</v>
      </c>
      <c r="T525" s="37">
        <v>36645</v>
      </c>
      <c r="U525" s="66" t="s">
        <v>38</v>
      </c>
    </row>
    <row r="526" spans="1:21" s="45" customFormat="1">
      <c r="A526" s="32">
        <f t="shared" si="14"/>
        <v>519</v>
      </c>
      <c r="B526" s="48" t="s">
        <v>1817</v>
      </c>
      <c r="C526" s="24" t="s">
        <v>2173</v>
      </c>
      <c r="D526" s="40" t="s">
        <v>58</v>
      </c>
      <c r="E526" s="42" t="s">
        <v>1818</v>
      </c>
      <c r="F526" s="24" t="s">
        <v>1819</v>
      </c>
      <c r="G526" s="25" t="s">
        <v>1820</v>
      </c>
      <c r="H526" s="100" t="s">
        <v>31</v>
      </c>
      <c r="I526" s="78" t="s">
        <v>1821</v>
      </c>
      <c r="J526" s="27" t="s">
        <v>2552</v>
      </c>
      <c r="K526" s="105"/>
      <c r="L526" s="94"/>
      <c r="M526" s="44" t="s">
        <v>32</v>
      </c>
      <c r="N526" s="24"/>
      <c r="O526" s="44"/>
      <c r="P526" s="46"/>
      <c r="Q526" s="37">
        <v>40640</v>
      </c>
      <c r="R526" s="51">
        <v>10000</v>
      </c>
      <c r="S526" s="51">
        <v>10000</v>
      </c>
      <c r="T526" s="37">
        <v>36705</v>
      </c>
      <c r="U526" s="66" t="s">
        <v>38</v>
      </c>
    </row>
    <row r="527" spans="1:21" s="45" customFormat="1">
      <c r="A527" s="32">
        <f t="shared" si="14"/>
        <v>520</v>
      </c>
      <c r="B527" s="48" t="s">
        <v>39</v>
      </c>
      <c r="C527" s="24" t="s">
        <v>2173</v>
      </c>
      <c r="D527" s="40" t="s">
        <v>58</v>
      </c>
      <c r="E527" s="42"/>
      <c r="F527" s="24" t="s">
        <v>1822</v>
      </c>
      <c r="G527" s="25" t="s">
        <v>1823</v>
      </c>
      <c r="H527" s="100" t="s">
        <v>31</v>
      </c>
      <c r="I527" s="78" t="s">
        <v>1824</v>
      </c>
      <c r="J527" s="24" t="s">
        <v>2554</v>
      </c>
      <c r="K527" s="105"/>
      <c r="L527" s="94"/>
      <c r="M527" s="44" t="s">
        <v>32</v>
      </c>
      <c r="N527" s="24"/>
      <c r="O527" s="44"/>
      <c r="P527" s="46"/>
      <c r="Q527" s="37">
        <v>40640</v>
      </c>
      <c r="R527" s="51">
        <v>1549.97</v>
      </c>
      <c r="S527" s="51">
        <v>1549.97</v>
      </c>
      <c r="T527" s="37">
        <v>36607</v>
      </c>
      <c r="U527" s="66" t="s">
        <v>38</v>
      </c>
    </row>
    <row r="528" spans="1:21" s="45" customFormat="1">
      <c r="A528" s="32">
        <f t="shared" si="14"/>
        <v>521</v>
      </c>
      <c r="B528" s="48" t="s">
        <v>39</v>
      </c>
      <c r="C528" s="24" t="s">
        <v>2173</v>
      </c>
      <c r="D528" s="40" t="s">
        <v>58</v>
      </c>
      <c r="E528" s="42" t="s">
        <v>1825</v>
      </c>
      <c r="F528" s="24" t="s">
        <v>1826</v>
      </c>
      <c r="G528" s="25" t="s">
        <v>1827</v>
      </c>
      <c r="H528" s="100" t="s">
        <v>31</v>
      </c>
      <c r="I528" s="78" t="s">
        <v>1828</v>
      </c>
      <c r="J528" s="24" t="s">
        <v>2554</v>
      </c>
      <c r="K528" s="105"/>
      <c r="L528" s="94"/>
      <c r="M528" s="44" t="s">
        <v>32</v>
      </c>
      <c r="N528" s="24"/>
      <c r="O528" s="44"/>
      <c r="P528" s="46"/>
      <c r="Q528" s="37">
        <v>40640</v>
      </c>
      <c r="R528" s="51">
        <v>4.38</v>
      </c>
      <c r="S528" s="51">
        <v>4.38</v>
      </c>
      <c r="T528" s="37">
        <v>36771</v>
      </c>
      <c r="U528" s="66" t="s">
        <v>38</v>
      </c>
    </row>
    <row r="529" spans="1:21" s="45" customFormat="1">
      <c r="A529" s="32">
        <f t="shared" si="14"/>
        <v>522</v>
      </c>
      <c r="B529" s="48" t="s">
        <v>39</v>
      </c>
      <c r="C529" s="24" t="s">
        <v>2173</v>
      </c>
      <c r="D529" s="40" t="s">
        <v>58</v>
      </c>
      <c r="E529" s="42" t="s">
        <v>1829</v>
      </c>
      <c r="F529" s="24" t="s">
        <v>1830</v>
      </c>
      <c r="G529" s="25" t="s">
        <v>1823</v>
      </c>
      <c r="H529" s="100" t="s">
        <v>31</v>
      </c>
      <c r="I529" s="78" t="s">
        <v>1831</v>
      </c>
      <c r="J529" s="24" t="s">
        <v>2554</v>
      </c>
      <c r="K529" s="105"/>
      <c r="L529" s="94"/>
      <c r="M529" s="44" t="s">
        <v>32</v>
      </c>
      <c r="N529" s="24"/>
      <c r="O529" s="44"/>
      <c r="P529" s="46"/>
      <c r="Q529" s="37">
        <v>40640</v>
      </c>
      <c r="R529" s="51">
        <v>849.35</v>
      </c>
      <c r="S529" s="51">
        <v>849.35</v>
      </c>
      <c r="T529" s="37">
        <v>36720</v>
      </c>
      <c r="U529" s="66" t="s">
        <v>38</v>
      </c>
    </row>
    <row r="530" spans="1:21" s="45" customFormat="1">
      <c r="A530" s="32">
        <f t="shared" si="14"/>
        <v>523</v>
      </c>
      <c r="B530" s="48" t="s">
        <v>39</v>
      </c>
      <c r="C530" s="24" t="s">
        <v>2173</v>
      </c>
      <c r="D530" s="40" t="s">
        <v>58</v>
      </c>
      <c r="E530" s="42" t="s">
        <v>1832</v>
      </c>
      <c r="F530" s="24" t="s">
        <v>1833</v>
      </c>
      <c r="G530" s="25" t="s">
        <v>1834</v>
      </c>
      <c r="H530" s="100" t="s">
        <v>31</v>
      </c>
      <c r="I530" s="78" t="s">
        <v>1835</v>
      </c>
      <c r="J530" s="24" t="s">
        <v>2554</v>
      </c>
      <c r="K530" s="105"/>
      <c r="L530" s="94"/>
      <c r="M530" s="44" t="s">
        <v>32</v>
      </c>
      <c r="N530" s="24"/>
      <c r="O530" s="44"/>
      <c r="P530" s="46"/>
      <c r="Q530" s="37">
        <v>40640</v>
      </c>
      <c r="R530" s="51">
        <v>13061.78</v>
      </c>
      <c r="S530" s="51">
        <v>13061.78</v>
      </c>
      <c r="T530" s="37">
        <v>36735</v>
      </c>
      <c r="U530" s="66" t="s">
        <v>38</v>
      </c>
    </row>
    <row r="531" spans="1:21" s="45" customFormat="1">
      <c r="A531" s="32">
        <f t="shared" si="14"/>
        <v>524</v>
      </c>
      <c r="B531" s="48" t="s">
        <v>39</v>
      </c>
      <c r="C531" s="24" t="s">
        <v>2173</v>
      </c>
      <c r="D531" s="40" t="s">
        <v>58</v>
      </c>
      <c r="E531" s="42" t="s">
        <v>1836</v>
      </c>
      <c r="F531" s="24" t="s">
        <v>1837</v>
      </c>
      <c r="G531" s="25" t="s">
        <v>1823</v>
      </c>
      <c r="H531" s="100" t="s">
        <v>31</v>
      </c>
      <c r="I531" s="78" t="s">
        <v>1838</v>
      </c>
      <c r="J531" s="24" t="s">
        <v>2554</v>
      </c>
      <c r="K531" s="105"/>
      <c r="L531" s="94"/>
      <c r="M531" s="44" t="s">
        <v>32</v>
      </c>
      <c r="N531" s="24"/>
      <c r="O531" s="44"/>
      <c r="P531" s="46"/>
      <c r="Q531" s="37">
        <v>40640</v>
      </c>
      <c r="R531" s="51">
        <v>3107.96</v>
      </c>
      <c r="S531" s="51">
        <v>3107.96</v>
      </c>
      <c r="T531" s="37">
        <v>36607</v>
      </c>
      <c r="U531" s="66" t="s">
        <v>38</v>
      </c>
    </row>
    <row r="532" spans="1:21" s="45" customFormat="1">
      <c r="A532" s="32">
        <f t="shared" si="14"/>
        <v>525</v>
      </c>
      <c r="B532" s="48" t="s">
        <v>39</v>
      </c>
      <c r="C532" s="24" t="s">
        <v>2173</v>
      </c>
      <c r="D532" s="40" t="s">
        <v>58</v>
      </c>
      <c r="E532" s="42" t="s">
        <v>1839</v>
      </c>
      <c r="F532" s="24" t="s">
        <v>1840</v>
      </c>
      <c r="G532" s="25" t="s">
        <v>1841</v>
      </c>
      <c r="H532" s="100" t="s">
        <v>31</v>
      </c>
      <c r="I532" s="78" t="s">
        <v>1842</v>
      </c>
      <c r="J532" s="24" t="s">
        <v>2554</v>
      </c>
      <c r="K532" s="105"/>
      <c r="L532" s="94"/>
      <c r="M532" s="44" t="s">
        <v>32</v>
      </c>
      <c r="N532" s="24"/>
      <c r="O532" s="44"/>
      <c r="P532" s="46"/>
      <c r="Q532" s="37">
        <v>40640</v>
      </c>
      <c r="R532" s="51">
        <v>5939.77</v>
      </c>
      <c r="S532" s="51">
        <v>5939.77</v>
      </c>
      <c r="T532" s="37">
        <v>36760</v>
      </c>
      <c r="U532" s="66" t="s">
        <v>38</v>
      </c>
    </row>
    <row r="533" spans="1:21" s="45" customFormat="1">
      <c r="A533" s="32">
        <f t="shared" si="14"/>
        <v>526</v>
      </c>
      <c r="B533" s="48" t="s">
        <v>39</v>
      </c>
      <c r="C533" s="24" t="s">
        <v>2173</v>
      </c>
      <c r="D533" s="40" t="s">
        <v>58</v>
      </c>
      <c r="E533" s="42" t="s">
        <v>1843</v>
      </c>
      <c r="F533" s="24" t="s">
        <v>1844</v>
      </c>
      <c r="G533" s="25" t="s">
        <v>1845</v>
      </c>
      <c r="H533" s="100" t="s">
        <v>31</v>
      </c>
      <c r="I533" s="78" t="s">
        <v>1846</v>
      </c>
      <c r="J533" s="24" t="s">
        <v>2554</v>
      </c>
      <c r="K533" s="105"/>
      <c r="L533" s="94"/>
      <c r="M533" s="44" t="s">
        <v>32</v>
      </c>
      <c r="N533" s="24"/>
      <c r="O533" s="44"/>
      <c r="P533" s="46"/>
      <c r="Q533" s="37">
        <v>40640</v>
      </c>
      <c r="R533" s="51">
        <v>27917.63</v>
      </c>
      <c r="S533" s="51">
        <v>27917.63</v>
      </c>
      <c r="T533" s="37">
        <v>36840</v>
      </c>
      <c r="U533" s="66" t="s">
        <v>38</v>
      </c>
    </row>
    <row r="534" spans="1:21" s="45" customFormat="1">
      <c r="A534" s="32">
        <f t="shared" si="14"/>
        <v>527</v>
      </c>
      <c r="B534" s="48" t="s">
        <v>39</v>
      </c>
      <c r="C534" s="24" t="s">
        <v>2173</v>
      </c>
      <c r="D534" s="40" t="s">
        <v>58</v>
      </c>
      <c r="E534" s="42" t="s">
        <v>1847</v>
      </c>
      <c r="F534" s="24" t="s">
        <v>1848</v>
      </c>
      <c r="G534" s="25" t="s">
        <v>1849</v>
      </c>
      <c r="H534" s="100" t="s">
        <v>31</v>
      </c>
      <c r="I534" s="78" t="s">
        <v>1850</v>
      </c>
      <c r="J534" s="24" t="s">
        <v>2554</v>
      </c>
      <c r="K534" s="105"/>
      <c r="L534" s="94"/>
      <c r="M534" s="44" t="s">
        <v>32</v>
      </c>
      <c r="N534" s="24"/>
      <c r="O534" s="44"/>
      <c r="P534" s="46"/>
      <c r="Q534" s="37">
        <v>40640</v>
      </c>
      <c r="R534" s="51">
        <v>817.8</v>
      </c>
      <c r="S534" s="51">
        <v>817.8</v>
      </c>
      <c r="T534" s="37">
        <v>36756</v>
      </c>
      <c r="U534" s="66" t="s">
        <v>38</v>
      </c>
    </row>
    <row r="535" spans="1:21" s="45" customFormat="1">
      <c r="A535" s="32">
        <f t="shared" si="14"/>
        <v>528</v>
      </c>
      <c r="B535" s="48" t="s">
        <v>48</v>
      </c>
      <c r="C535" s="24" t="s">
        <v>2173</v>
      </c>
      <c r="D535" s="40" t="s">
        <v>58</v>
      </c>
      <c r="E535" s="42" t="s">
        <v>1851</v>
      </c>
      <c r="F535" s="24" t="s">
        <v>1852</v>
      </c>
      <c r="G535" s="25" t="s">
        <v>1853</v>
      </c>
      <c r="H535" s="100" t="s">
        <v>31</v>
      </c>
      <c r="I535" s="78" t="s">
        <v>1854</v>
      </c>
      <c r="J535" s="24" t="s">
        <v>2554</v>
      </c>
      <c r="K535" s="105"/>
      <c r="L535" s="94"/>
      <c r="M535" s="44" t="s">
        <v>32</v>
      </c>
      <c r="N535" s="24"/>
      <c r="O535" s="44"/>
      <c r="P535" s="46"/>
      <c r="Q535" s="37">
        <v>40640</v>
      </c>
      <c r="R535" s="51">
        <v>86326.02</v>
      </c>
      <c r="S535" s="51">
        <v>86326.02</v>
      </c>
      <c r="T535" s="37">
        <v>36690</v>
      </c>
      <c r="U535" s="66" t="s">
        <v>38</v>
      </c>
    </row>
    <row r="536" spans="1:21" s="45" customFormat="1">
      <c r="A536" s="32">
        <f t="shared" si="14"/>
        <v>529</v>
      </c>
      <c r="B536" s="48" t="s">
        <v>1789</v>
      </c>
      <c r="C536" s="24" t="s">
        <v>2173</v>
      </c>
      <c r="D536" s="40" t="s">
        <v>58</v>
      </c>
      <c r="E536" s="42" t="s">
        <v>1855</v>
      </c>
      <c r="F536" s="24" t="s">
        <v>1856</v>
      </c>
      <c r="G536" s="25" t="s">
        <v>1857</v>
      </c>
      <c r="H536" s="100" t="s">
        <v>31</v>
      </c>
      <c r="I536" s="78" t="s">
        <v>1858</v>
      </c>
      <c r="J536" s="24" t="s">
        <v>2554</v>
      </c>
      <c r="K536" s="105"/>
      <c r="L536" s="94"/>
      <c r="M536" s="44" t="s">
        <v>32</v>
      </c>
      <c r="N536" s="24"/>
      <c r="O536" s="44"/>
      <c r="P536" s="46"/>
      <c r="Q536" s="37">
        <v>40640</v>
      </c>
      <c r="R536" s="51">
        <v>3575.26</v>
      </c>
      <c r="S536" s="51">
        <v>3575.26</v>
      </c>
      <c r="T536" s="37">
        <v>36593</v>
      </c>
      <c r="U536" s="66" t="s">
        <v>38</v>
      </c>
    </row>
    <row r="537" spans="1:21" s="45" customFormat="1">
      <c r="A537" s="32">
        <f t="shared" si="14"/>
        <v>530</v>
      </c>
      <c r="B537" s="48" t="s">
        <v>1793</v>
      </c>
      <c r="C537" s="24" t="s">
        <v>2173</v>
      </c>
      <c r="D537" s="40" t="s">
        <v>58</v>
      </c>
      <c r="E537" s="42" t="s">
        <v>1859</v>
      </c>
      <c r="F537" s="24" t="s">
        <v>1860</v>
      </c>
      <c r="G537" s="25" t="s">
        <v>1861</v>
      </c>
      <c r="H537" s="100" t="s">
        <v>31</v>
      </c>
      <c r="I537" s="78" t="s">
        <v>1862</v>
      </c>
      <c r="J537" s="24" t="s">
        <v>2554</v>
      </c>
      <c r="K537" s="105"/>
      <c r="L537" s="94"/>
      <c r="M537" s="44" t="s">
        <v>32</v>
      </c>
      <c r="N537" s="24"/>
      <c r="O537" s="44"/>
      <c r="P537" s="46"/>
      <c r="Q537" s="37">
        <v>40640</v>
      </c>
      <c r="R537" s="51">
        <v>500.55</v>
      </c>
      <c r="S537" s="51">
        <v>500.55</v>
      </c>
      <c r="T537" s="37">
        <v>36675</v>
      </c>
      <c r="U537" s="66" t="s">
        <v>38</v>
      </c>
    </row>
    <row r="538" spans="1:21" s="45" customFormat="1">
      <c r="A538" s="32">
        <f t="shared" si="14"/>
        <v>531</v>
      </c>
      <c r="B538" s="48" t="s">
        <v>1798</v>
      </c>
      <c r="C538" s="24" t="s">
        <v>2173</v>
      </c>
      <c r="D538" s="40" t="s">
        <v>58</v>
      </c>
      <c r="E538" s="42"/>
      <c r="F538" s="24" t="s">
        <v>1863</v>
      </c>
      <c r="G538" s="25" t="s">
        <v>1864</v>
      </c>
      <c r="H538" s="100" t="s">
        <v>31</v>
      </c>
      <c r="I538" s="78" t="s">
        <v>1865</v>
      </c>
      <c r="J538" s="24" t="s">
        <v>2554</v>
      </c>
      <c r="K538" s="105"/>
      <c r="L538" s="94"/>
      <c r="M538" s="44" t="s">
        <v>32</v>
      </c>
      <c r="N538" s="24"/>
      <c r="O538" s="44"/>
      <c r="P538" s="46"/>
      <c r="Q538" s="37">
        <v>40640</v>
      </c>
      <c r="R538" s="51">
        <v>16563.849999999999</v>
      </c>
      <c r="S538" s="51">
        <v>16563.849999999999</v>
      </c>
      <c r="T538" s="37">
        <v>36605</v>
      </c>
      <c r="U538" s="66" t="s">
        <v>38</v>
      </c>
    </row>
    <row r="539" spans="1:21" s="45" customFormat="1">
      <c r="A539" s="32">
        <f t="shared" si="14"/>
        <v>532</v>
      </c>
      <c r="B539" s="48" t="s">
        <v>1808</v>
      </c>
      <c r="C539" s="24" t="s">
        <v>2173</v>
      </c>
      <c r="D539" s="40" t="s">
        <v>58</v>
      </c>
      <c r="E539" s="42" t="s">
        <v>1866</v>
      </c>
      <c r="F539" s="24" t="s">
        <v>1867</v>
      </c>
      <c r="G539" s="25" t="s">
        <v>1868</v>
      </c>
      <c r="H539" s="100" t="s">
        <v>31</v>
      </c>
      <c r="I539" s="78" t="s">
        <v>1869</v>
      </c>
      <c r="J539" s="24" t="s">
        <v>2554</v>
      </c>
      <c r="K539" s="105"/>
      <c r="L539" s="94"/>
      <c r="M539" s="44" t="s">
        <v>32</v>
      </c>
      <c r="N539" s="24"/>
      <c r="O539" s="44"/>
      <c r="P539" s="46"/>
      <c r="Q539" s="37">
        <v>40640</v>
      </c>
      <c r="R539" s="51">
        <v>9017.09</v>
      </c>
      <c r="S539" s="51">
        <v>9017.09</v>
      </c>
      <c r="T539" s="37">
        <v>36676</v>
      </c>
      <c r="U539" s="66" t="s">
        <v>38</v>
      </c>
    </row>
    <row r="540" spans="1:21" s="45" customFormat="1">
      <c r="A540" s="32">
        <f t="shared" si="14"/>
        <v>533</v>
      </c>
      <c r="B540" s="48" t="s">
        <v>1813</v>
      </c>
      <c r="C540" s="24" t="s">
        <v>2173</v>
      </c>
      <c r="D540" s="40" t="s">
        <v>58</v>
      </c>
      <c r="E540" s="42" t="s">
        <v>1870</v>
      </c>
      <c r="F540" s="24" t="s">
        <v>1871</v>
      </c>
      <c r="G540" s="25" t="s">
        <v>1872</v>
      </c>
      <c r="H540" s="100" t="s">
        <v>31</v>
      </c>
      <c r="I540" s="78" t="s">
        <v>1873</v>
      </c>
      <c r="J540" s="24" t="s">
        <v>2554</v>
      </c>
      <c r="K540" s="105"/>
      <c r="L540" s="94"/>
      <c r="M540" s="44" t="s">
        <v>32</v>
      </c>
      <c r="N540" s="24"/>
      <c r="O540" s="44"/>
      <c r="P540" s="46"/>
      <c r="Q540" s="37">
        <v>40640</v>
      </c>
      <c r="R540" s="51">
        <v>439227.61</v>
      </c>
      <c r="S540" s="51">
        <v>439227.61</v>
      </c>
      <c r="T540" s="37">
        <v>36626</v>
      </c>
      <c r="U540" s="66" t="s">
        <v>38</v>
      </c>
    </row>
    <row r="541" spans="1:21" s="45" customFormat="1">
      <c r="A541" s="32">
        <f t="shared" si="14"/>
        <v>534</v>
      </c>
      <c r="B541" s="48" t="s">
        <v>1874</v>
      </c>
      <c r="C541" s="24" t="s">
        <v>2173</v>
      </c>
      <c r="D541" s="40" t="s">
        <v>58</v>
      </c>
      <c r="E541" s="42" t="s">
        <v>1875</v>
      </c>
      <c r="F541" s="24" t="s">
        <v>1876</v>
      </c>
      <c r="G541" s="25" t="s">
        <v>1877</v>
      </c>
      <c r="H541" s="100" t="s">
        <v>31</v>
      </c>
      <c r="I541" s="78" t="s">
        <v>1878</v>
      </c>
      <c r="J541" s="24" t="s">
        <v>2554</v>
      </c>
      <c r="K541" s="105"/>
      <c r="L541" s="94"/>
      <c r="M541" s="44" t="s">
        <v>32</v>
      </c>
      <c r="N541" s="24"/>
      <c r="O541" s="44"/>
      <c r="P541" s="46"/>
      <c r="Q541" s="37">
        <v>40640</v>
      </c>
      <c r="R541" s="51">
        <v>3547.67</v>
      </c>
      <c r="S541" s="51">
        <v>3547.67</v>
      </c>
      <c r="T541" s="37">
        <v>36678</v>
      </c>
      <c r="U541" s="66" t="s">
        <v>38</v>
      </c>
    </row>
    <row r="542" spans="1:21" s="45" customFormat="1">
      <c r="A542" s="32">
        <f t="shared" si="14"/>
        <v>535</v>
      </c>
      <c r="B542" s="48" t="s">
        <v>1817</v>
      </c>
      <c r="C542" s="24" t="s">
        <v>2173</v>
      </c>
      <c r="D542" s="40" t="s">
        <v>58</v>
      </c>
      <c r="E542" s="42" t="s">
        <v>1879</v>
      </c>
      <c r="F542" s="24" t="s">
        <v>1880</v>
      </c>
      <c r="G542" s="25" t="s">
        <v>1881</v>
      </c>
      <c r="H542" s="100" t="s">
        <v>31</v>
      </c>
      <c r="I542" s="78" t="s">
        <v>1882</v>
      </c>
      <c r="J542" s="24" t="s">
        <v>2554</v>
      </c>
      <c r="K542" s="105"/>
      <c r="L542" s="94"/>
      <c r="M542" s="44" t="s">
        <v>32</v>
      </c>
      <c r="N542" s="24"/>
      <c r="O542" s="44"/>
      <c r="P542" s="46"/>
      <c r="Q542" s="37">
        <v>40640</v>
      </c>
      <c r="R542" s="51">
        <v>19578.57</v>
      </c>
      <c r="S542" s="51">
        <v>19578.57</v>
      </c>
      <c r="T542" s="37">
        <v>36733</v>
      </c>
      <c r="U542" s="66" t="s">
        <v>38</v>
      </c>
    </row>
    <row r="543" spans="1:21" s="45" customFormat="1">
      <c r="A543" s="32">
        <f t="shared" si="14"/>
        <v>536</v>
      </c>
      <c r="B543" s="48" t="s">
        <v>1883</v>
      </c>
      <c r="C543" s="24" t="s">
        <v>2173</v>
      </c>
      <c r="D543" s="40" t="s">
        <v>58</v>
      </c>
      <c r="E543" s="42" t="s">
        <v>1884</v>
      </c>
      <c r="F543" s="24" t="s">
        <v>1885</v>
      </c>
      <c r="G543" s="25" t="s">
        <v>1886</v>
      </c>
      <c r="H543" s="100" t="s">
        <v>31</v>
      </c>
      <c r="I543" s="78" t="s">
        <v>1887</v>
      </c>
      <c r="J543" s="24" t="s">
        <v>2554</v>
      </c>
      <c r="K543" s="105"/>
      <c r="L543" s="94"/>
      <c r="M543" s="44" t="s">
        <v>32</v>
      </c>
      <c r="N543" s="24"/>
      <c r="O543" s="44"/>
      <c r="P543" s="46"/>
      <c r="Q543" s="37">
        <v>40640</v>
      </c>
      <c r="R543" s="51">
        <v>6085.43</v>
      </c>
      <c r="S543" s="51">
        <v>6085.43</v>
      </c>
      <c r="T543" s="37">
        <v>36689</v>
      </c>
      <c r="U543" s="66" t="s">
        <v>38</v>
      </c>
    </row>
    <row r="544" spans="1:21" s="45" customFormat="1">
      <c r="A544" s="32">
        <f t="shared" si="14"/>
        <v>537</v>
      </c>
      <c r="B544" s="48" t="s">
        <v>1888</v>
      </c>
      <c r="C544" s="24" t="s">
        <v>2173</v>
      </c>
      <c r="D544" s="40" t="s">
        <v>58</v>
      </c>
      <c r="E544" s="42" t="s">
        <v>1889</v>
      </c>
      <c r="F544" s="24" t="s">
        <v>1890</v>
      </c>
      <c r="G544" s="25" t="s">
        <v>1891</v>
      </c>
      <c r="H544" s="100" t="s">
        <v>31</v>
      </c>
      <c r="I544" s="78" t="s">
        <v>1892</v>
      </c>
      <c r="J544" s="24" t="s">
        <v>2554</v>
      </c>
      <c r="K544" s="105"/>
      <c r="L544" s="94"/>
      <c r="M544" s="44" t="s">
        <v>32</v>
      </c>
      <c r="N544" s="24"/>
      <c r="O544" s="44"/>
      <c r="P544" s="46"/>
      <c r="Q544" s="37">
        <v>40640</v>
      </c>
      <c r="R544" s="51">
        <v>2805.46</v>
      </c>
      <c r="S544" s="51">
        <v>2805.46</v>
      </c>
      <c r="T544" s="37">
        <v>36855</v>
      </c>
      <c r="U544" s="66" t="s">
        <v>38</v>
      </c>
    </row>
    <row r="545" spans="1:21" s="45" customFormat="1" ht="14.25" customHeight="1">
      <c r="A545" s="32">
        <f t="shared" si="14"/>
        <v>538</v>
      </c>
      <c r="B545" s="48" t="s">
        <v>39</v>
      </c>
      <c r="C545" s="24" t="s">
        <v>2173</v>
      </c>
      <c r="D545" s="40" t="s">
        <v>58</v>
      </c>
      <c r="E545" s="70" t="s">
        <v>2611</v>
      </c>
      <c r="F545" s="24" t="s">
        <v>1893</v>
      </c>
      <c r="G545" s="25" t="s">
        <v>1894</v>
      </c>
      <c r="H545" s="100" t="s">
        <v>31</v>
      </c>
      <c r="I545" s="78" t="s">
        <v>1895</v>
      </c>
      <c r="J545" s="24" t="s">
        <v>2554</v>
      </c>
      <c r="K545" s="106"/>
      <c r="L545" s="106"/>
      <c r="M545" s="43" t="s">
        <v>32</v>
      </c>
      <c r="N545" s="24"/>
      <c r="O545" s="49"/>
      <c r="P545" s="84"/>
      <c r="Q545" s="37">
        <v>40640</v>
      </c>
      <c r="R545" s="51">
        <v>685942.37</v>
      </c>
      <c r="S545" s="51">
        <v>685942.37</v>
      </c>
      <c r="T545" s="37">
        <v>36790</v>
      </c>
      <c r="U545" s="66" t="s">
        <v>38</v>
      </c>
    </row>
    <row r="546" spans="1:21" s="45" customFormat="1">
      <c r="A546" s="32">
        <f t="shared" si="14"/>
        <v>539</v>
      </c>
      <c r="B546" s="48" t="s">
        <v>39</v>
      </c>
      <c r="C546" s="24" t="s">
        <v>2173</v>
      </c>
      <c r="D546" s="40" t="s">
        <v>58</v>
      </c>
      <c r="E546" s="42"/>
      <c r="F546" s="24" t="s">
        <v>1896</v>
      </c>
      <c r="G546" s="25" t="s">
        <v>1897</v>
      </c>
      <c r="H546" s="100" t="s">
        <v>31</v>
      </c>
      <c r="I546" s="78" t="s">
        <v>1898</v>
      </c>
      <c r="J546" s="24" t="s">
        <v>2554</v>
      </c>
      <c r="K546" s="106"/>
      <c r="L546" s="106"/>
      <c r="M546" s="43" t="s">
        <v>32</v>
      </c>
      <c r="N546" s="24"/>
      <c r="O546" s="49"/>
      <c r="P546" s="84"/>
      <c r="Q546" s="37">
        <v>40640</v>
      </c>
      <c r="R546" s="51">
        <v>8444.5400000000009</v>
      </c>
      <c r="S546" s="51">
        <v>8444.5400000000009</v>
      </c>
      <c r="T546" s="37">
        <v>36630</v>
      </c>
      <c r="U546" s="66" t="s">
        <v>38</v>
      </c>
    </row>
    <row r="547" spans="1:21" s="45" customFormat="1">
      <c r="A547" s="32">
        <f t="shared" si="14"/>
        <v>540</v>
      </c>
      <c r="B547" s="48" t="s">
        <v>39</v>
      </c>
      <c r="C547" s="24" t="s">
        <v>2173</v>
      </c>
      <c r="D547" s="40" t="s">
        <v>58</v>
      </c>
      <c r="E547" s="42"/>
      <c r="F547" s="24" t="s">
        <v>1899</v>
      </c>
      <c r="G547" s="25" t="s">
        <v>1900</v>
      </c>
      <c r="H547" s="100" t="s">
        <v>31</v>
      </c>
      <c r="I547" s="78" t="s">
        <v>1901</v>
      </c>
      <c r="J547" s="24" t="s">
        <v>2554</v>
      </c>
      <c r="K547" s="106"/>
      <c r="L547" s="106"/>
      <c r="M547" s="43" t="s">
        <v>32</v>
      </c>
      <c r="N547" s="24"/>
      <c r="O547" s="49"/>
      <c r="P547" s="84"/>
      <c r="Q547" s="37">
        <v>40640</v>
      </c>
      <c r="R547" s="51">
        <v>877.66</v>
      </c>
      <c r="S547" s="51">
        <v>877.66</v>
      </c>
      <c r="T547" s="37">
        <v>36768</v>
      </c>
      <c r="U547" s="66" t="s">
        <v>38</v>
      </c>
    </row>
    <row r="548" spans="1:21" s="45" customFormat="1">
      <c r="A548" s="32">
        <f t="shared" si="14"/>
        <v>541</v>
      </c>
      <c r="B548" s="48" t="s">
        <v>39</v>
      </c>
      <c r="C548" s="24" t="s">
        <v>2173</v>
      </c>
      <c r="D548" s="40" t="s">
        <v>58</v>
      </c>
      <c r="E548" s="42"/>
      <c r="F548" s="24" t="s">
        <v>1902</v>
      </c>
      <c r="G548" s="25" t="s">
        <v>1903</v>
      </c>
      <c r="H548" s="100" t="s">
        <v>31</v>
      </c>
      <c r="I548" s="78" t="s">
        <v>1904</v>
      </c>
      <c r="J548" s="24" t="s">
        <v>2554</v>
      </c>
      <c r="K548" s="106"/>
      <c r="L548" s="106"/>
      <c r="M548" s="43" t="s">
        <v>32</v>
      </c>
      <c r="N548" s="24"/>
      <c r="O548" s="49"/>
      <c r="P548" s="84"/>
      <c r="Q548" s="37">
        <v>40640</v>
      </c>
      <c r="R548" s="51">
        <v>966.55</v>
      </c>
      <c r="S548" s="51">
        <v>966.55</v>
      </c>
      <c r="T548" s="37">
        <v>36689</v>
      </c>
      <c r="U548" s="66" t="s">
        <v>38</v>
      </c>
    </row>
    <row r="549" spans="1:21" s="45" customFormat="1">
      <c r="A549" s="32">
        <f t="shared" si="14"/>
        <v>542</v>
      </c>
      <c r="B549" s="48" t="s">
        <v>39</v>
      </c>
      <c r="C549" s="24" t="s">
        <v>2173</v>
      </c>
      <c r="D549" s="40" t="s">
        <v>58</v>
      </c>
      <c r="E549" s="42"/>
      <c r="F549" s="24" t="s">
        <v>1905</v>
      </c>
      <c r="G549" s="25" t="s">
        <v>1906</v>
      </c>
      <c r="H549" s="100" t="s">
        <v>31</v>
      </c>
      <c r="I549" s="78" t="s">
        <v>1907</v>
      </c>
      <c r="J549" s="24" t="s">
        <v>2554</v>
      </c>
      <c r="K549" s="106"/>
      <c r="L549" s="106"/>
      <c r="M549" s="43" t="s">
        <v>32</v>
      </c>
      <c r="N549" s="24"/>
      <c r="O549" s="49"/>
      <c r="P549" s="84"/>
      <c r="Q549" s="37">
        <v>40640</v>
      </c>
      <c r="R549" s="51">
        <v>1844.79</v>
      </c>
      <c r="S549" s="51">
        <v>1844.79</v>
      </c>
      <c r="T549" s="37">
        <v>36780</v>
      </c>
      <c r="U549" s="66" t="s">
        <v>38</v>
      </c>
    </row>
    <row r="550" spans="1:21" s="45" customFormat="1">
      <c r="A550" s="32">
        <f t="shared" si="14"/>
        <v>543</v>
      </c>
      <c r="B550" s="48" t="s">
        <v>39</v>
      </c>
      <c r="C550" s="24" t="s">
        <v>2173</v>
      </c>
      <c r="D550" s="40" t="s">
        <v>58</v>
      </c>
      <c r="E550" s="42"/>
      <c r="F550" s="24" t="s">
        <v>1908</v>
      </c>
      <c r="G550" s="25" t="s">
        <v>1909</v>
      </c>
      <c r="H550" s="100" t="s">
        <v>31</v>
      </c>
      <c r="I550" s="78" t="s">
        <v>1910</v>
      </c>
      <c r="J550" s="24" t="s">
        <v>2554</v>
      </c>
      <c r="K550" s="106"/>
      <c r="L550" s="106"/>
      <c r="M550" s="43" t="s">
        <v>32</v>
      </c>
      <c r="N550" s="24"/>
      <c r="O550" s="49"/>
      <c r="P550" s="84"/>
      <c r="Q550" s="37">
        <v>40640</v>
      </c>
      <c r="R550" s="51">
        <v>11881.41</v>
      </c>
      <c r="S550" s="51">
        <v>11881.41</v>
      </c>
      <c r="T550" s="37">
        <v>36865</v>
      </c>
      <c r="U550" s="66" t="s">
        <v>38</v>
      </c>
    </row>
    <row r="551" spans="1:21" s="45" customFormat="1">
      <c r="A551" s="32">
        <f t="shared" si="14"/>
        <v>544</v>
      </c>
      <c r="B551" s="48" t="s">
        <v>39</v>
      </c>
      <c r="C551" s="24" t="s">
        <v>2173</v>
      </c>
      <c r="D551" s="40" t="s">
        <v>58</v>
      </c>
      <c r="E551" s="42"/>
      <c r="F551" s="24" t="s">
        <v>1911</v>
      </c>
      <c r="G551" s="25" t="s">
        <v>1912</v>
      </c>
      <c r="H551" s="100" t="s">
        <v>31</v>
      </c>
      <c r="I551" s="78" t="s">
        <v>1913</v>
      </c>
      <c r="J551" s="24" t="s">
        <v>2554</v>
      </c>
      <c r="K551" s="106"/>
      <c r="L551" s="106"/>
      <c r="M551" s="43" t="s">
        <v>32</v>
      </c>
      <c r="N551" s="24"/>
      <c r="O551" s="49"/>
      <c r="P551" s="84"/>
      <c r="Q551" s="37">
        <v>40640</v>
      </c>
      <c r="R551" s="51">
        <v>21900.94</v>
      </c>
      <c r="S551" s="51">
        <v>21900.94</v>
      </c>
      <c r="T551" s="37">
        <v>36549</v>
      </c>
      <c r="U551" s="66" t="s">
        <v>38</v>
      </c>
    </row>
    <row r="552" spans="1:21" s="45" customFormat="1">
      <c r="A552" s="32">
        <f t="shared" si="14"/>
        <v>545</v>
      </c>
      <c r="B552" s="48" t="s">
        <v>39</v>
      </c>
      <c r="C552" s="24" t="s">
        <v>2173</v>
      </c>
      <c r="D552" s="40" t="s">
        <v>58</v>
      </c>
      <c r="E552" s="42"/>
      <c r="F552" s="24" t="s">
        <v>1914</v>
      </c>
      <c r="G552" s="25" t="s">
        <v>1915</v>
      </c>
      <c r="H552" s="100" t="s">
        <v>31</v>
      </c>
      <c r="I552" s="78" t="s">
        <v>1916</v>
      </c>
      <c r="J552" s="24" t="s">
        <v>2554</v>
      </c>
      <c r="K552" s="106"/>
      <c r="L552" s="106"/>
      <c r="M552" s="43" t="s">
        <v>32</v>
      </c>
      <c r="N552" s="24"/>
      <c r="O552" s="49"/>
      <c r="P552" s="84"/>
      <c r="Q552" s="37">
        <v>40640</v>
      </c>
      <c r="R552" s="51">
        <v>1293.17</v>
      </c>
      <c r="S552" s="51">
        <v>1293.17</v>
      </c>
      <c r="T552" s="37">
        <v>36626</v>
      </c>
      <c r="U552" s="66" t="s">
        <v>38</v>
      </c>
    </row>
    <row r="553" spans="1:21" s="45" customFormat="1">
      <c r="A553" s="32">
        <f t="shared" si="14"/>
        <v>546</v>
      </c>
      <c r="B553" s="48" t="s">
        <v>39</v>
      </c>
      <c r="C553" s="24" t="s">
        <v>2173</v>
      </c>
      <c r="D553" s="40" t="s">
        <v>58</v>
      </c>
      <c r="E553" s="42" t="s">
        <v>1917</v>
      </c>
      <c r="F553" s="24" t="s">
        <v>1918</v>
      </c>
      <c r="G553" s="25" t="s">
        <v>1919</v>
      </c>
      <c r="H553" s="100" t="s">
        <v>31</v>
      </c>
      <c r="I553" s="78" t="s">
        <v>1920</v>
      </c>
      <c r="J553" s="24" t="s">
        <v>2554</v>
      </c>
      <c r="K553" s="106"/>
      <c r="L553" s="106"/>
      <c r="M553" s="43" t="s">
        <v>32</v>
      </c>
      <c r="N553" s="24"/>
      <c r="O553" s="49"/>
      <c r="P553" s="84"/>
      <c r="Q553" s="37">
        <v>40640</v>
      </c>
      <c r="R553" s="51">
        <v>13494.75</v>
      </c>
      <c r="S553" s="51">
        <v>13494.75</v>
      </c>
      <c r="T553" s="37">
        <v>36528</v>
      </c>
      <c r="U553" s="66" t="s">
        <v>38</v>
      </c>
    </row>
    <row r="554" spans="1:21" s="45" customFormat="1">
      <c r="A554" s="32">
        <f t="shared" si="14"/>
        <v>547</v>
      </c>
      <c r="B554" s="48" t="s">
        <v>39</v>
      </c>
      <c r="C554" s="24" t="s">
        <v>2173</v>
      </c>
      <c r="D554" s="40" t="s">
        <v>58</v>
      </c>
      <c r="E554" s="42"/>
      <c r="F554" s="24" t="s">
        <v>1921</v>
      </c>
      <c r="G554" s="25" t="s">
        <v>1922</v>
      </c>
      <c r="H554" s="100" t="s">
        <v>31</v>
      </c>
      <c r="I554" s="78" t="s">
        <v>1923</v>
      </c>
      <c r="J554" s="24" t="s">
        <v>2554</v>
      </c>
      <c r="K554" s="106"/>
      <c r="L554" s="106"/>
      <c r="M554" s="43" t="s">
        <v>32</v>
      </c>
      <c r="N554" s="24"/>
      <c r="O554" s="49"/>
      <c r="P554" s="84"/>
      <c r="Q554" s="37">
        <v>40640</v>
      </c>
      <c r="R554" s="51">
        <v>3294.44</v>
      </c>
      <c r="S554" s="51">
        <v>3294.44</v>
      </c>
      <c r="T554" s="37">
        <v>36546</v>
      </c>
      <c r="U554" s="66" t="s">
        <v>38</v>
      </c>
    </row>
    <row r="555" spans="1:21" s="45" customFormat="1">
      <c r="A555" s="32">
        <f t="shared" si="14"/>
        <v>548</v>
      </c>
      <c r="B555" s="48" t="s">
        <v>39</v>
      </c>
      <c r="C555" s="24" t="s">
        <v>2173</v>
      </c>
      <c r="D555" s="40" t="s">
        <v>58</v>
      </c>
      <c r="E555" s="42"/>
      <c r="F555" s="24" t="s">
        <v>1924</v>
      </c>
      <c r="G555" s="25" t="s">
        <v>1925</v>
      </c>
      <c r="H555" s="100" t="s">
        <v>31</v>
      </c>
      <c r="I555" s="78" t="s">
        <v>1926</v>
      </c>
      <c r="J555" s="24" t="s">
        <v>2554</v>
      </c>
      <c r="K555" s="106"/>
      <c r="L555" s="106"/>
      <c r="M555" s="43" t="s">
        <v>32</v>
      </c>
      <c r="N555" s="24"/>
      <c r="O555" s="49"/>
      <c r="P555" s="84"/>
      <c r="Q555" s="37">
        <v>40640</v>
      </c>
      <c r="R555" s="51">
        <v>930.89</v>
      </c>
      <c r="S555" s="51">
        <v>930.89</v>
      </c>
      <c r="T555" s="37">
        <v>36633</v>
      </c>
      <c r="U555" s="66" t="s">
        <v>38</v>
      </c>
    </row>
    <row r="556" spans="1:21" s="45" customFormat="1">
      <c r="A556" s="32">
        <f t="shared" si="14"/>
        <v>549</v>
      </c>
      <c r="B556" s="48" t="s">
        <v>39</v>
      </c>
      <c r="C556" s="24" t="s">
        <v>2173</v>
      </c>
      <c r="D556" s="40" t="s">
        <v>58</v>
      </c>
      <c r="E556" s="42" t="s">
        <v>1927</v>
      </c>
      <c r="F556" s="24" t="s">
        <v>1928</v>
      </c>
      <c r="G556" s="25" t="s">
        <v>1929</v>
      </c>
      <c r="H556" s="100" t="s">
        <v>31</v>
      </c>
      <c r="I556" s="78" t="s">
        <v>1930</v>
      </c>
      <c r="J556" s="24" t="s">
        <v>2554</v>
      </c>
      <c r="K556" s="106"/>
      <c r="L556" s="106"/>
      <c r="M556" s="43" t="s">
        <v>32</v>
      </c>
      <c r="N556" s="24"/>
      <c r="O556" s="49"/>
      <c r="P556" s="84"/>
      <c r="Q556" s="37">
        <v>40640</v>
      </c>
      <c r="R556" s="51">
        <v>21279.93</v>
      </c>
      <c r="S556" s="51">
        <v>21279.93</v>
      </c>
      <c r="T556" s="37">
        <v>36546</v>
      </c>
      <c r="U556" s="66" t="s">
        <v>38</v>
      </c>
    </row>
    <row r="557" spans="1:21" s="45" customFormat="1">
      <c r="A557" s="32">
        <f t="shared" si="14"/>
        <v>550</v>
      </c>
      <c r="B557" s="48" t="s">
        <v>39</v>
      </c>
      <c r="C557" s="24" t="s">
        <v>2173</v>
      </c>
      <c r="D557" s="40" t="s">
        <v>58</v>
      </c>
      <c r="E557" s="42"/>
      <c r="F557" s="24" t="s">
        <v>1931</v>
      </c>
      <c r="G557" s="25" t="s">
        <v>1932</v>
      </c>
      <c r="H557" s="100" t="s">
        <v>31</v>
      </c>
      <c r="I557" s="78" t="s">
        <v>1933</v>
      </c>
      <c r="J557" s="24" t="s">
        <v>2554</v>
      </c>
      <c r="K557" s="106"/>
      <c r="L557" s="106"/>
      <c r="M557" s="43" t="s">
        <v>32</v>
      </c>
      <c r="N557" s="24"/>
      <c r="O557" s="49"/>
      <c r="P557" s="84"/>
      <c r="Q557" s="37">
        <v>40640</v>
      </c>
      <c r="R557" s="51">
        <v>16972.11</v>
      </c>
      <c r="S557" s="51">
        <v>16972.11</v>
      </c>
      <c r="T557" s="37">
        <v>36802</v>
      </c>
      <c r="U557" s="66" t="s">
        <v>38</v>
      </c>
    </row>
    <row r="558" spans="1:21" s="45" customFormat="1">
      <c r="A558" s="32">
        <f t="shared" si="14"/>
        <v>551</v>
      </c>
      <c r="B558" s="48" t="s">
        <v>39</v>
      </c>
      <c r="C558" s="24" t="s">
        <v>2173</v>
      </c>
      <c r="D558" s="40" t="s">
        <v>58</v>
      </c>
      <c r="E558" s="42"/>
      <c r="F558" s="24" t="s">
        <v>1934</v>
      </c>
      <c r="G558" s="25" t="s">
        <v>1769</v>
      </c>
      <c r="H558" s="100" t="s">
        <v>31</v>
      </c>
      <c r="I558" s="78" t="s">
        <v>1935</v>
      </c>
      <c r="J558" s="24" t="s">
        <v>2554</v>
      </c>
      <c r="K558" s="106"/>
      <c r="L558" s="106"/>
      <c r="M558" s="43" t="s">
        <v>32</v>
      </c>
      <c r="N558" s="24"/>
      <c r="O558" s="49"/>
      <c r="P558" s="84"/>
      <c r="Q558" s="37">
        <v>40640</v>
      </c>
      <c r="R558" s="51">
        <v>530.04</v>
      </c>
      <c r="S558" s="51">
        <v>530.04</v>
      </c>
      <c r="T558" s="37">
        <v>36629</v>
      </c>
      <c r="U558" s="66" t="s">
        <v>38</v>
      </c>
    </row>
    <row r="559" spans="1:21" s="45" customFormat="1">
      <c r="A559" s="32">
        <f t="shared" si="14"/>
        <v>552</v>
      </c>
      <c r="B559" s="48" t="s">
        <v>39</v>
      </c>
      <c r="C559" s="24" t="s">
        <v>2173</v>
      </c>
      <c r="D559" s="40" t="s">
        <v>58</v>
      </c>
      <c r="E559" s="42" t="s">
        <v>1936</v>
      </c>
      <c r="F559" s="24" t="s">
        <v>1937</v>
      </c>
      <c r="G559" s="25" t="s">
        <v>1938</v>
      </c>
      <c r="H559" s="100" t="s">
        <v>31</v>
      </c>
      <c r="I559" s="78" t="s">
        <v>1939</v>
      </c>
      <c r="J559" s="24" t="s">
        <v>2554</v>
      </c>
      <c r="K559" s="106"/>
      <c r="L559" s="106"/>
      <c r="M559" s="43" t="s">
        <v>32</v>
      </c>
      <c r="N559" s="24"/>
      <c r="O559" s="49"/>
      <c r="P559" s="84"/>
      <c r="Q559" s="37">
        <v>40640</v>
      </c>
      <c r="R559" s="51">
        <v>65.41</v>
      </c>
      <c r="S559" s="51">
        <v>65.41</v>
      </c>
      <c r="T559" s="37">
        <v>36816</v>
      </c>
      <c r="U559" s="66" t="s">
        <v>38</v>
      </c>
    </row>
    <row r="560" spans="1:21" s="45" customFormat="1">
      <c r="A560" s="32">
        <f t="shared" si="14"/>
        <v>553</v>
      </c>
      <c r="B560" s="48" t="s">
        <v>39</v>
      </c>
      <c r="C560" s="24" t="s">
        <v>2173</v>
      </c>
      <c r="D560" s="40" t="s">
        <v>58</v>
      </c>
      <c r="E560" s="42" t="s">
        <v>1940</v>
      </c>
      <c r="F560" s="24" t="s">
        <v>1941</v>
      </c>
      <c r="G560" s="25" t="s">
        <v>1942</v>
      </c>
      <c r="H560" s="100" t="s">
        <v>31</v>
      </c>
      <c r="I560" s="78" t="s">
        <v>1943</v>
      </c>
      <c r="J560" s="24" t="s">
        <v>2554</v>
      </c>
      <c r="K560" s="106"/>
      <c r="L560" s="106"/>
      <c r="M560" s="43" t="s">
        <v>32</v>
      </c>
      <c r="N560" s="24"/>
      <c r="O560" s="49"/>
      <c r="P560" s="84"/>
      <c r="Q560" s="37">
        <v>40640</v>
      </c>
      <c r="R560" s="51">
        <v>4.13</v>
      </c>
      <c r="S560" s="51">
        <v>4.13</v>
      </c>
      <c r="T560" s="37">
        <v>36628</v>
      </c>
      <c r="U560" s="66" t="s">
        <v>38</v>
      </c>
    </row>
    <row r="561" spans="1:21" s="45" customFormat="1">
      <c r="A561" s="32">
        <f t="shared" si="14"/>
        <v>554</v>
      </c>
      <c r="B561" s="48" t="s">
        <v>39</v>
      </c>
      <c r="C561" s="24" t="s">
        <v>2173</v>
      </c>
      <c r="D561" s="40" t="s">
        <v>58</v>
      </c>
      <c r="E561" s="42" t="s">
        <v>1944</v>
      </c>
      <c r="F561" s="24" t="s">
        <v>1945</v>
      </c>
      <c r="G561" s="25" t="s">
        <v>1946</v>
      </c>
      <c r="H561" s="100" t="s">
        <v>31</v>
      </c>
      <c r="I561" s="78" t="s">
        <v>1947</v>
      </c>
      <c r="J561" s="24" t="s">
        <v>2554</v>
      </c>
      <c r="K561" s="106"/>
      <c r="L561" s="106"/>
      <c r="M561" s="43" t="s">
        <v>32</v>
      </c>
      <c r="N561" s="24"/>
      <c r="O561" s="49"/>
      <c r="P561" s="84"/>
      <c r="Q561" s="37">
        <v>40640</v>
      </c>
      <c r="R561" s="51">
        <v>19042.3</v>
      </c>
      <c r="S561" s="51">
        <v>19042.3</v>
      </c>
      <c r="T561" s="37">
        <v>36722</v>
      </c>
      <c r="U561" s="66" t="s">
        <v>38</v>
      </c>
    </row>
    <row r="562" spans="1:21" s="45" customFormat="1">
      <c r="A562" s="32">
        <f t="shared" si="14"/>
        <v>555</v>
      </c>
      <c r="B562" s="48" t="s">
        <v>39</v>
      </c>
      <c r="C562" s="24" t="s">
        <v>2173</v>
      </c>
      <c r="D562" s="40" t="s">
        <v>58</v>
      </c>
      <c r="E562" s="42" t="s">
        <v>1948</v>
      </c>
      <c r="F562" s="24" t="s">
        <v>1949</v>
      </c>
      <c r="G562" s="25" t="s">
        <v>1950</v>
      </c>
      <c r="H562" s="100" t="s">
        <v>31</v>
      </c>
      <c r="I562" s="78" t="s">
        <v>1951</v>
      </c>
      <c r="J562" s="24" t="s">
        <v>2554</v>
      </c>
      <c r="K562" s="106"/>
      <c r="L562" s="106"/>
      <c r="M562" s="43" t="s">
        <v>32</v>
      </c>
      <c r="N562" s="24"/>
      <c r="O562" s="49"/>
      <c r="P562" s="84"/>
      <c r="Q562" s="37">
        <v>40640</v>
      </c>
      <c r="R562" s="51">
        <v>2407.98</v>
      </c>
      <c r="S562" s="51">
        <v>2407.98</v>
      </c>
      <c r="T562" s="37">
        <v>36585</v>
      </c>
      <c r="U562" s="66" t="s">
        <v>38</v>
      </c>
    </row>
    <row r="563" spans="1:21" s="45" customFormat="1">
      <c r="A563" s="32">
        <f t="shared" si="14"/>
        <v>556</v>
      </c>
      <c r="B563" s="48" t="s">
        <v>48</v>
      </c>
      <c r="C563" s="24" t="s">
        <v>2173</v>
      </c>
      <c r="D563" s="40" t="s">
        <v>58</v>
      </c>
      <c r="E563" s="42"/>
      <c r="F563" s="24" t="s">
        <v>1952</v>
      </c>
      <c r="G563" s="25" t="s">
        <v>1953</v>
      </c>
      <c r="H563" s="100" t="s">
        <v>31</v>
      </c>
      <c r="I563" s="78" t="s">
        <v>1954</v>
      </c>
      <c r="J563" s="24" t="s">
        <v>2554</v>
      </c>
      <c r="K563" s="106"/>
      <c r="L563" s="106"/>
      <c r="M563" s="43" t="s">
        <v>32</v>
      </c>
      <c r="N563" s="24"/>
      <c r="O563" s="49"/>
      <c r="P563" s="84"/>
      <c r="Q563" s="37">
        <v>40640</v>
      </c>
      <c r="R563" s="51">
        <v>352.49</v>
      </c>
      <c r="S563" s="51">
        <v>352.49</v>
      </c>
      <c r="T563" s="37">
        <v>36881</v>
      </c>
      <c r="U563" s="66" t="s">
        <v>38</v>
      </c>
    </row>
    <row r="564" spans="1:21" s="45" customFormat="1">
      <c r="A564" s="32">
        <f t="shared" si="14"/>
        <v>557</v>
      </c>
      <c r="B564" s="48" t="s">
        <v>1789</v>
      </c>
      <c r="C564" s="24" t="s">
        <v>2173</v>
      </c>
      <c r="D564" s="40" t="s">
        <v>58</v>
      </c>
      <c r="E564" s="42" t="s">
        <v>1955</v>
      </c>
      <c r="F564" s="24" t="s">
        <v>1956</v>
      </c>
      <c r="G564" s="25" t="s">
        <v>1957</v>
      </c>
      <c r="H564" s="100" t="s">
        <v>31</v>
      </c>
      <c r="I564" s="78" t="s">
        <v>1958</v>
      </c>
      <c r="J564" s="24" t="s">
        <v>2554</v>
      </c>
      <c r="K564" s="106"/>
      <c r="L564" s="106"/>
      <c r="M564" s="43" t="s">
        <v>32</v>
      </c>
      <c r="N564" s="24"/>
      <c r="O564" s="49"/>
      <c r="P564" s="84"/>
      <c r="Q564" s="37">
        <v>40640</v>
      </c>
      <c r="R564" s="51">
        <v>10124.51</v>
      </c>
      <c r="S564" s="51">
        <v>10124.51</v>
      </c>
      <c r="T564" s="37">
        <v>36634</v>
      </c>
      <c r="U564" s="66" t="s">
        <v>38</v>
      </c>
    </row>
    <row r="565" spans="1:21" s="45" customFormat="1">
      <c r="A565" s="32">
        <f t="shared" si="14"/>
        <v>558</v>
      </c>
      <c r="B565" s="48" t="s">
        <v>1793</v>
      </c>
      <c r="C565" s="24" t="s">
        <v>2173</v>
      </c>
      <c r="D565" s="40" t="s">
        <v>58</v>
      </c>
      <c r="E565" s="42" t="s">
        <v>1959</v>
      </c>
      <c r="F565" s="24" t="s">
        <v>1960</v>
      </c>
      <c r="G565" s="25" t="s">
        <v>1961</v>
      </c>
      <c r="H565" s="100" t="s">
        <v>31</v>
      </c>
      <c r="I565" s="78" t="s">
        <v>1962</v>
      </c>
      <c r="J565" s="24" t="s">
        <v>2554</v>
      </c>
      <c r="K565" s="106"/>
      <c r="L565" s="106"/>
      <c r="M565" s="43" t="s">
        <v>32</v>
      </c>
      <c r="N565" s="24"/>
      <c r="O565" s="49"/>
      <c r="P565" s="84"/>
      <c r="Q565" s="37">
        <v>40640</v>
      </c>
      <c r="R565" s="51">
        <v>640.15</v>
      </c>
      <c r="S565" s="51">
        <v>640.15</v>
      </c>
      <c r="T565" s="37">
        <v>36872</v>
      </c>
      <c r="U565" s="66" t="s">
        <v>38</v>
      </c>
    </row>
    <row r="566" spans="1:21" s="45" customFormat="1">
      <c r="A566" s="32">
        <f t="shared" si="14"/>
        <v>559</v>
      </c>
      <c r="B566" s="48" t="s">
        <v>1798</v>
      </c>
      <c r="C566" s="24" t="s">
        <v>2173</v>
      </c>
      <c r="D566" s="40" t="s">
        <v>58</v>
      </c>
      <c r="E566" s="42" t="s">
        <v>1963</v>
      </c>
      <c r="F566" s="24" t="s">
        <v>1964</v>
      </c>
      <c r="G566" s="25" t="s">
        <v>1965</v>
      </c>
      <c r="H566" s="100" t="s">
        <v>31</v>
      </c>
      <c r="I566" s="78" t="s">
        <v>1966</v>
      </c>
      <c r="J566" s="24" t="s">
        <v>2554</v>
      </c>
      <c r="K566" s="106"/>
      <c r="L566" s="106"/>
      <c r="M566" s="43" t="s">
        <v>32</v>
      </c>
      <c r="N566" s="24"/>
      <c r="O566" s="49"/>
      <c r="P566" s="84"/>
      <c r="Q566" s="37">
        <v>40640</v>
      </c>
      <c r="R566" s="51">
        <v>1224.8</v>
      </c>
      <c r="S566" s="51">
        <v>1224.8</v>
      </c>
      <c r="T566" s="37">
        <v>36707</v>
      </c>
      <c r="U566" s="66" t="s">
        <v>38</v>
      </c>
    </row>
    <row r="567" spans="1:21" s="45" customFormat="1">
      <c r="A567" s="32">
        <f t="shared" si="14"/>
        <v>560</v>
      </c>
      <c r="B567" s="48" t="s">
        <v>1808</v>
      </c>
      <c r="C567" s="24" t="s">
        <v>2173</v>
      </c>
      <c r="D567" s="40" t="s">
        <v>58</v>
      </c>
      <c r="E567" s="42" t="s">
        <v>1967</v>
      </c>
      <c r="F567" s="24" t="s">
        <v>1968</v>
      </c>
      <c r="G567" s="25" t="s">
        <v>1969</v>
      </c>
      <c r="H567" s="100" t="s">
        <v>31</v>
      </c>
      <c r="I567" s="78" t="s">
        <v>1970</v>
      </c>
      <c r="J567" s="24" t="s">
        <v>2554</v>
      </c>
      <c r="K567" s="106"/>
      <c r="L567" s="106"/>
      <c r="M567" s="43" t="s">
        <v>32</v>
      </c>
      <c r="N567" s="24"/>
      <c r="O567" s="49"/>
      <c r="P567" s="84"/>
      <c r="Q567" s="37">
        <v>40640</v>
      </c>
      <c r="R567" s="51">
        <v>7369.94</v>
      </c>
      <c r="S567" s="51">
        <v>7369.94</v>
      </c>
      <c r="T567" s="37">
        <v>36761</v>
      </c>
      <c r="U567" s="66" t="s">
        <v>38</v>
      </c>
    </row>
    <row r="568" spans="1:21" s="45" customFormat="1">
      <c r="A568" s="32">
        <f t="shared" si="14"/>
        <v>561</v>
      </c>
      <c r="B568" s="48" t="s">
        <v>1813</v>
      </c>
      <c r="C568" s="24" t="s">
        <v>2173</v>
      </c>
      <c r="D568" s="40" t="s">
        <v>58</v>
      </c>
      <c r="E568" s="42" t="s">
        <v>1971</v>
      </c>
      <c r="F568" s="24" t="s">
        <v>1972</v>
      </c>
      <c r="G568" s="25" t="s">
        <v>1973</v>
      </c>
      <c r="H568" s="100" t="s">
        <v>31</v>
      </c>
      <c r="I568" s="78" t="s">
        <v>1974</v>
      </c>
      <c r="J568" s="24" t="s">
        <v>2554</v>
      </c>
      <c r="K568" s="106"/>
      <c r="L568" s="106"/>
      <c r="M568" s="43" t="s">
        <v>32</v>
      </c>
      <c r="N568" s="24"/>
      <c r="O568" s="49"/>
      <c r="P568" s="84"/>
      <c r="Q568" s="37">
        <v>40640</v>
      </c>
      <c r="R568" s="51">
        <v>605.61</v>
      </c>
      <c r="S568" s="51">
        <v>605.61</v>
      </c>
      <c r="T568" s="37">
        <v>36732</v>
      </c>
      <c r="U568" s="66" t="s">
        <v>38</v>
      </c>
    </row>
    <row r="569" spans="1:21" s="45" customFormat="1">
      <c r="A569" s="32">
        <f t="shared" si="14"/>
        <v>562</v>
      </c>
      <c r="B569" s="48" t="s">
        <v>1874</v>
      </c>
      <c r="C569" s="24" t="s">
        <v>2173</v>
      </c>
      <c r="D569" s="40" t="s">
        <v>58</v>
      </c>
      <c r="E569" s="42" t="s">
        <v>1975</v>
      </c>
      <c r="F569" s="24" t="s">
        <v>1976</v>
      </c>
      <c r="G569" s="25" t="s">
        <v>1977</v>
      </c>
      <c r="H569" s="100" t="s">
        <v>31</v>
      </c>
      <c r="I569" s="78" t="s">
        <v>1978</v>
      </c>
      <c r="J569" s="24" t="s">
        <v>2554</v>
      </c>
      <c r="K569" s="106"/>
      <c r="L569" s="106"/>
      <c r="M569" s="43" t="s">
        <v>32</v>
      </c>
      <c r="N569" s="24"/>
      <c r="O569" s="49"/>
      <c r="P569" s="84"/>
      <c r="Q569" s="37">
        <v>40640</v>
      </c>
      <c r="R569" s="51">
        <v>14589.67</v>
      </c>
      <c r="S569" s="51">
        <v>14589.67</v>
      </c>
      <c r="T569" s="37">
        <v>36874</v>
      </c>
      <c r="U569" s="66" t="s">
        <v>38</v>
      </c>
    </row>
    <row r="570" spans="1:21" s="45" customFormat="1">
      <c r="A570" s="32">
        <f t="shared" si="14"/>
        <v>563</v>
      </c>
      <c r="B570" s="48" t="s">
        <v>1817</v>
      </c>
      <c r="C570" s="24" t="s">
        <v>2173</v>
      </c>
      <c r="D570" s="40" t="s">
        <v>58</v>
      </c>
      <c r="E570" s="42" t="s">
        <v>1979</v>
      </c>
      <c r="F570" s="24" t="s">
        <v>1980</v>
      </c>
      <c r="G570" s="25" t="s">
        <v>1981</v>
      </c>
      <c r="H570" s="100" t="s">
        <v>31</v>
      </c>
      <c r="I570" s="78" t="s">
        <v>1982</v>
      </c>
      <c r="J570" s="24" t="s">
        <v>2554</v>
      </c>
      <c r="K570" s="106"/>
      <c r="L570" s="106"/>
      <c r="M570" s="43" t="s">
        <v>32</v>
      </c>
      <c r="N570" s="24"/>
      <c r="O570" s="49"/>
      <c r="P570" s="84"/>
      <c r="Q570" s="37">
        <v>40640</v>
      </c>
      <c r="R570" s="51">
        <v>1942.01</v>
      </c>
      <c r="S570" s="51">
        <v>1942.01</v>
      </c>
      <c r="T570" s="37">
        <v>36855</v>
      </c>
      <c r="U570" s="66" t="s">
        <v>38</v>
      </c>
    </row>
    <row r="571" spans="1:21" s="45" customFormat="1">
      <c r="A571" s="32">
        <f t="shared" si="14"/>
        <v>564</v>
      </c>
      <c r="B571" s="48" t="s">
        <v>1883</v>
      </c>
      <c r="C571" s="24" t="s">
        <v>2173</v>
      </c>
      <c r="D571" s="40" t="s">
        <v>58</v>
      </c>
      <c r="E571" s="42"/>
      <c r="F571" s="24" t="s">
        <v>1983</v>
      </c>
      <c r="G571" s="25" t="s">
        <v>1984</v>
      </c>
      <c r="H571" s="100" t="s">
        <v>31</v>
      </c>
      <c r="I571" s="78" t="s">
        <v>1985</v>
      </c>
      <c r="J571" s="24" t="s">
        <v>2554</v>
      </c>
      <c r="K571" s="106"/>
      <c r="L571" s="106"/>
      <c r="M571" s="43" t="s">
        <v>32</v>
      </c>
      <c r="N571" s="24"/>
      <c r="O571" s="49"/>
      <c r="P571" s="84"/>
      <c r="Q571" s="37">
        <v>40640</v>
      </c>
      <c r="R571" s="51">
        <v>13507.71</v>
      </c>
      <c r="S571" s="51">
        <v>13507.71</v>
      </c>
      <c r="T571" s="37">
        <v>36865</v>
      </c>
      <c r="U571" s="66" t="s">
        <v>38</v>
      </c>
    </row>
    <row r="572" spans="1:21" s="45" customFormat="1">
      <c r="A572" s="32">
        <f t="shared" si="14"/>
        <v>565</v>
      </c>
      <c r="B572" s="48" t="s">
        <v>39</v>
      </c>
      <c r="C572" s="24" t="s">
        <v>2173</v>
      </c>
      <c r="D572" s="40" t="s">
        <v>58</v>
      </c>
      <c r="E572" s="42"/>
      <c r="F572" s="24" t="s">
        <v>1986</v>
      </c>
      <c r="G572" s="24"/>
      <c r="H572" s="100" t="s">
        <v>31</v>
      </c>
      <c r="I572" s="56"/>
      <c r="J572" s="24" t="s">
        <v>2553</v>
      </c>
      <c r="K572" s="105" t="s">
        <v>41</v>
      </c>
      <c r="L572" s="94" t="s">
        <v>1987</v>
      </c>
      <c r="M572" s="44" t="s">
        <v>32</v>
      </c>
      <c r="N572" s="24"/>
      <c r="O572" s="44"/>
      <c r="P572" s="46"/>
      <c r="Q572" s="37">
        <v>40640</v>
      </c>
      <c r="R572" s="51">
        <v>6000</v>
      </c>
      <c r="S572" s="51">
        <v>6000</v>
      </c>
      <c r="T572" s="37">
        <v>36585</v>
      </c>
      <c r="U572" s="66" t="s">
        <v>38</v>
      </c>
    </row>
    <row r="573" spans="1:21" s="45" customFormat="1">
      <c r="A573" s="32">
        <f t="shared" si="14"/>
        <v>566</v>
      </c>
      <c r="B573" s="48" t="s">
        <v>39</v>
      </c>
      <c r="C573" s="24" t="s">
        <v>2173</v>
      </c>
      <c r="D573" s="40" t="s">
        <v>58</v>
      </c>
      <c r="E573" s="42"/>
      <c r="F573" s="24" t="s">
        <v>1988</v>
      </c>
      <c r="G573" s="24"/>
      <c r="H573" s="100" t="s">
        <v>31</v>
      </c>
      <c r="I573" s="56"/>
      <c r="J573" s="24" t="s">
        <v>2553</v>
      </c>
      <c r="K573" s="105" t="s">
        <v>41</v>
      </c>
      <c r="L573" s="94" t="s">
        <v>1989</v>
      </c>
      <c r="M573" s="44" t="s">
        <v>32</v>
      </c>
      <c r="N573" s="24"/>
      <c r="O573" s="44"/>
      <c r="P573" s="46"/>
      <c r="Q573" s="37">
        <v>40640</v>
      </c>
      <c r="R573" s="51">
        <v>12449</v>
      </c>
      <c r="S573" s="51">
        <v>12449</v>
      </c>
      <c r="T573" s="37">
        <v>36585</v>
      </c>
      <c r="U573" s="66" t="s">
        <v>38</v>
      </c>
    </row>
    <row r="574" spans="1:21" s="45" customFormat="1">
      <c r="A574" s="32">
        <f t="shared" si="14"/>
        <v>567</v>
      </c>
      <c r="B574" s="48" t="s">
        <v>48</v>
      </c>
      <c r="C574" s="24" t="s">
        <v>2173</v>
      </c>
      <c r="D574" s="40" t="s">
        <v>58</v>
      </c>
      <c r="E574" s="42"/>
      <c r="F574" s="24" t="s">
        <v>40</v>
      </c>
      <c r="G574" s="24"/>
      <c r="H574" s="100" t="s">
        <v>31</v>
      </c>
      <c r="I574" s="56"/>
      <c r="J574" s="24" t="s">
        <v>2553</v>
      </c>
      <c r="K574" s="105" t="s">
        <v>41</v>
      </c>
      <c r="L574" s="94" t="s">
        <v>1990</v>
      </c>
      <c r="M574" s="44" t="s">
        <v>32</v>
      </c>
      <c r="N574" s="24"/>
      <c r="O574" s="44"/>
      <c r="P574" s="46"/>
      <c r="Q574" s="37">
        <v>40640</v>
      </c>
      <c r="R574" s="51">
        <v>5800</v>
      </c>
      <c r="S574" s="51">
        <v>5800</v>
      </c>
      <c r="T574" s="37">
        <v>36585</v>
      </c>
      <c r="U574" s="66" t="s">
        <v>38</v>
      </c>
    </row>
    <row r="575" spans="1:21" s="45" customFormat="1">
      <c r="A575" s="32">
        <f t="shared" si="14"/>
        <v>568</v>
      </c>
      <c r="B575" s="48" t="s">
        <v>1789</v>
      </c>
      <c r="C575" s="24" t="s">
        <v>2173</v>
      </c>
      <c r="D575" s="40" t="s">
        <v>58</v>
      </c>
      <c r="E575" s="42"/>
      <c r="F575" s="24" t="s">
        <v>1991</v>
      </c>
      <c r="G575" s="24"/>
      <c r="H575" s="100" t="s">
        <v>31</v>
      </c>
      <c r="I575" s="56"/>
      <c r="J575" s="24" t="s">
        <v>2553</v>
      </c>
      <c r="K575" s="105" t="s">
        <v>41</v>
      </c>
      <c r="L575" s="94" t="s">
        <v>1992</v>
      </c>
      <c r="M575" s="44" t="s">
        <v>32</v>
      </c>
      <c r="N575" s="24"/>
      <c r="O575" s="44"/>
      <c r="P575" s="46"/>
      <c r="Q575" s="37">
        <v>40640</v>
      </c>
      <c r="R575" s="51">
        <v>8950</v>
      </c>
      <c r="S575" s="51">
        <v>8950</v>
      </c>
      <c r="T575" s="37">
        <v>36585</v>
      </c>
      <c r="U575" s="66" t="s">
        <v>38</v>
      </c>
    </row>
    <row r="576" spans="1:21" s="45" customFormat="1">
      <c r="A576" s="32">
        <f t="shared" si="14"/>
        <v>569</v>
      </c>
      <c r="B576" s="48" t="s">
        <v>1793</v>
      </c>
      <c r="C576" s="24" t="s">
        <v>2173</v>
      </c>
      <c r="D576" s="40" t="s">
        <v>58</v>
      </c>
      <c r="E576" s="42"/>
      <c r="F576" s="24" t="s">
        <v>1993</v>
      </c>
      <c r="G576" s="24"/>
      <c r="H576" s="100" t="s">
        <v>31</v>
      </c>
      <c r="I576" s="56"/>
      <c r="J576" s="24" t="s">
        <v>2553</v>
      </c>
      <c r="K576" s="105" t="s">
        <v>41</v>
      </c>
      <c r="L576" s="94" t="s">
        <v>1994</v>
      </c>
      <c r="M576" s="44" t="s">
        <v>32</v>
      </c>
      <c r="N576" s="24"/>
      <c r="O576" s="44"/>
      <c r="P576" s="46"/>
      <c r="Q576" s="37">
        <v>40640</v>
      </c>
      <c r="R576" s="51">
        <v>200</v>
      </c>
      <c r="S576" s="51">
        <v>200</v>
      </c>
      <c r="T576" s="37">
        <v>36796</v>
      </c>
      <c r="U576" s="66" t="s">
        <v>38</v>
      </c>
    </row>
    <row r="577" spans="1:21" s="45" customFormat="1">
      <c r="A577" s="32">
        <f t="shared" si="14"/>
        <v>570</v>
      </c>
      <c r="B577" s="48" t="s">
        <v>1798</v>
      </c>
      <c r="C577" s="24" t="s">
        <v>2173</v>
      </c>
      <c r="D577" s="40" t="s">
        <v>58</v>
      </c>
      <c r="E577" s="42"/>
      <c r="F577" s="24" t="s">
        <v>1986</v>
      </c>
      <c r="G577" s="24"/>
      <c r="H577" s="100" t="s">
        <v>31</v>
      </c>
      <c r="I577" s="56"/>
      <c r="J577" s="24" t="s">
        <v>2553</v>
      </c>
      <c r="K577" s="105" t="s">
        <v>41</v>
      </c>
      <c r="L577" s="94" t="s">
        <v>1995</v>
      </c>
      <c r="M577" s="44" t="s">
        <v>32</v>
      </c>
      <c r="N577" s="24"/>
      <c r="O577" s="44"/>
      <c r="P577" s="46"/>
      <c r="Q577" s="37">
        <v>40640</v>
      </c>
      <c r="R577" s="51">
        <v>6000</v>
      </c>
      <c r="S577" s="51">
        <v>6000</v>
      </c>
      <c r="T577" s="37">
        <v>36889</v>
      </c>
      <c r="U577" s="66" t="s">
        <v>38</v>
      </c>
    </row>
    <row r="578" spans="1:21" s="45" customFormat="1">
      <c r="A578" s="32">
        <f t="shared" si="14"/>
        <v>571</v>
      </c>
      <c r="B578" s="48" t="s">
        <v>1803</v>
      </c>
      <c r="C578" s="24" t="s">
        <v>2173</v>
      </c>
      <c r="D578" s="40" t="s">
        <v>58</v>
      </c>
      <c r="E578" s="42"/>
      <c r="F578" s="24" t="s">
        <v>1986</v>
      </c>
      <c r="G578" s="24"/>
      <c r="H578" s="100" t="s">
        <v>31</v>
      </c>
      <c r="I578" s="56"/>
      <c r="J578" s="24" t="s">
        <v>2553</v>
      </c>
      <c r="K578" s="105" t="s">
        <v>41</v>
      </c>
      <c r="L578" s="94" t="s">
        <v>1996</v>
      </c>
      <c r="M578" s="44" t="s">
        <v>32</v>
      </c>
      <c r="N578" s="24"/>
      <c r="O578" s="44"/>
      <c r="P578" s="46"/>
      <c r="Q578" s="37">
        <v>40640</v>
      </c>
      <c r="R578" s="51">
        <v>6000</v>
      </c>
      <c r="S578" s="51">
        <v>6000</v>
      </c>
      <c r="T578" s="37">
        <v>36889</v>
      </c>
      <c r="U578" s="66" t="s">
        <v>38</v>
      </c>
    </row>
    <row r="579" spans="1:21" s="45" customFormat="1">
      <c r="A579" s="32">
        <f t="shared" si="14"/>
        <v>572</v>
      </c>
      <c r="B579" s="48" t="s">
        <v>1808</v>
      </c>
      <c r="C579" s="24" t="s">
        <v>2173</v>
      </c>
      <c r="D579" s="40" t="s">
        <v>58</v>
      </c>
      <c r="E579" s="42"/>
      <c r="F579" s="24" t="s">
        <v>40</v>
      </c>
      <c r="G579" s="24"/>
      <c r="H579" s="100" t="s">
        <v>31</v>
      </c>
      <c r="I579" s="56"/>
      <c r="J579" s="24" t="s">
        <v>2553</v>
      </c>
      <c r="K579" s="105" t="s">
        <v>41</v>
      </c>
      <c r="L579" s="94" t="s">
        <v>1997</v>
      </c>
      <c r="M579" s="44" t="s">
        <v>32</v>
      </c>
      <c r="N579" s="24"/>
      <c r="O579" s="44"/>
      <c r="P579" s="46"/>
      <c r="Q579" s="37">
        <v>40640</v>
      </c>
      <c r="R579" s="51">
        <v>5800</v>
      </c>
      <c r="S579" s="51">
        <v>5800</v>
      </c>
      <c r="T579" s="37">
        <v>36889</v>
      </c>
      <c r="U579" s="66" t="s">
        <v>38</v>
      </c>
    </row>
    <row r="580" spans="1:21" s="45" customFormat="1">
      <c r="A580" s="32">
        <f t="shared" si="14"/>
        <v>573</v>
      </c>
      <c r="B580" s="48" t="s">
        <v>39</v>
      </c>
      <c r="C580" s="24" t="s">
        <v>2173</v>
      </c>
      <c r="D580" s="40" t="s">
        <v>58</v>
      </c>
      <c r="E580" s="42"/>
      <c r="F580" s="24" t="s">
        <v>1998</v>
      </c>
      <c r="G580" s="43"/>
      <c r="H580" s="100" t="s">
        <v>31</v>
      </c>
      <c r="I580" s="56"/>
      <c r="J580" s="24" t="s">
        <v>2553</v>
      </c>
      <c r="K580" s="105" t="s">
        <v>35</v>
      </c>
      <c r="L580" s="23">
        <v>7612</v>
      </c>
      <c r="M580" s="44" t="s">
        <v>32</v>
      </c>
      <c r="N580" s="24"/>
      <c r="O580" s="44"/>
      <c r="P580" s="46"/>
      <c r="Q580" s="37">
        <v>40640</v>
      </c>
      <c r="R580" s="51">
        <v>96.89</v>
      </c>
      <c r="S580" s="51">
        <v>96.89</v>
      </c>
      <c r="T580" s="37">
        <v>36689</v>
      </c>
      <c r="U580" s="66" t="s">
        <v>38</v>
      </c>
    </row>
    <row r="581" spans="1:21" s="45" customFormat="1">
      <c r="A581" s="32">
        <f t="shared" si="14"/>
        <v>574</v>
      </c>
      <c r="B581" s="48" t="s">
        <v>39</v>
      </c>
      <c r="C581" s="24" t="s">
        <v>2173</v>
      </c>
      <c r="D581" s="40" t="s">
        <v>58</v>
      </c>
      <c r="E581" s="42"/>
      <c r="F581" s="24" t="s">
        <v>1999</v>
      </c>
      <c r="G581" s="43"/>
      <c r="H581" s="100" t="s">
        <v>31</v>
      </c>
      <c r="I581" s="56"/>
      <c r="J581" s="24" t="s">
        <v>2553</v>
      </c>
      <c r="K581" s="105" t="s">
        <v>35</v>
      </c>
      <c r="L581" s="23">
        <v>436</v>
      </c>
      <c r="M581" s="44" t="s">
        <v>32</v>
      </c>
      <c r="N581" s="24"/>
      <c r="O581" s="44"/>
      <c r="P581" s="46"/>
      <c r="Q581" s="37">
        <v>40640</v>
      </c>
      <c r="R581" s="51">
        <v>200</v>
      </c>
      <c r="S581" s="51">
        <v>200</v>
      </c>
      <c r="T581" s="37">
        <v>36746</v>
      </c>
      <c r="U581" s="66" t="s">
        <v>38</v>
      </c>
    </row>
    <row r="582" spans="1:21" s="45" customFormat="1">
      <c r="A582" s="32">
        <f t="shared" si="14"/>
        <v>575</v>
      </c>
      <c r="B582" s="48" t="s">
        <v>39</v>
      </c>
      <c r="C582" s="24" t="s">
        <v>2173</v>
      </c>
      <c r="D582" s="40" t="s">
        <v>58</v>
      </c>
      <c r="E582" s="42"/>
      <c r="F582" s="24" t="s">
        <v>2000</v>
      </c>
      <c r="G582" s="43"/>
      <c r="H582" s="100" t="s">
        <v>31</v>
      </c>
      <c r="I582" s="56"/>
      <c r="J582" s="24" t="s">
        <v>2553</v>
      </c>
      <c r="K582" s="105" t="s">
        <v>35</v>
      </c>
      <c r="L582" s="23">
        <v>8081</v>
      </c>
      <c r="M582" s="44" t="s">
        <v>32</v>
      </c>
      <c r="N582" s="24"/>
      <c r="O582" s="44"/>
      <c r="P582" s="46"/>
      <c r="Q582" s="37">
        <v>40640</v>
      </c>
      <c r="R582" s="51">
        <v>81.510000000000005</v>
      </c>
      <c r="S582" s="51">
        <v>81.510000000000005</v>
      </c>
      <c r="T582" s="37">
        <v>36767</v>
      </c>
      <c r="U582" s="66" t="s">
        <v>38</v>
      </c>
    </row>
    <row r="583" spans="1:21" s="45" customFormat="1">
      <c r="A583" s="32">
        <f t="shared" si="14"/>
        <v>576</v>
      </c>
      <c r="B583" s="48" t="s">
        <v>39</v>
      </c>
      <c r="C583" s="24" t="s">
        <v>2173</v>
      </c>
      <c r="D583" s="40" t="s">
        <v>58</v>
      </c>
      <c r="E583" s="42"/>
      <c r="F583" s="24" t="s">
        <v>2001</v>
      </c>
      <c r="G583" s="43"/>
      <c r="H583" s="100" t="s">
        <v>31</v>
      </c>
      <c r="I583" s="56"/>
      <c r="J583" s="24" t="s">
        <v>2553</v>
      </c>
      <c r="K583" s="66" t="s">
        <v>42</v>
      </c>
      <c r="L583" s="23">
        <v>7136</v>
      </c>
      <c r="M583" s="44" t="s">
        <v>32</v>
      </c>
      <c r="N583" s="24"/>
      <c r="O583" s="44"/>
      <c r="P583" s="46"/>
      <c r="Q583" s="37">
        <v>40640</v>
      </c>
      <c r="R583" s="51">
        <v>164</v>
      </c>
      <c r="S583" s="51">
        <v>164</v>
      </c>
      <c r="T583" s="37">
        <v>36546</v>
      </c>
      <c r="U583" s="66" t="s">
        <v>38</v>
      </c>
    </row>
    <row r="584" spans="1:21" s="45" customFormat="1">
      <c r="A584" s="32">
        <f t="shared" si="14"/>
        <v>577</v>
      </c>
      <c r="B584" s="48" t="s">
        <v>39</v>
      </c>
      <c r="C584" s="24" t="s">
        <v>2173</v>
      </c>
      <c r="D584" s="40" t="s">
        <v>58</v>
      </c>
      <c r="E584" s="42"/>
      <c r="F584" s="24" t="s">
        <v>2002</v>
      </c>
      <c r="G584" s="43"/>
      <c r="H584" s="100" t="s">
        <v>31</v>
      </c>
      <c r="I584" s="56"/>
      <c r="J584" s="24" t="s">
        <v>2553</v>
      </c>
      <c r="K584" s="66" t="s">
        <v>42</v>
      </c>
      <c r="L584" s="23">
        <v>7137</v>
      </c>
      <c r="M584" s="44" t="s">
        <v>32</v>
      </c>
      <c r="N584" s="24"/>
      <c r="O584" s="44"/>
      <c r="P584" s="46"/>
      <c r="Q584" s="37">
        <v>40640</v>
      </c>
      <c r="R584" s="51">
        <v>98</v>
      </c>
      <c r="S584" s="51">
        <v>98</v>
      </c>
      <c r="T584" s="37">
        <v>36546</v>
      </c>
      <c r="U584" s="66" t="s">
        <v>38</v>
      </c>
    </row>
    <row r="585" spans="1:21" s="45" customFormat="1">
      <c r="A585" s="32">
        <f t="shared" si="14"/>
        <v>578</v>
      </c>
      <c r="B585" s="48" t="s">
        <v>39</v>
      </c>
      <c r="C585" s="24" t="s">
        <v>2173</v>
      </c>
      <c r="D585" s="40" t="s">
        <v>58</v>
      </c>
      <c r="E585" s="42"/>
      <c r="F585" s="24" t="s">
        <v>2003</v>
      </c>
      <c r="G585" s="43"/>
      <c r="H585" s="100" t="s">
        <v>31</v>
      </c>
      <c r="I585" s="56"/>
      <c r="J585" s="24" t="s">
        <v>2553</v>
      </c>
      <c r="K585" s="66" t="s">
        <v>42</v>
      </c>
      <c r="L585" s="23">
        <v>7166</v>
      </c>
      <c r="M585" s="44" t="s">
        <v>32</v>
      </c>
      <c r="N585" s="24"/>
      <c r="O585" s="44"/>
      <c r="P585" s="46"/>
      <c r="Q585" s="37">
        <v>40640</v>
      </c>
      <c r="R585" s="51">
        <v>76.11</v>
      </c>
      <c r="S585" s="51">
        <v>76.11</v>
      </c>
      <c r="T585" s="37">
        <v>36552</v>
      </c>
      <c r="U585" s="66" t="s">
        <v>38</v>
      </c>
    </row>
    <row r="586" spans="1:21" s="45" customFormat="1">
      <c r="A586" s="32">
        <f t="shared" ref="A586:A649" si="15">1+A585</f>
        <v>579</v>
      </c>
      <c r="B586" s="48" t="s">
        <v>39</v>
      </c>
      <c r="C586" s="24" t="s">
        <v>2173</v>
      </c>
      <c r="D586" s="40" t="s">
        <v>58</v>
      </c>
      <c r="E586" s="42"/>
      <c r="F586" s="24" t="s">
        <v>2004</v>
      </c>
      <c r="G586" s="43"/>
      <c r="H586" s="100" t="s">
        <v>31</v>
      </c>
      <c r="I586" s="56"/>
      <c r="J586" s="24" t="s">
        <v>2553</v>
      </c>
      <c r="K586" s="66" t="s">
        <v>42</v>
      </c>
      <c r="L586" s="23">
        <v>7196</v>
      </c>
      <c r="M586" s="44" t="s">
        <v>32</v>
      </c>
      <c r="N586" s="24"/>
      <c r="O586" s="44"/>
      <c r="P586" s="46"/>
      <c r="Q586" s="37">
        <v>40640</v>
      </c>
      <c r="R586" s="51">
        <v>0.2</v>
      </c>
      <c r="S586" s="51">
        <v>0.2</v>
      </c>
      <c r="T586" s="37">
        <v>36530</v>
      </c>
      <c r="U586" s="66" t="s">
        <v>38</v>
      </c>
    </row>
    <row r="587" spans="1:21" s="45" customFormat="1">
      <c r="A587" s="32">
        <f t="shared" si="15"/>
        <v>580</v>
      </c>
      <c r="B587" s="48" t="s">
        <v>39</v>
      </c>
      <c r="C587" s="24" t="s">
        <v>2173</v>
      </c>
      <c r="D587" s="40" t="s">
        <v>58</v>
      </c>
      <c r="E587" s="42"/>
      <c r="F587" s="24" t="s">
        <v>2005</v>
      </c>
      <c r="G587" s="43"/>
      <c r="H587" s="100" t="s">
        <v>31</v>
      </c>
      <c r="I587" s="56"/>
      <c r="J587" s="24" t="s">
        <v>2553</v>
      </c>
      <c r="K587" s="66" t="s">
        <v>42</v>
      </c>
      <c r="L587" s="23">
        <v>7258</v>
      </c>
      <c r="M587" s="44" t="s">
        <v>32</v>
      </c>
      <c r="N587" s="24"/>
      <c r="O587" s="44"/>
      <c r="P587" s="46"/>
      <c r="Q587" s="37">
        <v>40640</v>
      </c>
      <c r="R587" s="51">
        <v>199</v>
      </c>
      <c r="S587" s="51">
        <v>199</v>
      </c>
      <c r="T587" s="37">
        <v>36570</v>
      </c>
      <c r="U587" s="66" t="s">
        <v>38</v>
      </c>
    </row>
    <row r="588" spans="1:21" s="45" customFormat="1">
      <c r="A588" s="32">
        <f t="shared" si="15"/>
        <v>581</v>
      </c>
      <c r="B588" s="48" t="s">
        <v>39</v>
      </c>
      <c r="C588" s="24" t="s">
        <v>2173</v>
      </c>
      <c r="D588" s="40" t="s">
        <v>58</v>
      </c>
      <c r="E588" s="42"/>
      <c r="F588" s="24" t="s">
        <v>2006</v>
      </c>
      <c r="G588" s="43"/>
      <c r="H588" s="100" t="s">
        <v>31</v>
      </c>
      <c r="I588" s="56"/>
      <c r="J588" s="24" t="s">
        <v>2553</v>
      </c>
      <c r="K588" s="66" t="s">
        <v>42</v>
      </c>
      <c r="L588" s="23">
        <v>7296</v>
      </c>
      <c r="M588" s="44" t="s">
        <v>32</v>
      </c>
      <c r="N588" s="24"/>
      <c r="O588" s="44"/>
      <c r="P588" s="46"/>
      <c r="Q588" s="37">
        <v>40640</v>
      </c>
      <c r="R588" s="51">
        <v>6520</v>
      </c>
      <c r="S588" s="51">
        <v>6520</v>
      </c>
      <c r="T588" s="37">
        <v>36579</v>
      </c>
      <c r="U588" s="66" t="s">
        <v>38</v>
      </c>
    </row>
    <row r="589" spans="1:21" s="45" customFormat="1">
      <c r="A589" s="32">
        <f t="shared" si="15"/>
        <v>582</v>
      </c>
      <c r="B589" s="48" t="s">
        <v>39</v>
      </c>
      <c r="C589" s="24" t="s">
        <v>2173</v>
      </c>
      <c r="D589" s="40" t="s">
        <v>58</v>
      </c>
      <c r="E589" s="42"/>
      <c r="F589" s="24" t="s">
        <v>449</v>
      </c>
      <c r="G589" s="43"/>
      <c r="H589" s="100" t="s">
        <v>31</v>
      </c>
      <c r="I589" s="56"/>
      <c r="J589" s="24" t="s">
        <v>2553</v>
      </c>
      <c r="K589" s="66" t="s">
        <v>42</v>
      </c>
      <c r="L589" s="23">
        <v>7298</v>
      </c>
      <c r="M589" s="44" t="s">
        <v>32</v>
      </c>
      <c r="N589" s="24"/>
      <c r="O589" s="44"/>
      <c r="P589" s="46"/>
      <c r="Q589" s="37">
        <v>40640</v>
      </c>
      <c r="R589" s="51">
        <v>6520</v>
      </c>
      <c r="S589" s="51">
        <v>6520</v>
      </c>
      <c r="T589" s="37">
        <v>36579</v>
      </c>
      <c r="U589" s="66" t="s">
        <v>38</v>
      </c>
    </row>
    <row r="590" spans="1:21" s="45" customFormat="1">
      <c r="A590" s="32">
        <f t="shared" si="15"/>
        <v>583</v>
      </c>
      <c r="B590" s="48" t="s">
        <v>39</v>
      </c>
      <c r="C590" s="24" t="s">
        <v>2173</v>
      </c>
      <c r="D590" s="40" t="s">
        <v>58</v>
      </c>
      <c r="E590" s="42"/>
      <c r="F590" s="24" t="s">
        <v>2007</v>
      </c>
      <c r="G590" s="43"/>
      <c r="H590" s="100" t="s">
        <v>31</v>
      </c>
      <c r="I590" s="56"/>
      <c r="J590" s="24" t="s">
        <v>2553</v>
      </c>
      <c r="K590" s="66" t="s">
        <v>42</v>
      </c>
      <c r="L590" s="23">
        <v>7549</v>
      </c>
      <c r="M590" s="44" t="s">
        <v>32</v>
      </c>
      <c r="N590" s="24"/>
      <c r="O590" s="44"/>
      <c r="P590" s="46"/>
      <c r="Q590" s="37">
        <v>40640</v>
      </c>
      <c r="R590" s="51">
        <v>8015</v>
      </c>
      <c r="S590" s="51">
        <v>8015</v>
      </c>
      <c r="T590" s="37">
        <v>36661</v>
      </c>
      <c r="U590" s="66" t="s">
        <v>38</v>
      </c>
    </row>
    <row r="591" spans="1:21" s="45" customFormat="1">
      <c r="A591" s="32">
        <f t="shared" si="15"/>
        <v>584</v>
      </c>
      <c r="B591" s="48" t="s">
        <v>39</v>
      </c>
      <c r="C591" s="24" t="s">
        <v>2173</v>
      </c>
      <c r="D591" s="40" t="s">
        <v>58</v>
      </c>
      <c r="E591" s="42"/>
      <c r="F591" s="24" t="s">
        <v>2008</v>
      </c>
      <c r="G591" s="43"/>
      <c r="H591" s="100" t="s">
        <v>31</v>
      </c>
      <c r="I591" s="56"/>
      <c r="J591" s="24" t="s">
        <v>2553</v>
      </c>
      <c r="K591" s="66" t="s">
        <v>42</v>
      </c>
      <c r="L591" s="23">
        <v>7648</v>
      </c>
      <c r="M591" s="44" t="s">
        <v>32</v>
      </c>
      <c r="N591" s="24"/>
      <c r="O591" s="44"/>
      <c r="P591" s="46"/>
      <c r="Q591" s="37">
        <v>40640</v>
      </c>
      <c r="R591" s="51">
        <v>199</v>
      </c>
      <c r="S591" s="51">
        <v>199</v>
      </c>
      <c r="T591" s="37">
        <v>36753</v>
      </c>
      <c r="U591" s="66" t="s">
        <v>38</v>
      </c>
    </row>
    <row r="592" spans="1:21" s="45" customFormat="1">
      <c r="A592" s="32">
        <f t="shared" si="15"/>
        <v>585</v>
      </c>
      <c r="B592" s="48" t="s">
        <v>39</v>
      </c>
      <c r="C592" s="24" t="s">
        <v>2173</v>
      </c>
      <c r="D592" s="40" t="s">
        <v>58</v>
      </c>
      <c r="E592" s="42"/>
      <c r="F592" s="24" t="s">
        <v>2009</v>
      </c>
      <c r="G592" s="43"/>
      <c r="H592" s="100" t="s">
        <v>31</v>
      </c>
      <c r="I592" s="56"/>
      <c r="J592" s="24" t="s">
        <v>2553</v>
      </c>
      <c r="K592" s="66" t="s">
        <v>42</v>
      </c>
      <c r="L592" s="23">
        <v>7801</v>
      </c>
      <c r="M592" s="44" t="s">
        <v>32</v>
      </c>
      <c r="N592" s="24"/>
      <c r="O592" s="44"/>
      <c r="P592" s="46"/>
      <c r="Q592" s="37">
        <v>40640</v>
      </c>
      <c r="R592" s="51">
        <v>99</v>
      </c>
      <c r="S592" s="51">
        <v>99</v>
      </c>
      <c r="T592" s="37">
        <v>36734</v>
      </c>
      <c r="U592" s="66" t="s">
        <v>38</v>
      </c>
    </row>
    <row r="593" spans="1:21" s="45" customFormat="1">
      <c r="A593" s="32">
        <f t="shared" si="15"/>
        <v>586</v>
      </c>
      <c r="B593" s="48" t="s">
        <v>39</v>
      </c>
      <c r="C593" s="24" t="s">
        <v>2173</v>
      </c>
      <c r="D593" s="40" t="s">
        <v>58</v>
      </c>
      <c r="E593" s="42"/>
      <c r="F593" s="24" t="s">
        <v>2009</v>
      </c>
      <c r="G593" s="43"/>
      <c r="H593" s="100" t="s">
        <v>31</v>
      </c>
      <c r="I593" s="56"/>
      <c r="J593" s="24" t="s">
        <v>2553</v>
      </c>
      <c r="K593" s="66" t="s">
        <v>42</v>
      </c>
      <c r="L593" s="23">
        <v>7803</v>
      </c>
      <c r="M593" s="44" t="s">
        <v>32</v>
      </c>
      <c r="N593" s="24"/>
      <c r="O593" s="44"/>
      <c r="P593" s="46"/>
      <c r="Q593" s="37">
        <v>40640</v>
      </c>
      <c r="R593" s="51">
        <v>99</v>
      </c>
      <c r="S593" s="51">
        <v>99</v>
      </c>
      <c r="T593" s="37">
        <v>36734</v>
      </c>
      <c r="U593" s="66" t="s">
        <v>38</v>
      </c>
    </row>
    <row r="594" spans="1:21" s="45" customFormat="1">
      <c r="A594" s="32">
        <f t="shared" si="15"/>
        <v>587</v>
      </c>
      <c r="B594" s="48" t="s">
        <v>39</v>
      </c>
      <c r="C594" s="24" t="s">
        <v>2173</v>
      </c>
      <c r="D594" s="40" t="s">
        <v>58</v>
      </c>
      <c r="E594" s="42"/>
      <c r="F594" s="24" t="s">
        <v>2009</v>
      </c>
      <c r="G594" s="43"/>
      <c r="H594" s="100" t="s">
        <v>31</v>
      </c>
      <c r="I594" s="56"/>
      <c r="J594" s="24" t="s">
        <v>2553</v>
      </c>
      <c r="K594" s="66" t="s">
        <v>42</v>
      </c>
      <c r="L594" s="23">
        <v>7804</v>
      </c>
      <c r="M594" s="44" t="s">
        <v>32</v>
      </c>
      <c r="N594" s="24"/>
      <c r="O594" s="44"/>
      <c r="P594" s="46"/>
      <c r="Q594" s="37">
        <v>40640</v>
      </c>
      <c r="R594" s="51">
        <v>99</v>
      </c>
      <c r="S594" s="51">
        <v>99</v>
      </c>
      <c r="T594" s="37">
        <v>36734</v>
      </c>
      <c r="U594" s="66" t="s">
        <v>38</v>
      </c>
    </row>
    <row r="595" spans="1:21" s="45" customFormat="1">
      <c r="A595" s="32">
        <f t="shared" si="15"/>
        <v>588</v>
      </c>
      <c r="B595" s="48" t="s">
        <v>39</v>
      </c>
      <c r="C595" s="24" t="s">
        <v>2173</v>
      </c>
      <c r="D595" s="40" t="s">
        <v>58</v>
      </c>
      <c r="E595" s="42"/>
      <c r="F595" s="24" t="s">
        <v>2010</v>
      </c>
      <c r="G595" s="43"/>
      <c r="H595" s="100" t="s">
        <v>31</v>
      </c>
      <c r="I595" s="56"/>
      <c r="J595" s="24" t="s">
        <v>2553</v>
      </c>
      <c r="K595" s="66" t="s">
        <v>42</v>
      </c>
      <c r="L595" s="23">
        <v>7807</v>
      </c>
      <c r="M595" s="44" t="s">
        <v>32</v>
      </c>
      <c r="N595" s="24"/>
      <c r="O595" s="44"/>
      <c r="P595" s="46"/>
      <c r="Q595" s="37">
        <v>40640</v>
      </c>
      <c r="R595" s="51">
        <v>198</v>
      </c>
      <c r="S595" s="51">
        <v>198</v>
      </c>
      <c r="T595" s="37">
        <v>36735</v>
      </c>
      <c r="U595" s="66" t="s">
        <v>38</v>
      </c>
    </row>
    <row r="596" spans="1:21" s="45" customFormat="1">
      <c r="A596" s="32">
        <f t="shared" si="15"/>
        <v>589</v>
      </c>
      <c r="B596" s="48" t="s">
        <v>39</v>
      </c>
      <c r="C596" s="24" t="s">
        <v>2173</v>
      </c>
      <c r="D596" s="40" t="s">
        <v>58</v>
      </c>
      <c r="E596" s="42"/>
      <c r="F596" s="24" t="s">
        <v>2011</v>
      </c>
      <c r="G596" s="43"/>
      <c r="H596" s="100" t="s">
        <v>31</v>
      </c>
      <c r="I596" s="56"/>
      <c r="J596" s="24" t="s">
        <v>2553</v>
      </c>
      <c r="K596" s="66" t="s">
        <v>42</v>
      </c>
      <c r="L596" s="23">
        <v>7849</v>
      </c>
      <c r="M596" s="44" t="s">
        <v>32</v>
      </c>
      <c r="N596" s="24"/>
      <c r="O596" s="44"/>
      <c r="P596" s="46"/>
      <c r="Q596" s="37">
        <v>40640</v>
      </c>
      <c r="R596" s="51">
        <v>4026.51</v>
      </c>
      <c r="S596" s="51">
        <v>4026.51</v>
      </c>
      <c r="T596" s="37">
        <v>36745</v>
      </c>
      <c r="U596" s="66" t="s">
        <v>38</v>
      </c>
    </row>
    <row r="597" spans="1:21" s="45" customFormat="1">
      <c r="A597" s="32">
        <f t="shared" si="15"/>
        <v>590</v>
      </c>
      <c r="B597" s="48" t="s">
        <v>39</v>
      </c>
      <c r="C597" s="24" t="s">
        <v>2173</v>
      </c>
      <c r="D597" s="40" t="s">
        <v>58</v>
      </c>
      <c r="E597" s="42"/>
      <c r="F597" s="24" t="s">
        <v>2012</v>
      </c>
      <c r="G597" s="43"/>
      <c r="H597" s="100" t="s">
        <v>31</v>
      </c>
      <c r="I597" s="56"/>
      <c r="J597" s="24" t="s">
        <v>2553</v>
      </c>
      <c r="K597" s="66" t="s">
        <v>42</v>
      </c>
      <c r="L597" s="23">
        <v>7988</v>
      </c>
      <c r="M597" s="44" t="s">
        <v>32</v>
      </c>
      <c r="N597" s="24"/>
      <c r="O597" s="44"/>
      <c r="P597" s="46"/>
      <c r="Q597" s="37">
        <v>40640</v>
      </c>
      <c r="R597" s="51">
        <v>7125</v>
      </c>
      <c r="S597" s="51">
        <v>7125</v>
      </c>
      <c r="T597" s="37">
        <v>36773</v>
      </c>
      <c r="U597" s="66" t="s">
        <v>38</v>
      </c>
    </row>
    <row r="598" spans="1:21" s="45" customFormat="1">
      <c r="A598" s="32">
        <f t="shared" si="15"/>
        <v>591</v>
      </c>
      <c r="B598" s="48" t="s">
        <v>39</v>
      </c>
      <c r="C598" s="24" t="s">
        <v>2173</v>
      </c>
      <c r="D598" s="40" t="s">
        <v>58</v>
      </c>
      <c r="E598" s="42"/>
      <c r="F598" s="24" t="s">
        <v>2013</v>
      </c>
      <c r="G598" s="43" t="s">
        <v>2014</v>
      </c>
      <c r="H598" s="100" t="s">
        <v>50</v>
      </c>
      <c r="I598" s="56" t="s">
        <v>2015</v>
      </c>
      <c r="J598" s="24" t="s">
        <v>2554</v>
      </c>
      <c r="K598" s="105"/>
      <c r="L598" s="23"/>
      <c r="M598" s="44" t="s">
        <v>33</v>
      </c>
      <c r="N598" s="24" t="s">
        <v>57</v>
      </c>
      <c r="O598" s="44"/>
      <c r="P598" s="22">
        <v>84.857100000000003</v>
      </c>
      <c r="Q598" s="37">
        <v>40640</v>
      </c>
      <c r="R598" s="51">
        <v>19.29</v>
      </c>
      <c r="S598" s="51">
        <f>+P598*R598</f>
        <v>1636.8934589999999</v>
      </c>
      <c r="T598" s="37">
        <v>36640</v>
      </c>
      <c r="U598" s="66" t="s">
        <v>38</v>
      </c>
    </row>
    <row r="599" spans="1:21" s="45" customFormat="1">
      <c r="A599" s="32">
        <f t="shared" si="15"/>
        <v>592</v>
      </c>
      <c r="B599" s="48" t="s">
        <v>39</v>
      </c>
      <c r="C599" s="24" t="s">
        <v>2173</v>
      </c>
      <c r="D599" s="40" t="s">
        <v>58</v>
      </c>
      <c r="E599" s="42" t="s">
        <v>2016</v>
      </c>
      <c r="F599" s="24" t="s">
        <v>2017</v>
      </c>
      <c r="G599" s="43" t="s">
        <v>2018</v>
      </c>
      <c r="H599" s="100" t="s">
        <v>50</v>
      </c>
      <c r="I599" s="56" t="s">
        <v>2019</v>
      </c>
      <c r="J599" s="24" t="s">
        <v>2554</v>
      </c>
      <c r="K599" s="105"/>
      <c r="L599" s="23"/>
      <c r="M599" s="44" t="s">
        <v>33</v>
      </c>
      <c r="N599" s="24" t="s">
        <v>57</v>
      </c>
      <c r="O599" s="44"/>
      <c r="P599" s="22">
        <v>84.857100000000003</v>
      </c>
      <c r="Q599" s="37">
        <v>40640</v>
      </c>
      <c r="R599" s="51">
        <v>1.55</v>
      </c>
      <c r="S599" s="51">
        <f t="shared" ref="S599:S638" si="16">+P599*R599</f>
        <v>131.528505</v>
      </c>
      <c r="T599" s="37">
        <v>36750</v>
      </c>
      <c r="U599" s="66" t="s">
        <v>38</v>
      </c>
    </row>
    <row r="600" spans="1:21" s="45" customFormat="1">
      <c r="A600" s="32">
        <f t="shared" si="15"/>
        <v>593</v>
      </c>
      <c r="B600" s="48" t="s">
        <v>39</v>
      </c>
      <c r="C600" s="24" t="s">
        <v>2173</v>
      </c>
      <c r="D600" s="40" t="s">
        <v>58</v>
      </c>
      <c r="E600" s="42" t="s">
        <v>2020</v>
      </c>
      <c r="F600" s="24" t="s">
        <v>2021</v>
      </c>
      <c r="G600" s="43" t="s">
        <v>2022</v>
      </c>
      <c r="H600" s="100" t="s">
        <v>50</v>
      </c>
      <c r="I600" s="56" t="s">
        <v>2023</v>
      </c>
      <c r="J600" s="24" t="s">
        <v>2554</v>
      </c>
      <c r="K600" s="105"/>
      <c r="L600" s="23"/>
      <c r="M600" s="44" t="s">
        <v>33</v>
      </c>
      <c r="N600" s="24" t="s">
        <v>57</v>
      </c>
      <c r="O600" s="44"/>
      <c r="P600" s="22">
        <v>84.857100000000003</v>
      </c>
      <c r="Q600" s="37">
        <v>40640</v>
      </c>
      <c r="R600" s="51">
        <v>77.44</v>
      </c>
      <c r="S600" s="51">
        <f t="shared" si="16"/>
        <v>6571.3338240000003</v>
      </c>
      <c r="T600" s="37">
        <v>36539</v>
      </c>
      <c r="U600" s="66" t="s">
        <v>38</v>
      </c>
    </row>
    <row r="601" spans="1:21" s="45" customFormat="1">
      <c r="A601" s="32">
        <f t="shared" si="15"/>
        <v>594</v>
      </c>
      <c r="B601" s="48" t="s">
        <v>39</v>
      </c>
      <c r="C601" s="24" t="s">
        <v>2173</v>
      </c>
      <c r="D601" s="40" t="s">
        <v>58</v>
      </c>
      <c r="E601" s="42" t="s">
        <v>2024</v>
      </c>
      <c r="F601" s="24" t="s">
        <v>2025</v>
      </c>
      <c r="G601" s="43" t="s">
        <v>2026</v>
      </c>
      <c r="H601" s="100" t="s">
        <v>50</v>
      </c>
      <c r="I601" s="56" t="s">
        <v>2027</v>
      </c>
      <c r="J601" s="24" t="s">
        <v>2554</v>
      </c>
      <c r="K601" s="105"/>
      <c r="L601" s="23"/>
      <c r="M601" s="44" t="s">
        <v>33</v>
      </c>
      <c r="N601" s="24" t="s">
        <v>57</v>
      </c>
      <c r="O601" s="44"/>
      <c r="P601" s="22">
        <v>84.857100000000003</v>
      </c>
      <c r="Q601" s="37">
        <v>40640</v>
      </c>
      <c r="R601" s="51">
        <v>2.65</v>
      </c>
      <c r="S601" s="51">
        <f t="shared" si="16"/>
        <v>224.87131500000001</v>
      </c>
      <c r="T601" s="37">
        <v>36623</v>
      </c>
      <c r="U601" s="66" t="s">
        <v>38</v>
      </c>
    </row>
    <row r="602" spans="1:21" s="45" customFormat="1">
      <c r="A602" s="32">
        <f t="shared" si="15"/>
        <v>595</v>
      </c>
      <c r="B602" s="48" t="s">
        <v>39</v>
      </c>
      <c r="C602" s="24" t="s">
        <v>2173</v>
      </c>
      <c r="D602" s="40" t="s">
        <v>58</v>
      </c>
      <c r="E602" s="42"/>
      <c r="F602" s="24" t="s">
        <v>2028</v>
      </c>
      <c r="G602" s="43" t="s">
        <v>2029</v>
      </c>
      <c r="H602" s="100" t="s">
        <v>50</v>
      </c>
      <c r="I602" s="56" t="s">
        <v>2030</v>
      </c>
      <c r="J602" s="24" t="s">
        <v>2554</v>
      </c>
      <c r="K602" s="105"/>
      <c r="L602" s="23"/>
      <c r="M602" s="44" t="s">
        <v>33</v>
      </c>
      <c r="N602" s="24" t="s">
        <v>57</v>
      </c>
      <c r="O602" s="44"/>
      <c r="P602" s="22">
        <v>84.857100000000003</v>
      </c>
      <c r="Q602" s="37">
        <v>40640</v>
      </c>
      <c r="R602" s="51">
        <v>34.22</v>
      </c>
      <c r="S602" s="51">
        <f t="shared" si="16"/>
        <v>2903.8099619999998</v>
      </c>
      <c r="T602" s="37">
        <v>36697</v>
      </c>
      <c r="U602" s="66" t="s">
        <v>38</v>
      </c>
    </row>
    <row r="603" spans="1:21" s="45" customFormat="1">
      <c r="A603" s="32">
        <f t="shared" si="15"/>
        <v>596</v>
      </c>
      <c r="B603" s="48" t="s">
        <v>39</v>
      </c>
      <c r="C603" s="24" t="s">
        <v>2173</v>
      </c>
      <c r="D603" s="40" t="s">
        <v>58</v>
      </c>
      <c r="E603" s="42" t="s">
        <v>2031</v>
      </c>
      <c r="F603" s="24" t="s">
        <v>2032</v>
      </c>
      <c r="G603" s="43" t="s">
        <v>2033</v>
      </c>
      <c r="H603" s="100" t="s">
        <v>50</v>
      </c>
      <c r="I603" s="56" t="s">
        <v>2034</v>
      </c>
      <c r="J603" s="24" t="s">
        <v>2554</v>
      </c>
      <c r="K603" s="105"/>
      <c r="L603" s="23"/>
      <c r="M603" s="44" t="s">
        <v>33</v>
      </c>
      <c r="N603" s="24" t="s">
        <v>57</v>
      </c>
      <c r="O603" s="44"/>
      <c r="P603" s="22">
        <v>84.857100000000003</v>
      </c>
      <c r="Q603" s="37">
        <v>40640</v>
      </c>
      <c r="R603" s="51">
        <v>11.86</v>
      </c>
      <c r="S603" s="51">
        <f t="shared" si="16"/>
        <v>1006.405206</v>
      </c>
      <c r="T603" s="37">
        <v>36775</v>
      </c>
      <c r="U603" s="66" t="s">
        <v>38</v>
      </c>
    </row>
    <row r="604" spans="1:21" s="45" customFormat="1">
      <c r="A604" s="32">
        <f t="shared" si="15"/>
        <v>597</v>
      </c>
      <c r="B604" s="48" t="s">
        <v>39</v>
      </c>
      <c r="C604" s="24" t="s">
        <v>2173</v>
      </c>
      <c r="D604" s="40" t="s">
        <v>58</v>
      </c>
      <c r="E604" s="42"/>
      <c r="F604" s="24" t="s">
        <v>2035</v>
      </c>
      <c r="G604" s="43" t="s">
        <v>2036</v>
      </c>
      <c r="H604" s="100" t="s">
        <v>50</v>
      </c>
      <c r="I604" s="56" t="s">
        <v>2037</v>
      </c>
      <c r="J604" s="24" t="s">
        <v>2554</v>
      </c>
      <c r="K604" s="105"/>
      <c r="L604" s="23"/>
      <c r="M604" s="44" t="s">
        <v>33</v>
      </c>
      <c r="N604" s="24" t="s">
        <v>57</v>
      </c>
      <c r="O604" s="44"/>
      <c r="P604" s="22">
        <v>84.857100000000003</v>
      </c>
      <c r="Q604" s="37">
        <v>40640</v>
      </c>
      <c r="R604" s="51">
        <v>34.43</v>
      </c>
      <c r="S604" s="51">
        <f t="shared" si="16"/>
        <v>2921.6299530000001</v>
      </c>
      <c r="T604" s="37">
        <v>36844</v>
      </c>
      <c r="U604" s="66" t="s">
        <v>38</v>
      </c>
    </row>
    <row r="605" spans="1:21" s="45" customFormat="1">
      <c r="A605" s="32">
        <f t="shared" si="15"/>
        <v>598</v>
      </c>
      <c r="B605" s="48" t="s">
        <v>39</v>
      </c>
      <c r="C605" s="24" t="s">
        <v>2173</v>
      </c>
      <c r="D605" s="40" t="s">
        <v>58</v>
      </c>
      <c r="E605" s="42" t="s">
        <v>2038</v>
      </c>
      <c r="F605" s="24" t="s">
        <v>2039</v>
      </c>
      <c r="G605" s="43" t="s">
        <v>2040</v>
      </c>
      <c r="H605" s="100" t="s">
        <v>50</v>
      </c>
      <c r="I605" s="56" t="s">
        <v>2041</v>
      </c>
      <c r="J605" s="24" t="s">
        <v>2554</v>
      </c>
      <c r="K605" s="105"/>
      <c r="L605" s="23"/>
      <c r="M605" s="44" t="s">
        <v>33</v>
      </c>
      <c r="N605" s="24" t="s">
        <v>57</v>
      </c>
      <c r="O605" s="44"/>
      <c r="P605" s="22">
        <v>84.857100000000003</v>
      </c>
      <c r="Q605" s="37">
        <v>40640</v>
      </c>
      <c r="R605" s="51">
        <v>48.84</v>
      </c>
      <c r="S605" s="51">
        <f t="shared" si="16"/>
        <v>4144.4207640000004</v>
      </c>
      <c r="T605" s="37">
        <v>36665</v>
      </c>
      <c r="U605" s="66" t="s">
        <v>38</v>
      </c>
    </row>
    <row r="606" spans="1:21" s="45" customFormat="1">
      <c r="A606" s="32">
        <f t="shared" si="15"/>
        <v>599</v>
      </c>
      <c r="B606" s="48" t="s">
        <v>39</v>
      </c>
      <c r="C606" s="24" t="s">
        <v>2173</v>
      </c>
      <c r="D606" s="40" t="s">
        <v>58</v>
      </c>
      <c r="E606" s="42"/>
      <c r="F606" s="24" t="s">
        <v>2042</v>
      </c>
      <c r="G606" s="43" t="s">
        <v>2043</v>
      </c>
      <c r="H606" s="100" t="s">
        <v>50</v>
      </c>
      <c r="I606" s="56" t="s">
        <v>2044</v>
      </c>
      <c r="J606" s="24" t="s">
        <v>2554</v>
      </c>
      <c r="K606" s="105"/>
      <c r="L606" s="23"/>
      <c r="M606" s="44" t="s">
        <v>33</v>
      </c>
      <c r="N606" s="24" t="s">
        <v>57</v>
      </c>
      <c r="O606" s="44"/>
      <c r="P606" s="22">
        <v>84.857100000000003</v>
      </c>
      <c r="Q606" s="37">
        <v>40640</v>
      </c>
      <c r="R606" s="51">
        <v>4970.76</v>
      </c>
      <c r="S606" s="51">
        <f t="shared" si="16"/>
        <v>421804.27839600004</v>
      </c>
      <c r="T606" s="37">
        <v>36657</v>
      </c>
      <c r="U606" s="66" t="s">
        <v>38</v>
      </c>
    </row>
    <row r="607" spans="1:21" s="45" customFormat="1">
      <c r="A607" s="32">
        <f t="shared" si="15"/>
        <v>600</v>
      </c>
      <c r="B607" s="48" t="s">
        <v>39</v>
      </c>
      <c r="C607" s="24" t="s">
        <v>2173</v>
      </c>
      <c r="D607" s="40" t="s">
        <v>58</v>
      </c>
      <c r="E607" s="42" t="s">
        <v>2045</v>
      </c>
      <c r="F607" s="24" t="s">
        <v>2046</v>
      </c>
      <c r="G607" s="43" t="s">
        <v>2047</v>
      </c>
      <c r="H607" s="100" t="s">
        <v>50</v>
      </c>
      <c r="I607" s="56" t="s">
        <v>2048</v>
      </c>
      <c r="J607" s="24" t="s">
        <v>2554</v>
      </c>
      <c r="K607" s="105"/>
      <c r="L607" s="23"/>
      <c r="M607" s="44" t="s">
        <v>33</v>
      </c>
      <c r="N607" s="24" t="s">
        <v>57</v>
      </c>
      <c r="O607" s="44"/>
      <c r="P607" s="22">
        <v>84.857100000000003</v>
      </c>
      <c r="Q607" s="37">
        <v>40640</v>
      </c>
      <c r="R607" s="51">
        <v>0.6</v>
      </c>
      <c r="S607" s="51">
        <f t="shared" si="16"/>
        <v>50.914259999999999</v>
      </c>
      <c r="T607" s="37">
        <v>36719</v>
      </c>
      <c r="U607" s="66" t="s">
        <v>38</v>
      </c>
    </row>
    <row r="608" spans="1:21" s="45" customFormat="1">
      <c r="A608" s="32">
        <f t="shared" si="15"/>
        <v>601</v>
      </c>
      <c r="B608" s="48" t="s">
        <v>39</v>
      </c>
      <c r="C608" s="24" t="s">
        <v>2173</v>
      </c>
      <c r="D608" s="40" t="s">
        <v>58</v>
      </c>
      <c r="E608" s="42" t="s">
        <v>2049</v>
      </c>
      <c r="F608" s="24" t="s">
        <v>2050</v>
      </c>
      <c r="G608" s="43" t="s">
        <v>2051</v>
      </c>
      <c r="H608" s="100" t="s">
        <v>50</v>
      </c>
      <c r="I608" s="56" t="s">
        <v>2052</v>
      </c>
      <c r="J608" s="24" t="s">
        <v>2554</v>
      </c>
      <c r="K608" s="105"/>
      <c r="L608" s="23"/>
      <c r="M608" s="44" t="s">
        <v>33</v>
      </c>
      <c r="N608" s="24" t="s">
        <v>57</v>
      </c>
      <c r="O608" s="44"/>
      <c r="P608" s="22">
        <v>84.857100000000003</v>
      </c>
      <c r="Q608" s="37">
        <v>40640</v>
      </c>
      <c r="R608" s="51">
        <v>29.01</v>
      </c>
      <c r="S608" s="51">
        <f t="shared" si="16"/>
        <v>2461.704471</v>
      </c>
      <c r="T608" s="37">
        <v>36745</v>
      </c>
      <c r="U608" s="66" t="s">
        <v>38</v>
      </c>
    </row>
    <row r="609" spans="1:21" s="45" customFormat="1">
      <c r="A609" s="32">
        <f t="shared" si="15"/>
        <v>602</v>
      </c>
      <c r="B609" s="48" t="s">
        <v>39</v>
      </c>
      <c r="C609" s="24" t="s">
        <v>2173</v>
      </c>
      <c r="D609" s="40" t="s">
        <v>58</v>
      </c>
      <c r="E609" s="42"/>
      <c r="F609" s="24" t="s">
        <v>2053</v>
      </c>
      <c r="G609" s="43" t="s">
        <v>2054</v>
      </c>
      <c r="H609" s="100" t="s">
        <v>50</v>
      </c>
      <c r="I609" s="56" t="s">
        <v>2055</v>
      </c>
      <c r="J609" s="24" t="s">
        <v>2554</v>
      </c>
      <c r="K609" s="105"/>
      <c r="L609" s="23"/>
      <c r="M609" s="44" t="s">
        <v>33</v>
      </c>
      <c r="N609" s="24" t="s">
        <v>57</v>
      </c>
      <c r="O609" s="44"/>
      <c r="P609" s="22">
        <v>84.857100000000003</v>
      </c>
      <c r="Q609" s="37">
        <v>40640</v>
      </c>
      <c r="R609" s="51">
        <v>9.7100000000000009</v>
      </c>
      <c r="S609" s="51">
        <f t="shared" si="16"/>
        <v>823.96244100000013</v>
      </c>
      <c r="T609" s="37">
        <v>36809</v>
      </c>
      <c r="U609" s="66" t="s">
        <v>38</v>
      </c>
    </row>
    <row r="610" spans="1:21" s="45" customFormat="1">
      <c r="A610" s="32">
        <f t="shared" si="15"/>
        <v>603</v>
      </c>
      <c r="B610" s="48" t="s">
        <v>39</v>
      </c>
      <c r="C610" s="24" t="s">
        <v>2173</v>
      </c>
      <c r="D610" s="40" t="s">
        <v>58</v>
      </c>
      <c r="E610" s="42" t="s">
        <v>2056</v>
      </c>
      <c r="F610" s="24" t="s">
        <v>2057</v>
      </c>
      <c r="G610" s="43" t="s">
        <v>2058</v>
      </c>
      <c r="H610" s="100" t="s">
        <v>50</v>
      </c>
      <c r="I610" s="56" t="s">
        <v>2059</v>
      </c>
      <c r="J610" s="24" t="s">
        <v>2554</v>
      </c>
      <c r="K610" s="105"/>
      <c r="L610" s="23"/>
      <c r="M610" s="44" t="s">
        <v>33</v>
      </c>
      <c r="N610" s="24" t="s">
        <v>57</v>
      </c>
      <c r="O610" s="44"/>
      <c r="P610" s="22">
        <v>84.857100000000003</v>
      </c>
      <c r="Q610" s="37">
        <v>40640</v>
      </c>
      <c r="R610" s="51">
        <v>11.31</v>
      </c>
      <c r="S610" s="51">
        <f t="shared" si="16"/>
        <v>959.73380100000008</v>
      </c>
      <c r="T610" s="37">
        <v>36806</v>
      </c>
      <c r="U610" s="66" t="s">
        <v>38</v>
      </c>
    </row>
    <row r="611" spans="1:21" s="45" customFormat="1">
      <c r="A611" s="32">
        <f t="shared" si="15"/>
        <v>604</v>
      </c>
      <c r="B611" s="48" t="s">
        <v>39</v>
      </c>
      <c r="C611" s="24" t="s">
        <v>2173</v>
      </c>
      <c r="D611" s="40" t="s">
        <v>58</v>
      </c>
      <c r="E611" s="42" t="s">
        <v>2060</v>
      </c>
      <c r="F611" s="24" t="s">
        <v>2061</v>
      </c>
      <c r="G611" s="43" t="s">
        <v>2062</v>
      </c>
      <c r="H611" s="100" t="s">
        <v>50</v>
      </c>
      <c r="I611" s="56" t="s">
        <v>2063</v>
      </c>
      <c r="J611" s="24" t="s">
        <v>2554</v>
      </c>
      <c r="K611" s="105"/>
      <c r="L611" s="23"/>
      <c r="M611" s="44" t="s">
        <v>33</v>
      </c>
      <c r="N611" s="24" t="s">
        <v>57</v>
      </c>
      <c r="O611" s="44"/>
      <c r="P611" s="22">
        <v>84.857100000000003</v>
      </c>
      <c r="Q611" s="37">
        <v>40640</v>
      </c>
      <c r="R611" s="51">
        <v>78.73</v>
      </c>
      <c r="S611" s="51">
        <f t="shared" si="16"/>
        <v>6680.7994830000007</v>
      </c>
      <c r="T611" s="37">
        <v>36591</v>
      </c>
      <c r="U611" s="66" t="s">
        <v>38</v>
      </c>
    </row>
    <row r="612" spans="1:21" s="45" customFormat="1">
      <c r="A612" s="32">
        <f t="shared" si="15"/>
        <v>605</v>
      </c>
      <c r="B612" s="48" t="s">
        <v>39</v>
      </c>
      <c r="C612" s="24" t="s">
        <v>2173</v>
      </c>
      <c r="D612" s="40" t="s">
        <v>58</v>
      </c>
      <c r="E612" s="42" t="s">
        <v>2064</v>
      </c>
      <c r="F612" s="24" t="s">
        <v>2065</v>
      </c>
      <c r="G612" s="43" t="s">
        <v>2066</v>
      </c>
      <c r="H612" s="100" t="s">
        <v>50</v>
      </c>
      <c r="I612" s="56" t="s">
        <v>2067</v>
      </c>
      <c r="J612" s="24" t="s">
        <v>2554</v>
      </c>
      <c r="K612" s="105"/>
      <c r="L612" s="23"/>
      <c r="M612" s="44" t="s">
        <v>33</v>
      </c>
      <c r="N612" s="24" t="s">
        <v>57</v>
      </c>
      <c r="O612" s="44"/>
      <c r="P612" s="22">
        <v>84.857100000000003</v>
      </c>
      <c r="Q612" s="37">
        <v>40640</v>
      </c>
      <c r="R612" s="51">
        <v>0.54</v>
      </c>
      <c r="S612" s="51">
        <f t="shared" si="16"/>
        <v>45.822834000000007</v>
      </c>
      <c r="T612" s="37">
        <v>36579</v>
      </c>
      <c r="U612" s="66" t="s">
        <v>38</v>
      </c>
    </row>
    <row r="613" spans="1:21" s="45" customFormat="1">
      <c r="A613" s="32">
        <f t="shared" si="15"/>
        <v>606</v>
      </c>
      <c r="B613" s="48" t="s">
        <v>39</v>
      </c>
      <c r="C613" s="24" t="s">
        <v>2173</v>
      </c>
      <c r="D613" s="40" t="s">
        <v>58</v>
      </c>
      <c r="E613" s="42" t="s">
        <v>2068</v>
      </c>
      <c r="F613" s="24" t="s">
        <v>2069</v>
      </c>
      <c r="G613" s="43" t="s">
        <v>2070</v>
      </c>
      <c r="H613" s="100" t="s">
        <v>50</v>
      </c>
      <c r="I613" s="56" t="s">
        <v>2071</v>
      </c>
      <c r="J613" s="24" t="s">
        <v>2554</v>
      </c>
      <c r="K613" s="105"/>
      <c r="L613" s="23"/>
      <c r="M613" s="44" t="s">
        <v>33</v>
      </c>
      <c r="N613" s="24" t="s">
        <v>57</v>
      </c>
      <c r="O613" s="44"/>
      <c r="P613" s="22">
        <v>84.857100000000003</v>
      </c>
      <c r="Q613" s="37">
        <v>40640</v>
      </c>
      <c r="R613" s="51">
        <v>122.59</v>
      </c>
      <c r="S613" s="51">
        <f t="shared" si="16"/>
        <v>10402.631889</v>
      </c>
      <c r="T613" s="37">
        <v>36745</v>
      </c>
      <c r="U613" s="66" t="s">
        <v>38</v>
      </c>
    </row>
    <row r="614" spans="1:21" s="45" customFormat="1">
      <c r="A614" s="32">
        <f t="shared" si="15"/>
        <v>607</v>
      </c>
      <c r="B614" s="48" t="s">
        <v>39</v>
      </c>
      <c r="C614" s="24" t="s">
        <v>2173</v>
      </c>
      <c r="D614" s="40" t="s">
        <v>58</v>
      </c>
      <c r="E614" s="42" t="s">
        <v>2072</v>
      </c>
      <c r="F614" s="24" t="s">
        <v>2073</v>
      </c>
      <c r="G614" s="43" t="s">
        <v>2074</v>
      </c>
      <c r="H614" s="100" t="s">
        <v>50</v>
      </c>
      <c r="I614" s="56" t="s">
        <v>2075</v>
      </c>
      <c r="J614" s="24" t="s">
        <v>2554</v>
      </c>
      <c r="K614" s="105"/>
      <c r="L614" s="23"/>
      <c r="M614" s="44" t="s">
        <v>33</v>
      </c>
      <c r="N614" s="24" t="s">
        <v>57</v>
      </c>
      <c r="O614" s="44"/>
      <c r="P614" s="22">
        <v>84.857100000000003</v>
      </c>
      <c r="Q614" s="37">
        <v>40640</v>
      </c>
      <c r="R614" s="51">
        <v>189.99</v>
      </c>
      <c r="S614" s="51">
        <f t="shared" si="16"/>
        <v>16122.000429000002</v>
      </c>
      <c r="T614" s="37">
        <v>36670</v>
      </c>
      <c r="U614" s="66" t="s">
        <v>38</v>
      </c>
    </row>
    <row r="615" spans="1:21" s="45" customFormat="1">
      <c r="A615" s="32">
        <f t="shared" si="15"/>
        <v>608</v>
      </c>
      <c r="B615" s="48" t="s">
        <v>39</v>
      </c>
      <c r="C615" s="24" t="s">
        <v>2173</v>
      </c>
      <c r="D615" s="40" t="s">
        <v>58</v>
      </c>
      <c r="E615" s="42"/>
      <c r="F615" s="24" t="s">
        <v>2076</v>
      </c>
      <c r="G615" s="43" t="s">
        <v>2077</v>
      </c>
      <c r="H615" s="100" t="s">
        <v>50</v>
      </c>
      <c r="I615" s="56" t="s">
        <v>2078</v>
      </c>
      <c r="J615" s="24" t="s">
        <v>2554</v>
      </c>
      <c r="K615" s="105"/>
      <c r="L615" s="23"/>
      <c r="M615" s="44" t="s">
        <v>33</v>
      </c>
      <c r="N615" s="24" t="s">
        <v>57</v>
      </c>
      <c r="O615" s="44"/>
      <c r="P615" s="22">
        <v>84.857100000000003</v>
      </c>
      <c r="Q615" s="37">
        <v>40640</v>
      </c>
      <c r="R615" s="51">
        <v>16.97</v>
      </c>
      <c r="S615" s="51">
        <f t="shared" si="16"/>
        <v>1440.024987</v>
      </c>
      <c r="T615" s="37">
        <v>36701</v>
      </c>
      <c r="U615" s="66" t="s">
        <v>38</v>
      </c>
    </row>
    <row r="616" spans="1:21" s="45" customFormat="1">
      <c r="A616" s="32">
        <f t="shared" si="15"/>
        <v>609</v>
      </c>
      <c r="B616" s="48" t="s">
        <v>39</v>
      </c>
      <c r="C616" s="24" t="s">
        <v>2173</v>
      </c>
      <c r="D616" s="40" t="s">
        <v>58</v>
      </c>
      <c r="E616" s="42" t="s">
        <v>2079</v>
      </c>
      <c r="F616" s="24" t="s">
        <v>2080</v>
      </c>
      <c r="G616" s="43" t="s">
        <v>2081</v>
      </c>
      <c r="H616" s="100" t="s">
        <v>50</v>
      </c>
      <c r="I616" s="56" t="s">
        <v>2082</v>
      </c>
      <c r="J616" s="24" t="s">
        <v>2554</v>
      </c>
      <c r="K616" s="105"/>
      <c r="L616" s="23"/>
      <c r="M616" s="44" t="s">
        <v>33</v>
      </c>
      <c r="N616" s="24" t="s">
        <v>57</v>
      </c>
      <c r="O616" s="44"/>
      <c r="P616" s="22">
        <v>84.857100000000003</v>
      </c>
      <c r="Q616" s="37">
        <v>40640</v>
      </c>
      <c r="R616" s="51">
        <v>23.03</v>
      </c>
      <c r="S616" s="51">
        <f t="shared" si="16"/>
        <v>1954.2590130000001</v>
      </c>
      <c r="T616" s="37">
        <v>36810</v>
      </c>
      <c r="U616" s="66" t="s">
        <v>38</v>
      </c>
    </row>
    <row r="617" spans="1:21" s="45" customFormat="1">
      <c r="A617" s="32">
        <f t="shared" si="15"/>
        <v>610</v>
      </c>
      <c r="B617" s="48" t="s">
        <v>48</v>
      </c>
      <c r="C617" s="24" t="s">
        <v>2173</v>
      </c>
      <c r="D617" s="40" t="s">
        <v>58</v>
      </c>
      <c r="E617" s="42" t="s">
        <v>2083</v>
      </c>
      <c r="F617" s="24" t="s">
        <v>2084</v>
      </c>
      <c r="G617" s="43" t="s">
        <v>2085</v>
      </c>
      <c r="H617" s="100" t="s">
        <v>50</v>
      </c>
      <c r="I617" s="56" t="s">
        <v>2086</v>
      </c>
      <c r="J617" s="24" t="s">
        <v>2554</v>
      </c>
      <c r="K617" s="105"/>
      <c r="L617" s="23"/>
      <c r="M617" s="44" t="s">
        <v>33</v>
      </c>
      <c r="N617" s="24" t="s">
        <v>57</v>
      </c>
      <c r="O617" s="44"/>
      <c r="P617" s="22">
        <v>84.857100000000003</v>
      </c>
      <c r="Q617" s="37">
        <v>40640</v>
      </c>
      <c r="R617" s="51">
        <v>723.46</v>
      </c>
      <c r="S617" s="51">
        <f t="shared" si="16"/>
        <v>61390.717566000007</v>
      </c>
      <c r="T617" s="37">
        <v>36861</v>
      </c>
      <c r="U617" s="66" t="s">
        <v>38</v>
      </c>
    </row>
    <row r="618" spans="1:21" s="45" customFormat="1">
      <c r="A618" s="32">
        <f t="shared" si="15"/>
        <v>611</v>
      </c>
      <c r="B618" s="48" t="s">
        <v>1789</v>
      </c>
      <c r="C618" s="24" t="s">
        <v>2173</v>
      </c>
      <c r="D618" s="40" t="s">
        <v>58</v>
      </c>
      <c r="E618" s="42" t="s">
        <v>2087</v>
      </c>
      <c r="F618" s="24" t="s">
        <v>2088</v>
      </c>
      <c r="G618" s="43" t="s">
        <v>2089</v>
      </c>
      <c r="H618" s="100" t="s">
        <v>50</v>
      </c>
      <c r="I618" s="56" t="s">
        <v>2090</v>
      </c>
      <c r="J618" s="24" t="s">
        <v>2554</v>
      </c>
      <c r="K618" s="105"/>
      <c r="L618" s="23"/>
      <c r="M618" s="44" t="s">
        <v>33</v>
      </c>
      <c r="N618" s="24" t="s">
        <v>57</v>
      </c>
      <c r="O618" s="44"/>
      <c r="P618" s="22">
        <v>84.857100000000003</v>
      </c>
      <c r="Q618" s="37">
        <v>40640</v>
      </c>
      <c r="R618" s="51">
        <v>70.78</v>
      </c>
      <c r="S618" s="51">
        <f t="shared" si="16"/>
        <v>6006.1855380000006</v>
      </c>
      <c r="T618" s="37">
        <v>36854</v>
      </c>
      <c r="U618" s="66" t="s">
        <v>38</v>
      </c>
    </row>
    <row r="619" spans="1:21" s="45" customFormat="1">
      <c r="A619" s="32">
        <f t="shared" si="15"/>
        <v>612</v>
      </c>
      <c r="B619" s="48" t="s">
        <v>1793</v>
      </c>
      <c r="C619" s="24" t="s">
        <v>2173</v>
      </c>
      <c r="D619" s="40" t="s">
        <v>58</v>
      </c>
      <c r="E619" s="42" t="s">
        <v>2091</v>
      </c>
      <c r="F619" s="24" t="s">
        <v>2092</v>
      </c>
      <c r="G619" s="43" t="s">
        <v>2093</v>
      </c>
      <c r="H619" s="100" t="s">
        <v>50</v>
      </c>
      <c r="I619" s="56" t="s">
        <v>2094</v>
      </c>
      <c r="J619" s="24" t="s">
        <v>2554</v>
      </c>
      <c r="K619" s="105"/>
      <c r="L619" s="23"/>
      <c r="M619" s="44" t="s">
        <v>33</v>
      </c>
      <c r="N619" s="24" t="s">
        <v>57</v>
      </c>
      <c r="O619" s="44"/>
      <c r="P619" s="22">
        <v>84.857100000000003</v>
      </c>
      <c r="Q619" s="37">
        <v>40640</v>
      </c>
      <c r="R619" s="51">
        <v>11.78</v>
      </c>
      <c r="S619" s="51">
        <f t="shared" si="16"/>
        <v>999.61663799999997</v>
      </c>
      <c r="T619" s="37">
        <v>36600</v>
      </c>
      <c r="U619" s="66" t="s">
        <v>38</v>
      </c>
    </row>
    <row r="620" spans="1:21" s="45" customFormat="1">
      <c r="A620" s="32">
        <f t="shared" si="15"/>
        <v>613</v>
      </c>
      <c r="B620" s="48" t="s">
        <v>1798</v>
      </c>
      <c r="C620" s="24" t="s">
        <v>2173</v>
      </c>
      <c r="D620" s="40" t="s">
        <v>58</v>
      </c>
      <c r="E620" s="42" t="s">
        <v>2095</v>
      </c>
      <c r="F620" s="24" t="s">
        <v>2096</v>
      </c>
      <c r="G620" s="43" t="s">
        <v>2097</v>
      </c>
      <c r="H620" s="100" t="s">
        <v>50</v>
      </c>
      <c r="I620" s="56" t="s">
        <v>2098</v>
      </c>
      <c r="J620" s="24" t="s">
        <v>2554</v>
      </c>
      <c r="K620" s="105"/>
      <c r="L620" s="23"/>
      <c r="M620" s="44" t="s">
        <v>33</v>
      </c>
      <c r="N620" s="24" t="s">
        <v>57</v>
      </c>
      <c r="O620" s="44"/>
      <c r="P620" s="22">
        <v>84.857100000000003</v>
      </c>
      <c r="Q620" s="37">
        <v>40640</v>
      </c>
      <c r="R620" s="51">
        <v>30.45</v>
      </c>
      <c r="S620" s="51">
        <f t="shared" si="16"/>
        <v>2583.8986949999999</v>
      </c>
      <c r="T620" s="37">
        <v>36731</v>
      </c>
      <c r="U620" s="66" t="s">
        <v>38</v>
      </c>
    </row>
    <row r="621" spans="1:21" s="45" customFormat="1">
      <c r="A621" s="32">
        <f t="shared" si="15"/>
        <v>614</v>
      </c>
      <c r="B621" s="48" t="s">
        <v>1803</v>
      </c>
      <c r="C621" s="24" t="s">
        <v>2173</v>
      </c>
      <c r="D621" s="40" t="s">
        <v>58</v>
      </c>
      <c r="E621" s="42" t="s">
        <v>2099</v>
      </c>
      <c r="F621" s="24" t="s">
        <v>2100</v>
      </c>
      <c r="G621" s="43" t="s">
        <v>2101</v>
      </c>
      <c r="H621" s="100" t="s">
        <v>50</v>
      </c>
      <c r="I621" s="56" t="s">
        <v>2102</v>
      </c>
      <c r="J621" s="24" t="s">
        <v>2554</v>
      </c>
      <c r="K621" s="105"/>
      <c r="L621" s="23"/>
      <c r="M621" s="44" t="s">
        <v>33</v>
      </c>
      <c r="N621" s="24" t="s">
        <v>57</v>
      </c>
      <c r="O621" s="44"/>
      <c r="P621" s="22">
        <v>84.857100000000003</v>
      </c>
      <c r="Q621" s="37">
        <v>40640</v>
      </c>
      <c r="R621" s="51">
        <v>80.78</v>
      </c>
      <c r="S621" s="51">
        <f t="shared" si="16"/>
        <v>6854.7565380000005</v>
      </c>
      <c r="T621" s="37">
        <v>36587</v>
      </c>
      <c r="U621" s="66" t="s">
        <v>38</v>
      </c>
    </row>
    <row r="622" spans="1:21" s="45" customFormat="1">
      <c r="A622" s="32">
        <f t="shared" si="15"/>
        <v>615</v>
      </c>
      <c r="B622" s="48" t="s">
        <v>1808</v>
      </c>
      <c r="C622" s="24" t="s">
        <v>2173</v>
      </c>
      <c r="D622" s="40" t="s">
        <v>58</v>
      </c>
      <c r="E622" s="42" t="s">
        <v>2103</v>
      </c>
      <c r="F622" s="24" t="s">
        <v>2104</v>
      </c>
      <c r="G622" s="43" t="s">
        <v>264</v>
      </c>
      <c r="H622" s="100" t="s">
        <v>50</v>
      </c>
      <c r="I622" s="56" t="s">
        <v>2105</v>
      </c>
      <c r="J622" s="24" t="s">
        <v>2554</v>
      </c>
      <c r="K622" s="105"/>
      <c r="L622" s="23"/>
      <c r="M622" s="44" t="s">
        <v>33</v>
      </c>
      <c r="N622" s="24" t="s">
        <v>57</v>
      </c>
      <c r="O622" s="44"/>
      <c r="P622" s="22">
        <v>84.857100000000003</v>
      </c>
      <c r="Q622" s="37">
        <v>40640</v>
      </c>
      <c r="R622" s="51">
        <v>3.77</v>
      </c>
      <c r="S622" s="51">
        <f t="shared" si="16"/>
        <v>319.91126700000001</v>
      </c>
      <c r="T622" s="37">
        <v>36796</v>
      </c>
      <c r="U622" s="66" t="s">
        <v>38</v>
      </c>
    </row>
    <row r="623" spans="1:21" s="45" customFormat="1">
      <c r="A623" s="32">
        <f t="shared" si="15"/>
        <v>616</v>
      </c>
      <c r="B623" s="48" t="s">
        <v>1813</v>
      </c>
      <c r="C623" s="24" t="s">
        <v>2173</v>
      </c>
      <c r="D623" s="40" t="s">
        <v>58</v>
      </c>
      <c r="E623" s="42" t="s">
        <v>2106</v>
      </c>
      <c r="F623" s="24" t="s">
        <v>2107</v>
      </c>
      <c r="G623" s="43" t="s">
        <v>2108</v>
      </c>
      <c r="H623" s="100" t="s">
        <v>50</v>
      </c>
      <c r="I623" s="56" t="s">
        <v>2109</v>
      </c>
      <c r="J623" s="24" t="s">
        <v>2554</v>
      </c>
      <c r="K623" s="105"/>
      <c r="L623" s="23"/>
      <c r="M623" s="44" t="s">
        <v>33</v>
      </c>
      <c r="N623" s="24" t="s">
        <v>57</v>
      </c>
      <c r="O623" s="44"/>
      <c r="P623" s="22">
        <v>84.857100000000003</v>
      </c>
      <c r="Q623" s="37">
        <v>40640</v>
      </c>
      <c r="R623" s="51">
        <v>3.28</v>
      </c>
      <c r="S623" s="51">
        <f t="shared" si="16"/>
        <v>278.33128799999997</v>
      </c>
      <c r="T623" s="37">
        <v>36879</v>
      </c>
      <c r="U623" s="66" t="s">
        <v>38</v>
      </c>
    </row>
    <row r="624" spans="1:21" s="45" customFormat="1">
      <c r="A624" s="32">
        <f t="shared" si="15"/>
        <v>617</v>
      </c>
      <c r="B624" s="48" t="s">
        <v>1874</v>
      </c>
      <c r="C624" s="24" t="s">
        <v>2173</v>
      </c>
      <c r="D624" s="40" t="s">
        <v>58</v>
      </c>
      <c r="E624" s="42" t="s">
        <v>2110</v>
      </c>
      <c r="F624" s="24" t="s">
        <v>2111</v>
      </c>
      <c r="G624" s="43" t="s">
        <v>2112</v>
      </c>
      <c r="H624" s="100" t="s">
        <v>50</v>
      </c>
      <c r="I624" s="56" t="s">
        <v>2113</v>
      </c>
      <c r="J624" s="24" t="s">
        <v>2554</v>
      </c>
      <c r="K624" s="105"/>
      <c r="L624" s="23"/>
      <c r="M624" s="44" t="s">
        <v>33</v>
      </c>
      <c r="N624" s="24" t="s">
        <v>57</v>
      </c>
      <c r="O624" s="44"/>
      <c r="P624" s="22">
        <v>84.857100000000003</v>
      </c>
      <c r="Q624" s="37">
        <v>40640</v>
      </c>
      <c r="R624" s="51">
        <v>15.04</v>
      </c>
      <c r="S624" s="51">
        <f t="shared" si="16"/>
        <v>1276.2507840000001</v>
      </c>
      <c r="T624" s="37">
        <v>36629</v>
      </c>
      <c r="U624" s="66" t="s">
        <v>38</v>
      </c>
    </row>
    <row r="625" spans="1:21" s="45" customFormat="1">
      <c r="A625" s="32">
        <f t="shared" si="15"/>
        <v>618</v>
      </c>
      <c r="B625" s="48" t="s">
        <v>1817</v>
      </c>
      <c r="C625" s="24" t="s">
        <v>2173</v>
      </c>
      <c r="D625" s="40" t="s">
        <v>58</v>
      </c>
      <c r="E625" s="42" t="s">
        <v>2114</v>
      </c>
      <c r="F625" s="24" t="s">
        <v>2115</v>
      </c>
      <c r="G625" s="43" t="s">
        <v>2116</v>
      </c>
      <c r="H625" s="100" t="s">
        <v>50</v>
      </c>
      <c r="I625" s="56" t="s">
        <v>2117</v>
      </c>
      <c r="J625" s="24" t="s">
        <v>2554</v>
      </c>
      <c r="K625" s="105"/>
      <c r="L625" s="23"/>
      <c r="M625" s="44" t="s">
        <v>33</v>
      </c>
      <c r="N625" s="24" t="s">
        <v>57</v>
      </c>
      <c r="O625" s="44"/>
      <c r="P625" s="22">
        <v>84.857100000000003</v>
      </c>
      <c r="Q625" s="37">
        <v>40640</v>
      </c>
      <c r="R625" s="51">
        <v>0.83</v>
      </c>
      <c r="S625" s="51">
        <f t="shared" si="16"/>
        <v>70.431393</v>
      </c>
      <c r="T625" s="37">
        <v>36841</v>
      </c>
      <c r="U625" s="66" t="s">
        <v>38</v>
      </c>
    </row>
    <row r="626" spans="1:21" s="45" customFormat="1">
      <c r="A626" s="32">
        <f t="shared" si="15"/>
        <v>619</v>
      </c>
      <c r="B626" s="48" t="s">
        <v>1883</v>
      </c>
      <c r="C626" s="24" t="s">
        <v>2173</v>
      </c>
      <c r="D626" s="40" t="s">
        <v>58</v>
      </c>
      <c r="E626" s="42" t="s">
        <v>2118</v>
      </c>
      <c r="F626" s="24" t="s">
        <v>2119</v>
      </c>
      <c r="G626" s="43" t="s">
        <v>2120</v>
      </c>
      <c r="H626" s="100" t="s">
        <v>50</v>
      </c>
      <c r="I626" s="56" t="s">
        <v>2121</v>
      </c>
      <c r="J626" s="24" t="s">
        <v>2554</v>
      </c>
      <c r="K626" s="105"/>
      <c r="L626" s="23"/>
      <c r="M626" s="44" t="s">
        <v>33</v>
      </c>
      <c r="N626" s="24" t="s">
        <v>57</v>
      </c>
      <c r="O626" s="44"/>
      <c r="P626" s="22">
        <v>84.857100000000003</v>
      </c>
      <c r="Q626" s="37">
        <v>40640</v>
      </c>
      <c r="R626" s="51">
        <v>164.8</v>
      </c>
      <c r="S626" s="51">
        <f t="shared" si="16"/>
        <v>13984.450080000001</v>
      </c>
      <c r="T626" s="37">
        <v>36690</v>
      </c>
      <c r="U626" s="66" t="s">
        <v>38</v>
      </c>
    </row>
    <row r="627" spans="1:21" s="45" customFormat="1">
      <c r="A627" s="32">
        <f t="shared" si="15"/>
        <v>620</v>
      </c>
      <c r="B627" s="48" t="s">
        <v>1888</v>
      </c>
      <c r="C627" s="24" t="s">
        <v>2173</v>
      </c>
      <c r="D627" s="40" t="s">
        <v>58</v>
      </c>
      <c r="E627" s="42" t="s">
        <v>2122</v>
      </c>
      <c r="F627" s="24" t="s">
        <v>2123</v>
      </c>
      <c r="G627" s="43" t="s">
        <v>2124</v>
      </c>
      <c r="H627" s="100" t="s">
        <v>50</v>
      </c>
      <c r="I627" s="56" t="s">
        <v>2125</v>
      </c>
      <c r="J627" s="24" t="s">
        <v>2554</v>
      </c>
      <c r="K627" s="105"/>
      <c r="L627" s="23"/>
      <c r="M627" s="44" t="s">
        <v>33</v>
      </c>
      <c r="N627" s="24" t="s">
        <v>57</v>
      </c>
      <c r="O627" s="44"/>
      <c r="P627" s="22">
        <v>84.857100000000003</v>
      </c>
      <c r="Q627" s="37">
        <v>40640</v>
      </c>
      <c r="R627" s="51">
        <v>28.39</v>
      </c>
      <c r="S627" s="51">
        <f t="shared" si="16"/>
        <v>2409.093069</v>
      </c>
      <c r="T627" s="37">
        <v>36850</v>
      </c>
      <c r="U627" s="66" t="s">
        <v>38</v>
      </c>
    </row>
    <row r="628" spans="1:21" s="45" customFormat="1">
      <c r="A628" s="32">
        <f t="shared" si="15"/>
        <v>621</v>
      </c>
      <c r="B628" s="48" t="s">
        <v>2126</v>
      </c>
      <c r="C628" s="24" t="s">
        <v>2173</v>
      </c>
      <c r="D628" s="40" t="s">
        <v>58</v>
      </c>
      <c r="E628" s="42"/>
      <c r="F628" s="24" t="s">
        <v>2127</v>
      </c>
      <c r="G628" s="43" t="s">
        <v>2128</v>
      </c>
      <c r="H628" s="100" t="s">
        <v>50</v>
      </c>
      <c r="I628" s="56" t="s">
        <v>2129</v>
      </c>
      <c r="J628" s="24" t="s">
        <v>2554</v>
      </c>
      <c r="K628" s="105"/>
      <c r="L628" s="23"/>
      <c r="M628" s="44" t="s">
        <v>33</v>
      </c>
      <c r="N628" s="24" t="s">
        <v>57</v>
      </c>
      <c r="O628" s="44"/>
      <c r="P628" s="22">
        <v>84.857100000000003</v>
      </c>
      <c r="Q628" s="37">
        <v>40640</v>
      </c>
      <c r="R628" s="51">
        <v>20.99</v>
      </c>
      <c r="S628" s="51">
        <f t="shared" si="16"/>
        <v>1781.150529</v>
      </c>
      <c r="T628" s="37">
        <v>36837</v>
      </c>
      <c r="U628" s="66" t="s">
        <v>38</v>
      </c>
    </row>
    <row r="629" spans="1:21" s="45" customFormat="1">
      <c r="A629" s="32">
        <f t="shared" si="15"/>
        <v>622</v>
      </c>
      <c r="B629" s="48" t="s">
        <v>2130</v>
      </c>
      <c r="C629" s="24" t="s">
        <v>2173</v>
      </c>
      <c r="D629" s="40" t="s">
        <v>58</v>
      </c>
      <c r="E629" s="42" t="s">
        <v>2131</v>
      </c>
      <c r="F629" s="24" t="s">
        <v>2132</v>
      </c>
      <c r="G629" s="43" t="s">
        <v>2133</v>
      </c>
      <c r="H629" s="100" t="s">
        <v>50</v>
      </c>
      <c r="I629" s="56" t="s">
        <v>2134</v>
      </c>
      <c r="J629" s="24" t="s">
        <v>2554</v>
      </c>
      <c r="K629" s="105"/>
      <c r="L629" s="23"/>
      <c r="M629" s="44" t="s">
        <v>33</v>
      </c>
      <c r="N629" s="24" t="s">
        <v>57</v>
      </c>
      <c r="O629" s="44"/>
      <c r="P629" s="22">
        <v>84.857100000000003</v>
      </c>
      <c r="Q629" s="37">
        <v>40640</v>
      </c>
      <c r="R629" s="51">
        <v>40.840000000000003</v>
      </c>
      <c r="S629" s="51">
        <f t="shared" si="16"/>
        <v>3465.5639640000004</v>
      </c>
      <c r="T629" s="37">
        <v>36854</v>
      </c>
      <c r="U629" s="66" t="s">
        <v>38</v>
      </c>
    </row>
    <row r="630" spans="1:21" s="45" customFormat="1">
      <c r="A630" s="32">
        <f t="shared" si="15"/>
        <v>623</v>
      </c>
      <c r="B630" s="48" t="s">
        <v>2135</v>
      </c>
      <c r="C630" s="24" t="s">
        <v>2173</v>
      </c>
      <c r="D630" s="40" t="s">
        <v>58</v>
      </c>
      <c r="E630" s="42" t="s">
        <v>2136</v>
      </c>
      <c r="F630" s="24" t="s">
        <v>2137</v>
      </c>
      <c r="G630" s="43" t="s">
        <v>2138</v>
      </c>
      <c r="H630" s="100" t="s">
        <v>50</v>
      </c>
      <c r="I630" s="56" t="s">
        <v>2139</v>
      </c>
      <c r="J630" s="24" t="s">
        <v>2554</v>
      </c>
      <c r="K630" s="105"/>
      <c r="L630" s="23"/>
      <c r="M630" s="44" t="s">
        <v>33</v>
      </c>
      <c r="N630" s="24" t="s">
        <v>57</v>
      </c>
      <c r="O630" s="44"/>
      <c r="P630" s="22">
        <v>84.857100000000003</v>
      </c>
      <c r="Q630" s="37">
        <v>40640</v>
      </c>
      <c r="R630" s="51">
        <v>46.19</v>
      </c>
      <c r="S630" s="51">
        <f t="shared" si="16"/>
        <v>3919.5494490000001</v>
      </c>
      <c r="T630" s="37">
        <v>36882</v>
      </c>
      <c r="U630" s="66" t="s">
        <v>38</v>
      </c>
    </row>
    <row r="631" spans="1:21" s="45" customFormat="1">
      <c r="A631" s="32">
        <f t="shared" si="15"/>
        <v>624</v>
      </c>
      <c r="B631" s="48" t="s">
        <v>2140</v>
      </c>
      <c r="C631" s="24" t="s">
        <v>2173</v>
      </c>
      <c r="D631" s="40" t="s">
        <v>58</v>
      </c>
      <c r="E631" s="42" t="s">
        <v>2141</v>
      </c>
      <c r="F631" s="24" t="s">
        <v>2142</v>
      </c>
      <c r="G631" s="43" t="s">
        <v>2143</v>
      </c>
      <c r="H631" s="100" t="s">
        <v>52</v>
      </c>
      <c r="I631" s="56" t="s">
        <v>2144</v>
      </c>
      <c r="J631" s="24" t="s">
        <v>2554</v>
      </c>
      <c r="K631" s="105"/>
      <c r="L631" s="23"/>
      <c r="M631" s="44" t="s">
        <v>33</v>
      </c>
      <c r="N631" s="24" t="s">
        <v>57</v>
      </c>
      <c r="O631" s="44"/>
      <c r="P631" s="22">
        <v>84.857100000000003</v>
      </c>
      <c r="Q631" s="37">
        <v>40640</v>
      </c>
      <c r="R631" s="51">
        <v>121.5</v>
      </c>
      <c r="S631" s="51">
        <f t="shared" si="16"/>
        <v>10310.137650000001</v>
      </c>
      <c r="T631" s="37">
        <v>36834</v>
      </c>
      <c r="U631" s="66" t="s">
        <v>38</v>
      </c>
    </row>
    <row r="632" spans="1:21" s="45" customFormat="1">
      <c r="A632" s="32">
        <f t="shared" si="15"/>
        <v>625</v>
      </c>
      <c r="B632" s="48" t="s">
        <v>2145</v>
      </c>
      <c r="C632" s="24" t="s">
        <v>2173</v>
      </c>
      <c r="D632" s="40" t="s">
        <v>58</v>
      </c>
      <c r="E632" s="42" t="s">
        <v>2146</v>
      </c>
      <c r="F632" s="24" t="s">
        <v>2147</v>
      </c>
      <c r="G632" s="43" t="s">
        <v>2148</v>
      </c>
      <c r="H632" s="100" t="s">
        <v>52</v>
      </c>
      <c r="I632" s="56" t="s">
        <v>2149</v>
      </c>
      <c r="J632" s="24" t="s">
        <v>2554</v>
      </c>
      <c r="K632" s="105"/>
      <c r="L632" s="23"/>
      <c r="M632" s="44" t="s">
        <v>33</v>
      </c>
      <c r="N632" s="24" t="s">
        <v>57</v>
      </c>
      <c r="O632" s="44"/>
      <c r="P632" s="22">
        <v>84.857100000000003</v>
      </c>
      <c r="Q632" s="37">
        <v>40640</v>
      </c>
      <c r="R632" s="51">
        <v>15256.51</v>
      </c>
      <c r="S632" s="51">
        <f t="shared" si="16"/>
        <v>1294623.194721</v>
      </c>
      <c r="T632" s="37">
        <v>36586</v>
      </c>
      <c r="U632" s="66" t="s">
        <v>38</v>
      </c>
    </row>
    <row r="633" spans="1:21" s="45" customFormat="1">
      <c r="A633" s="32">
        <f t="shared" si="15"/>
        <v>626</v>
      </c>
      <c r="B633" s="48" t="s">
        <v>39</v>
      </c>
      <c r="C633" s="24" t="s">
        <v>2173</v>
      </c>
      <c r="D633" s="40" t="s">
        <v>58</v>
      </c>
      <c r="E633" s="42" t="s">
        <v>2150</v>
      </c>
      <c r="F633" s="24" t="s">
        <v>2151</v>
      </c>
      <c r="G633" s="43" t="s">
        <v>2152</v>
      </c>
      <c r="H633" s="100" t="s">
        <v>50</v>
      </c>
      <c r="I633" s="56" t="s">
        <v>2153</v>
      </c>
      <c r="J633" s="24" t="s">
        <v>2554</v>
      </c>
      <c r="K633" s="105"/>
      <c r="L633" s="23"/>
      <c r="M633" s="44" t="s">
        <v>34</v>
      </c>
      <c r="N633" s="24" t="s">
        <v>57</v>
      </c>
      <c r="O633" s="44"/>
      <c r="P633" s="68">
        <v>138.6183</v>
      </c>
      <c r="Q633" s="37">
        <v>40640</v>
      </c>
      <c r="R633" s="51">
        <v>401.2</v>
      </c>
      <c r="S633" s="51">
        <f t="shared" si="16"/>
        <v>55613.661959999998</v>
      </c>
      <c r="T633" s="37">
        <v>36802</v>
      </c>
      <c r="U633" s="66" t="s">
        <v>38</v>
      </c>
    </row>
    <row r="634" spans="1:21" s="45" customFormat="1">
      <c r="A634" s="32">
        <f t="shared" si="15"/>
        <v>627</v>
      </c>
      <c r="B634" s="48" t="s">
        <v>39</v>
      </c>
      <c r="C634" s="24" t="s">
        <v>2173</v>
      </c>
      <c r="D634" s="40" t="s">
        <v>58</v>
      </c>
      <c r="E634" s="42" t="s">
        <v>2154</v>
      </c>
      <c r="F634" s="24" t="s">
        <v>2155</v>
      </c>
      <c r="G634" s="43" t="s">
        <v>2156</v>
      </c>
      <c r="H634" s="100" t="s">
        <v>50</v>
      </c>
      <c r="I634" s="56" t="s">
        <v>2157</v>
      </c>
      <c r="J634" s="24" t="s">
        <v>2554</v>
      </c>
      <c r="K634" s="105"/>
      <c r="L634" s="23"/>
      <c r="M634" s="44" t="s">
        <v>34</v>
      </c>
      <c r="N634" s="24" t="s">
        <v>57</v>
      </c>
      <c r="O634" s="44"/>
      <c r="P634" s="68">
        <v>138.6183</v>
      </c>
      <c r="Q634" s="37">
        <v>40640</v>
      </c>
      <c r="R634" s="51">
        <v>5.96</v>
      </c>
      <c r="S634" s="51">
        <f t="shared" si="16"/>
        <v>826.16506800000002</v>
      </c>
      <c r="T634" s="37">
        <v>36551</v>
      </c>
      <c r="U634" s="66" t="s">
        <v>38</v>
      </c>
    </row>
    <row r="635" spans="1:21" s="45" customFormat="1">
      <c r="A635" s="32">
        <f t="shared" si="15"/>
        <v>628</v>
      </c>
      <c r="B635" s="48" t="s">
        <v>39</v>
      </c>
      <c r="C635" s="24" t="s">
        <v>2173</v>
      </c>
      <c r="D635" s="40" t="s">
        <v>58</v>
      </c>
      <c r="E635" s="42" t="s">
        <v>2158</v>
      </c>
      <c r="F635" s="24" t="s">
        <v>2159</v>
      </c>
      <c r="G635" s="43" t="s">
        <v>2160</v>
      </c>
      <c r="H635" s="100" t="s">
        <v>50</v>
      </c>
      <c r="I635" s="56" t="s">
        <v>2161</v>
      </c>
      <c r="J635" s="24" t="s">
        <v>2554</v>
      </c>
      <c r="K635" s="105"/>
      <c r="L635" s="23"/>
      <c r="M635" s="44" t="s">
        <v>34</v>
      </c>
      <c r="N635" s="24" t="s">
        <v>57</v>
      </c>
      <c r="O635" s="44"/>
      <c r="P635" s="68">
        <v>138.6183</v>
      </c>
      <c r="Q635" s="37">
        <v>40640</v>
      </c>
      <c r="R635" s="51">
        <v>6.69</v>
      </c>
      <c r="S635" s="51">
        <f t="shared" si="16"/>
        <v>927.35642700000005</v>
      </c>
      <c r="T635" s="37">
        <v>36595</v>
      </c>
      <c r="U635" s="66" t="s">
        <v>38</v>
      </c>
    </row>
    <row r="636" spans="1:21" s="45" customFormat="1">
      <c r="A636" s="32">
        <f t="shared" si="15"/>
        <v>629</v>
      </c>
      <c r="B636" s="48" t="s">
        <v>39</v>
      </c>
      <c r="C636" s="24" t="s">
        <v>2173</v>
      </c>
      <c r="D636" s="40" t="s">
        <v>58</v>
      </c>
      <c r="E636" s="42" t="s">
        <v>2162</v>
      </c>
      <c r="F636" s="24" t="s">
        <v>2163</v>
      </c>
      <c r="G636" s="43" t="s">
        <v>2164</v>
      </c>
      <c r="H636" s="100" t="s">
        <v>50</v>
      </c>
      <c r="I636" s="56" t="s">
        <v>2165</v>
      </c>
      <c r="J636" s="24" t="s">
        <v>2554</v>
      </c>
      <c r="K636" s="105"/>
      <c r="L636" s="23"/>
      <c r="M636" s="44" t="s">
        <v>34</v>
      </c>
      <c r="N636" s="24" t="s">
        <v>57</v>
      </c>
      <c r="O636" s="44"/>
      <c r="P636" s="68">
        <v>138.6183</v>
      </c>
      <c r="Q636" s="37">
        <v>40640</v>
      </c>
      <c r="R636" s="51">
        <v>52.97</v>
      </c>
      <c r="S636" s="51">
        <f t="shared" si="16"/>
        <v>7342.6113510000005</v>
      </c>
      <c r="T636" s="37">
        <v>36649</v>
      </c>
      <c r="U636" s="66" t="s">
        <v>38</v>
      </c>
    </row>
    <row r="637" spans="1:21" s="45" customFormat="1">
      <c r="A637" s="32">
        <f t="shared" si="15"/>
        <v>630</v>
      </c>
      <c r="B637" s="48" t="s">
        <v>39</v>
      </c>
      <c r="C637" s="24" t="s">
        <v>2173</v>
      </c>
      <c r="D637" s="40" t="s">
        <v>58</v>
      </c>
      <c r="E637" s="42"/>
      <c r="F637" s="24" t="s">
        <v>2166</v>
      </c>
      <c r="G637" s="43" t="s">
        <v>2167</v>
      </c>
      <c r="H637" s="100" t="s">
        <v>50</v>
      </c>
      <c r="I637" s="56" t="s">
        <v>2168</v>
      </c>
      <c r="J637" s="24" t="s">
        <v>2554</v>
      </c>
      <c r="K637" s="105"/>
      <c r="L637" s="23"/>
      <c r="M637" s="44" t="s">
        <v>34</v>
      </c>
      <c r="N637" s="24" t="s">
        <v>57</v>
      </c>
      <c r="O637" s="44"/>
      <c r="P637" s="68">
        <v>138.6183</v>
      </c>
      <c r="Q637" s="37">
        <v>40640</v>
      </c>
      <c r="R637" s="51">
        <v>38.82</v>
      </c>
      <c r="S637" s="51">
        <f t="shared" si="16"/>
        <v>5381.1624060000004</v>
      </c>
      <c r="T637" s="37">
        <v>36740</v>
      </c>
      <c r="U637" s="66" t="s">
        <v>38</v>
      </c>
    </row>
    <row r="638" spans="1:21" s="45" customFormat="1">
      <c r="A638" s="32">
        <f t="shared" si="15"/>
        <v>631</v>
      </c>
      <c r="B638" s="48" t="s">
        <v>39</v>
      </c>
      <c r="C638" s="24" t="s">
        <v>2173</v>
      </c>
      <c r="D638" s="40" t="s">
        <v>58</v>
      </c>
      <c r="E638" s="42" t="s">
        <v>2169</v>
      </c>
      <c r="F638" s="24" t="s">
        <v>2170</v>
      </c>
      <c r="G638" s="43" t="s">
        <v>2171</v>
      </c>
      <c r="H638" s="100" t="s">
        <v>50</v>
      </c>
      <c r="I638" s="56" t="s">
        <v>2172</v>
      </c>
      <c r="J638" s="24" t="s">
        <v>2554</v>
      </c>
      <c r="K638" s="105"/>
      <c r="L638" s="23"/>
      <c r="M638" s="44" t="s">
        <v>34</v>
      </c>
      <c r="N638" s="24" t="s">
        <v>57</v>
      </c>
      <c r="O638" s="44"/>
      <c r="P638" s="68">
        <v>138.6183</v>
      </c>
      <c r="Q638" s="37">
        <v>40640</v>
      </c>
      <c r="R638" s="51">
        <v>3.22</v>
      </c>
      <c r="S638" s="51">
        <f t="shared" si="16"/>
        <v>446.35092600000002</v>
      </c>
      <c r="T638" s="37">
        <v>36645</v>
      </c>
      <c r="U638" s="66" t="s">
        <v>38</v>
      </c>
    </row>
    <row r="639" spans="1:21" s="45" customFormat="1">
      <c r="A639" s="32">
        <f t="shared" si="15"/>
        <v>632</v>
      </c>
      <c r="B639" s="48" t="s">
        <v>46</v>
      </c>
      <c r="C639" s="24" t="s">
        <v>2241</v>
      </c>
      <c r="D639" s="40" t="s">
        <v>47</v>
      </c>
      <c r="E639" s="42" t="s">
        <v>2174</v>
      </c>
      <c r="F639" s="24" t="s">
        <v>2175</v>
      </c>
      <c r="G639" s="43" t="s">
        <v>2176</v>
      </c>
      <c r="H639" s="100" t="s">
        <v>31</v>
      </c>
      <c r="I639" s="56" t="s">
        <v>2177</v>
      </c>
      <c r="J639" s="24" t="s">
        <v>2554</v>
      </c>
      <c r="K639" s="105"/>
      <c r="L639" s="23"/>
      <c r="M639" s="44" t="s">
        <v>32</v>
      </c>
      <c r="N639" s="24"/>
      <c r="O639" s="44"/>
      <c r="P639" s="46"/>
      <c r="Q639" s="37">
        <v>40640</v>
      </c>
      <c r="R639" s="51">
        <v>6912</v>
      </c>
      <c r="S639" s="51">
        <v>6912</v>
      </c>
      <c r="T639" s="37">
        <v>36746</v>
      </c>
      <c r="U639" s="66" t="s">
        <v>38</v>
      </c>
    </row>
    <row r="640" spans="1:21" s="45" customFormat="1">
      <c r="A640" s="32">
        <f t="shared" si="15"/>
        <v>633</v>
      </c>
      <c r="B640" s="48" t="s">
        <v>46</v>
      </c>
      <c r="C640" s="24" t="s">
        <v>2241</v>
      </c>
      <c r="D640" s="40" t="s">
        <v>47</v>
      </c>
      <c r="E640" s="42" t="s">
        <v>2178</v>
      </c>
      <c r="F640" s="24" t="s">
        <v>2179</v>
      </c>
      <c r="G640" s="43" t="s">
        <v>2180</v>
      </c>
      <c r="H640" s="100" t="s">
        <v>31</v>
      </c>
      <c r="I640" s="56" t="s">
        <v>2181</v>
      </c>
      <c r="J640" s="24" t="s">
        <v>2554</v>
      </c>
      <c r="K640" s="105"/>
      <c r="L640" s="23"/>
      <c r="M640" s="44" t="s">
        <v>32</v>
      </c>
      <c r="N640" s="24"/>
      <c r="O640" s="44"/>
      <c r="P640" s="46"/>
      <c r="Q640" s="37">
        <v>40640</v>
      </c>
      <c r="R640" s="51">
        <v>5203.75</v>
      </c>
      <c r="S640" s="51">
        <v>5203.75</v>
      </c>
      <c r="T640" s="37">
        <v>36726</v>
      </c>
      <c r="U640" s="66" t="s">
        <v>38</v>
      </c>
    </row>
    <row r="641" spans="1:21" s="45" customFormat="1">
      <c r="A641" s="32">
        <f t="shared" si="15"/>
        <v>634</v>
      </c>
      <c r="B641" s="48" t="s">
        <v>46</v>
      </c>
      <c r="C641" s="24" t="s">
        <v>2241</v>
      </c>
      <c r="D641" s="40" t="s">
        <v>47</v>
      </c>
      <c r="E641" s="42" t="s">
        <v>2182</v>
      </c>
      <c r="F641" s="24" t="s">
        <v>413</v>
      </c>
      <c r="G641" s="43" t="s">
        <v>2183</v>
      </c>
      <c r="H641" s="100" t="s">
        <v>50</v>
      </c>
      <c r="I641" s="56" t="s">
        <v>2184</v>
      </c>
      <c r="J641" s="24" t="s">
        <v>2554</v>
      </c>
      <c r="K641" s="105"/>
      <c r="L641" s="23"/>
      <c r="M641" s="44" t="s">
        <v>34</v>
      </c>
      <c r="N641" s="24" t="s">
        <v>57</v>
      </c>
      <c r="O641" s="44"/>
      <c r="P641" s="68">
        <v>138.6183</v>
      </c>
      <c r="Q641" s="37">
        <v>40640</v>
      </c>
      <c r="R641" s="51">
        <v>10.52</v>
      </c>
      <c r="S641" s="51">
        <f>+P641*R641</f>
        <v>1458.264516</v>
      </c>
      <c r="T641" s="37">
        <v>36797</v>
      </c>
      <c r="U641" s="66" t="s">
        <v>38</v>
      </c>
    </row>
    <row r="642" spans="1:21" s="45" customFormat="1">
      <c r="A642" s="32">
        <f t="shared" si="15"/>
        <v>635</v>
      </c>
      <c r="B642" s="48" t="s">
        <v>46</v>
      </c>
      <c r="C642" s="24" t="s">
        <v>2241</v>
      </c>
      <c r="D642" s="40" t="s">
        <v>47</v>
      </c>
      <c r="E642" s="42" t="s">
        <v>2185</v>
      </c>
      <c r="F642" s="24" t="s">
        <v>2186</v>
      </c>
      <c r="G642" s="43" t="s">
        <v>2187</v>
      </c>
      <c r="H642" s="100" t="s">
        <v>50</v>
      </c>
      <c r="I642" s="56" t="s">
        <v>2188</v>
      </c>
      <c r="J642" s="24" t="s">
        <v>2554</v>
      </c>
      <c r="K642" s="105"/>
      <c r="L642" s="23"/>
      <c r="M642" s="44" t="s">
        <v>33</v>
      </c>
      <c r="N642" s="24" t="s">
        <v>57</v>
      </c>
      <c r="O642" s="44"/>
      <c r="P642" s="22">
        <v>84.857100000000003</v>
      </c>
      <c r="Q642" s="37">
        <v>40640</v>
      </c>
      <c r="R642" s="51">
        <v>21.76</v>
      </c>
      <c r="S642" s="51">
        <f>+P642*R642</f>
        <v>1846.4904960000001</v>
      </c>
      <c r="T642" s="37">
        <v>36754</v>
      </c>
      <c r="U642" s="66" t="s">
        <v>38</v>
      </c>
    </row>
    <row r="643" spans="1:21" s="45" customFormat="1">
      <c r="A643" s="32">
        <f t="shared" si="15"/>
        <v>636</v>
      </c>
      <c r="B643" s="48" t="s">
        <v>46</v>
      </c>
      <c r="C643" s="24" t="s">
        <v>2241</v>
      </c>
      <c r="D643" s="40" t="s">
        <v>47</v>
      </c>
      <c r="E643" s="42" t="s">
        <v>2189</v>
      </c>
      <c r="F643" s="24" t="s">
        <v>2190</v>
      </c>
      <c r="G643" s="43" t="s">
        <v>2191</v>
      </c>
      <c r="H643" s="100" t="s">
        <v>31</v>
      </c>
      <c r="I643" s="56" t="s">
        <v>2192</v>
      </c>
      <c r="J643" s="27" t="s">
        <v>2552</v>
      </c>
      <c r="K643" s="105"/>
      <c r="L643" s="23"/>
      <c r="M643" s="44" t="s">
        <v>32</v>
      </c>
      <c r="N643" s="24"/>
      <c r="O643" s="44"/>
      <c r="P643" s="46"/>
      <c r="Q643" s="37">
        <v>40640</v>
      </c>
      <c r="R643" s="51">
        <v>4982.5</v>
      </c>
      <c r="S643" s="51">
        <v>4982.5</v>
      </c>
      <c r="T643" s="37">
        <v>36862</v>
      </c>
      <c r="U643" s="66" t="s">
        <v>38</v>
      </c>
    </row>
    <row r="644" spans="1:21" s="45" customFormat="1">
      <c r="A644" s="32">
        <f t="shared" si="15"/>
        <v>637</v>
      </c>
      <c r="B644" s="48" t="s">
        <v>46</v>
      </c>
      <c r="C644" s="24" t="s">
        <v>2241</v>
      </c>
      <c r="D644" s="40" t="s">
        <v>47</v>
      </c>
      <c r="E644" s="42" t="s">
        <v>2193</v>
      </c>
      <c r="F644" s="24" t="s">
        <v>2194</v>
      </c>
      <c r="G644" s="43" t="s">
        <v>2195</v>
      </c>
      <c r="H644" s="100" t="s">
        <v>50</v>
      </c>
      <c r="I644" s="56" t="s">
        <v>2196</v>
      </c>
      <c r="J644" s="27" t="s">
        <v>2552</v>
      </c>
      <c r="K644" s="105"/>
      <c r="L644" s="23"/>
      <c r="M644" s="44" t="s">
        <v>34</v>
      </c>
      <c r="N644" s="24" t="s">
        <v>57</v>
      </c>
      <c r="O644" s="44"/>
      <c r="P644" s="68">
        <v>138.6183</v>
      </c>
      <c r="Q644" s="37">
        <v>40640</v>
      </c>
      <c r="R644" s="51">
        <v>57.33</v>
      </c>
      <c r="S644" s="51">
        <f>+P644*R644</f>
        <v>7946.9871389999998</v>
      </c>
      <c r="T644" s="37">
        <v>36762</v>
      </c>
      <c r="U644" s="66" t="s">
        <v>38</v>
      </c>
    </row>
    <row r="645" spans="1:21" s="45" customFormat="1">
      <c r="A645" s="32">
        <f t="shared" si="15"/>
        <v>638</v>
      </c>
      <c r="B645" s="48" t="s">
        <v>46</v>
      </c>
      <c r="C645" s="24" t="s">
        <v>2241</v>
      </c>
      <c r="D645" s="40" t="s">
        <v>47</v>
      </c>
      <c r="E645" s="42" t="s">
        <v>2612</v>
      </c>
      <c r="F645" s="24" t="s">
        <v>2197</v>
      </c>
      <c r="G645" s="43" t="s">
        <v>2198</v>
      </c>
      <c r="H645" s="100" t="s">
        <v>50</v>
      </c>
      <c r="I645" s="56" t="s">
        <v>2199</v>
      </c>
      <c r="J645" s="27" t="s">
        <v>2552</v>
      </c>
      <c r="K645" s="105"/>
      <c r="L645" s="23"/>
      <c r="M645" s="44" t="s">
        <v>33</v>
      </c>
      <c r="N645" s="24" t="s">
        <v>57</v>
      </c>
      <c r="O645" s="44"/>
      <c r="P645" s="22">
        <v>84.857100000000003</v>
      </c>
      <c r="Q645" s="37">
        <v>40640</v>
      </c>
      <c r="R645" s="51">
        <v>107.75</v>
      </c>
      <c r="S645" s="51">
        <f>+P645*R645</f>
        <v>9143.3525250000002</v>
      </c>
      <c r="T645" s="37">
        <v>36753</v>
      </c>
      <c r="U645" s="66" t="s">
        <v>38</v>
      </c>
    </row>
    <row r="646" spans="1:21" s="45" customFormat="1">
      <c r="A646" s="32">
        <f t="shared" si="15"/>
        <v>639</v>
      </c>
      <c r="B646" s="48" t="s">
        <v>46</v>
      </c>
      <c r="C646" s="24" t="s">
        <v>2241</v>
      </c>
      <c r="D646" s="40" t="s">
        <v>47</v>
      </c>
      <c r="E646" s="42" t="s">
        <v>2613</v>
      </c>
      <c r="F646" s="24" t="s">
        <v>2200</v>
      </c>
      <c r="G646" s="43" t="s">
        <v>2201</v>
      </c>
      <c r="H646" s="100" t="s">
        <v>31</v>
      </c>
      <c r="I646" s="56" t="s">
        <v>2202</v>
      </c>
      <c r="J646" s="27" t="s">
        <v>2552</v>
      </c>
      <c r="K646" s="105"/>
      <c r="L646" s="23"/>
      <c r="M646" s="44" t="s">
        <v>32</v>
      </c>
      <c r="N646" s="24"/>
      <c r="O646" s="44"/>
      <c r="P646" s="46"/>
      <c r="Q646" s="37">
        <v>40640</v>
      </c>
      <c r="R646" s="51">
        <v>82873.19</v>
      </c>
      <c r="S646" s="51">
        <v>82873.19</v>
      </c>
      <c r="T646" s="37">
        <v>36869</v>
      </c>
      <c r="U646" s="66" t="s">
        <v>38</v>
      </c>
    </row>
    <row r="647" spans="1:21" s="45" customFormat="1">
      <c r="A647" s="32">
        <f t="shared" si="15"/>
        <v>640</v>
      </c>
      <c r="B647" s="48" t="s">
        <v>46</v>
      </c>
      <c r="C647" s="24" t="s">
        <v>2241</v>
      </c>
      <c r="D647" s="40" t="s">
        <v>47</v>
      </c>
      <c r="E647" s="42" t="s">
        <v>2614</v>
      </c>
      <c r="F647" s="24" t="s">
        <v>2203</v>
      </c>
      <c r="G647" s="43" t="s">
        <v>2204</v>
      </c>
      <c r="H647" s="100" t="s">
        <v>50</v>
      </c>
      <c r="I647" s="56" t="s">
        <v>2205</v>
      </c>
      <c r="J647" s="24" t="s">
        <v>2554</v>
      </c>
      <c r="K647" s="105"/>
      <c r="L647" s="23"/>
      <c r="M647" s="44" t="s">
        <v>33</v>
      </c>
      <c r="N647" s="24" t="s">
        <v>57</v>
      </c>
      <c r="O647" s="44"/>
      <c r="P647" s="22">
        <v>84.857100000000003</v>
      </c>
      <c r="Q647" s="37">
        <v>40640</v>
      </c>
      <c r="R647" s="51">
        <v>270.62</v>
      </c>
      <c r="S647" s="51">
        <f>+P647*R647</f>
        <v>22964.028402</v>
      </c>
      <c r="T647" s="37">
        <v>36781</v>
      </c>
      <c r="U647" s="66" t="s">
        <v>38</v>
      </c>
    </row>
    <row r="648" spans="1:21" s="45" customFormat="1">
      <c r="A648" s="32">
        <f t="shared" si="15"/>
        <v>641</v>
      </c>
      <c r="B648" s="48" t="s">
        <v>46</v>
      </c>
      <c r="C648" s="24" t="s">
        <v>2241</v>
      </c>
      <c r="D648" s="40" t="s">
        <v>47</v>
      </c>
      <c r="E648" s="42" t="s">
        <v>2615</v>
      </c>
      <c r="F648" s="24" t="s">
        <v>2206</v>
      </c>
      <c r="G648" s="43" t="s">
        <v>2207</v>
      </c>
      <c r="H648" s="100" t="s">
        <v>50</v>
      </c>
      <c r="I648" s="56" t="s">
        <v>2208</v>
      </c>
      <c r="J648" s="24" t="s">
        <v>2554</v>
      </c>
      <c r="K648" s="105"/>
      <c r="L648" s="23"/>
      <c r="M648" s="44" t="s">
        <v>33</v>
      </c>
      <c r="N648" s="24" t="s">
        <v>57</v>
      </c>
      <c r="O648" s="44"/>
      <c r="P648" s="22">
        <v>84.857100000000003</v>
      </c>
      <c r="Q648" s="37">
        <v>40640</v>
      </c>
      <c r="R648" s="51">
        <v>50.56</v>
      </c>
      <c r="S648" s="51">
        <f>+P648*R648</f>
        <v>4290.3749760000001</v>
      </c>
      <c r="T648" s="37">
        <v>36792</v>
      </c>
      <c r="U648" s="66" t="s">
        <v>38</v>
      </c>
    </row>
    <row r="649" spans="1:21" s="45" customFormat="1">
      <c r="A649" s="32">
        <f t="shared" si="15"/>
        <v>642</v>
      </c>
      <c r="B649" s="48" t="s">
        <v>46</v>
      </c>
      <c r="C649" s="24" t="s">
        <v>2241</v>
      </c>
      <c r="D649" s="40" t="s">
        <v>47</v>
      </c>
      <c r="E649" s="42" t="s">
        <v>2209</v>
      </c>
      <c r="F649" s="24" t="s">
        <v>2210</v>
      </c>
      <c r="G649" s="43" t="s">
        <v>2211</v>
      </c>
      <c r="H649" s="100" t="s">
        <v>31</v>
      </c>
      <c r="I649" s="56" t="s">
        <v>2212</v>
      </c>
      <c r="J649" s="27" t="s">
        <v>2552</v>
      </c>
      <c r="K649" s="105"/>
      <c r="L649" s="23"/>
      <c r="M649" s="44" t="s">
        <v>32</v>
      </c>
      <c r="N649" s="24"/>
      <c r="O649" s="44"/>
      <c r="P649" s="46"/>
      <c r="Q649" s="37">
        <v>40640</v>
      </c>
      <c r="R649" s="51">
        <v>9370</v>
      </c>
      <c r="S649" s="51">
        <v>9370</v>
      </c>
      <c r="T649" s="37">
        <v>36818</v>
      </c>
      <c r="U649" s="66" t="s">
        <v>38</v>
      </c>
    </row>
    <row r="650" spans="1:21" s="45" customFormat="1">
      <c r="A650" s="32">
        <f t="shared" ref="A650:A713" si="17">1+A649</f>
        <v>643</v>
      </c>
      <c r="B650" s="48" t="s">
        <v>46</v>
      </c>
      <c r="C650" s="24" t="s">
        <v>2241</v>
      </c>
      <c r="D650" s="40" t="s">
        <v>47</v>
      </c>
      <c r="E650" s="42" t="s">
        <v>2213</v>
      </c>
      <c r="F650" s="24" t="s">
        <v>2214</v>
      </c>
      <c r="G650" s="43" t="s">
        <v>2215</v>
      </c>
      <c r="H650" s="100" t="s">
        <v>50</v>
      </c>
      <c r="I650" s="56" t="s">
        <v>2216</v>
      </c>
      <c r="J650" s="24" t="s">
        <v>2554</v>
      </c>
      <c r="K650" s="105"/>
      <c r="L650" s="23"/>
      <c r="M650" s="44" t="s">
        <v>33</v>
      </c>
      <c r="N650" s="24" t="s">
        <v>57</v>
      </c>
      <c r="O650" s="44"/>
      <c r="P650" s="22">
        <v>84.857100000000003</v>
      </c>
      <c r="Q650" s="37">
        <v>40640</v>
      </c>
      <c r="R650" s="51">
        <v>118.95</v>
      </c>
      <c r="S650" s="51">
        <f>+P650*R650</f>
        <v>10093.752045000001</v>
      </c>
      <c r="T650" s="37">
        <v>36651</v>
      </c>
      <c r="U650" s="66" t="s">
        <v>38</v>
      </c>
    </row>
    <row r="651" spans="1:21" s="45" customFormat="1">
      <c r="A651" s="32">
        <f t="shared" si="17"/>
        <v>644</v>
      </c>
      <c r="B651" s="48" t="s">
        <v>46</v>
      </c>
      <c r="C651" s="24" t="s">
        <v>2241</v>
      </c>
      <c r="D651" s="40" t="s">
        <v>47</v>
      </c>
      <c r="E651" s="42" t="s">
        <v>2217</v>
      </c>
      <c r="F651" s="24" t="s">
        <v>2218</v>
      </c>
      <c r="G651" s="43" t="s">
        <v>2219</v>
      </c>
      <c r="H651" s="100" t="s">
        <v>31</v>
      </c>
      <c r="I651" s="56" t="s">
        <v>2220</v>
      </c>
      <c r="J651" s="24" t="s">
        <v>2554</v>
      </c>
      <c r="K651" s="105"/>
      <c r="L651" s="23"/>
      <c r="M651" s="44" t="s">
        <v>32</v>
      </c>
      <c r="N651" s="24"/>
      <c r="O651" s="44"/>
      <c r="P651" s="46"/>
      <c r="Q651" s="37">
        <v>40640</v>
      </c>
      <c r="R651" s="51">
        <v>2568.0100000000002</v>
      </c>
      <c r="S651" s="51">
        <v>2568.0100000000002</v>
      </c>
      <c r="T651" s="37">
        <v>36586</v>
      </c>
      <c r="U651" s="66" t="s">
        <v>38</v>
      </c>
    </row>
    <row r="652" spans="1:21" s="45" customFormat="1">
      <c r="A652" s="32">
        <f t="shared" si="17"/>
        <v>645</v>
      </c>
      <c r="B652" s="48" t="s">
        <v>46</v>
      </c>
      <c r="C652" s="24" t="s">
        <v>2241</v>
      </c>
      <c r="D652" s="40" t="s">
        <v>47</v>
      </c>
      <c r="E652" s="42" t="s">
        <v>2616</v>
      </c>
      <c r="F652" s="24" t="s">
        <v>2221</v>
      </c>
      <c r="G652" s="43" t="s">
        <v>2222</v>
      </c>
      <c r="H652" s="100" t="s">
        <v>50</v>
      </c>
      <c r="I652" s="56" t="s">
        <v>2223</v>
      </c>
      <c r="J652" s="24" t="s">
        <v>2554</v>
      </c>
      <c r="K652" s="105"/>
      <c r="L652" s="23"/>
      <c r="M652" s="44" t="s">
        <v>33</v>
      </c>
      <c r="N652" s="24" t="s">
        <v>57</v>
      </c>
      <c r="O652" s="44"/>
      <c r="P652" s="22">
        <v>84.857100000000003</v>
      </c>
      <c r="Q652" s="37">
        <v>40640</v>
      </c>
      <c r="R652" s="51">
        <v>226.01</v>
      </c>
      <c r="S652" s="51">
        <f>+P652*R652</f>
        <v>19178.553171</v>
      </c>
      <c r="T652" s="37">
        <v>36680</v>
      </c>
      <c r="U652" s="66" t="s">
        <v>38</v>
      </c>
    </row>
    <row r="653" spans="1:21" s="45" customFormat="1">
      <c r="A653" s="32">
        <f t="shared" si="17"/>
        <v>646</v>
      </c>
      <c r="B653" s="48" t="s">
        <v>46</v>
      </c>
      <c r="C653" s="24" t="s">
        <v>2241</v>
      </c>
      <c r="D653" s="40" t="s">
        <v>47</v>
      </c>
      <c r="E653" s="42" t="s">
        <v>2617</v>
      </c>
      <c r="F653" s="24" t="s">
        <v>2224</v>
      </c>
      <c r="G653" s="43" t="s">
        <v>2225</v>
      </c>
      <c r="H653" s="100" t="s">
        <v>31</v>
      </c>
      <c r="I653" s="56" t="s">
        <v>2226</v>
      </c>
      <c r="J653" s="24" t="s">
        <v>2554</v>
      </c>
      <c r="K653" s="105"/>
      <c r="L653" s="23"/>
      <c r="M653" s="44" t="s">
        <v>32</v>
      </c>
      <c r="N653" s="24"/>
      <c r="O653" s="44"/>
      <c r="P653" s="46"/>
      <c r="Q653" s="37">
        <v>40640</v>
      </c>
      <c r="R653" s="51">
        <v>4594.4399999999996</v>
      </c>
      <c r="S653" s="51">
        <v>4594.4399999999996</v>
      </c>
      <c r="T653" s="37">
        <v>36596</v>
      </c>
      <c r="U653" s="66" t="s">
        <v>38</v>
      </c>
    </row>
    <row r="654" spans="1:21" s="45" customFormat="1">
      <c r="A654" s="32">
        <f t="shared" si="17"/>
        <v>647</v>
      </c>
      <c r="B654" s="48" t="s">
        <v>46</v>
      </c>
      <c r="C654" s="24" t="s">
        <v>2241</v>
      </c>
      <c r="D654" s="40" t="s">
        <v>47</v>
      </c>
      <c r="E654" s="42" t="s">
        <v>2227</v>
      </c>
      <c r="F654" s="24" t="s">
        <v>2228</v>
      </c>
      <c r="G654" s="43" t="s">
        <v>2229</v>
      </c>
      <c r="H654" s="100" t="s">
        <v>31</v>
      </c>
      <c r="I654" s="56" t="s">
        <v>2230</v>
      </c>
      <c r="J654" s="27" t="s">
        <v>2552</v>
      </c>
      <c r="K654" s="105"/>
      <c r="L654" s="23"/>
      <c r="M654" s="44" t="s">
        <v>32</v>
      </c>
      <c r="N654" s="24"/>
      <c r="O654" s="44"/>
      <c r="P654" s="46"/>
      <c r="Q654" s="37">
        <v>40640</v>
      </c>
      <c r="R654" s="51">
        <v>10400</v>
      </c>
      <c r="S654" s="51">
        <v>10400</v>
      </c>
      <c r="T654" s="37">
        <v>36804</v>
      </c>
      <c r="U654" s="66" t="s">
        <v>38</v>
      </c>
    </row>
    <row r="655" spans="1:21" s="45" customFormat="1">
      <c r="A655" s="32">
        <f t="shared" si="17"/>
        <v>648</v>
      </c>
      <c r="B655" s="48" t="s">
        <v>46</v>
      </c>
      <c r="C655" s="24" t="s">
        <v>2241</v>
      </c>
      <c r="D655" s="40" t="s">
        <v>47</v>
      </c>
      <c r="E655" s="42" t="s">
        <v>2231</v>
      </c>
      <c r="F655" s="24" t="s">
        <v>2232</v>
      </c>
      <c r="G655" s="43" t="s">
        <v>2233</v>
      </c>
      <c r="H655" s="100" t="s">
        <v>31</v>
      </c>
      <c r="I655" s="56" t="s">
        <v>2234</v>
      </c>
      <c r="J655" s="24" t="s">
        <v>2554</v>
      </c>
      <c r="K655" s="105"/>
      <c r="L655" s="23"/>
      <c r="M655" s="44" t="s">
        <v>32</v>
      </c>
      <c r="N655" s="24"/>
      <c r="O655" s="44"/>
      <c r="P655" s="46"/>
      <c r="Q655" s="37">
        <v>40640</v>
      </c>
      <c r="R655" s="51">
        <v>2486.77</v>
      </c>
      <c r="S655" s="51">
        <v>2486.77</v>
      </c>
      <c r="T655" s="37">
        <v>36883</v>
      </c>
      <c r="U655" s="66" t="s">
        <v>38</v>
      </c>
    </row>
    <row r="656" spans="1:21" s="45" customFormat="1">
      <c r="A656" s="32">
        <f t="shared" si="17"/>
        <v>649</v>
      </c>
      <c r="B656" s="48" t="s">
        <v>46</v>
      </c>
      <c r="C656" s="24" t="s">
        <v>2241</v>
      </c>
      <c r="D656" s="40" t="s">
        <v>47</v>
      </c>
      <c r="E656" s="42" t="s">
        <v>2193</v>
      </c>
      <c r="F656" s="24" t="s">
        <v>2235</v>
      </c>
      <c r="G656" s="43" t="s">
        <v>2236</v>
      </c>
      <c r="H656" s="100" t="s">
        <v>31</v>
      </c>
      <c r="I656" s="56" t="s">
        <v>2237</v>
      </c>
      <c r="J656" s="24" t="s">
        <v>2554</v>
      </c>
      <c r="K656" s="105"/>
      <c r="L656" s="23"/>
      <c r="M656" s="44" t="s">
        <v>32</v>
      </c>
      <c r="N656" s="24"/>
      <c r="O656" s="44"/>
      <c r="P656" s="46"/>
      <c r="Q656" s="37">
        <v>40640</v>
      </c>
      <c r="R656" s="51">
        <v>5571.48</v>
      </c>
      <c r="S656" s="51">
        <v>5571.48</v>
      </c>
      <c r="T656" s="37">
        <v>36696</v>
      </c>
      <c r="U656" s="66" t="s">
        <v>38</v>
      </c>
    </row>
    <row r="657" spans="1:21" s="45" customFormat="1">
      <c r="A657" s="32">
        <f t="shared" si="17"/>
        <v>650</v>
      </c>
      <c r="B657" s="48" t="s">
        <v>46</v>
      </c>
      <c r="C657" s="24" t="s">
        <v>2241</v>
      </c>
      <c r="D657" s="40" t="s">
        <v>47</v>
      </c>
      <c r="E657" s="42" t="s">
        <v>2618</v>
      </c>
      <c r="F657" s="24" t="s">
        <v>2238</v>
      </c>
      <c r="G657" s="43" t="s">
        <v>2239</v>
      </c>
      <c r="H657" s="100" t="s">
        <v>31</v>
      </c>
      <c r="I657" s="56" t="s">
        <v>2240</v>
      </c>
      <c r="J657" s="24" t="s">
        <v>2554</v>
      </c>
      <c r="K657" s="105"/>
      <c r="L657" s="23"/>
      <c r="M657" s="44" t="s">
        <v>32</v>
      </c>
      <c r="N657" s="24"/>
      <c r="O657" s="44"/>
      <c r="P657" s="46"/>
      <c r="Q657" s="37">
        <v>40640</v>
      </c>
      <c r="R657" s="51">
        <v>2541.73</v>
      </c>
      <c r="S657" s="51">
        <v>2541.73</v>
      </c>
      <c r="T657" s="37">
        <v>36558</v>
      </c>
      <c r="U657" s="66" t="s">
        <v>38</v>
      </c>
    </row>
    <row r="658" spans="1:21" s="45" customFormat="1">
      <c r="A658" s="32">
        <f t="shared" si="17"/>
        <v>651</v>
      </c>
      <c r="B658" s="48" t="s">
        <v>48</v>
      </c>
      <c r="C658" s="24" t="s">
        <v>2441</v>
      </c>
      <c r="D658" s="40" t="s">
        <v>58</v>
      </c>
      <c r="E658" s="42"/>
      <c r="F658" s="24" t="s">
        <v>2242</v>
      </c>
      <c r="G658" s="43" t="s">
        <v>2243</v>
      </c>
      <c r="H658" s="100" t="s">
        <v>31</v>
      </c>
      <c r="I658" s="56" t="s">
        <v>2244</v>
      </c>
      <c r="J658" s="27" t="s">
        <v>2552</v>
      </c>
      <c r="K658" s="105"/>
      <c r="L658" s="23"/>
      <c r="M658" s="44" t="s">
        <v>32</v>
      </c>
      <c r="N658" s="24"/>
      <c r="O658" s="44"/>
      <c r="P658" s="46"/>
      <c r="Q658" s="37">
        <v>40640</v>
      </c>
      <c r="R658" s="51">
        <v>16100</v>
      </c>
      <c r="S658" s="51">
        <v>16100</v>
      </c>
      <c r="T658" s="37">
        <v>36540</v>
      </c>
      <c r="U658" s="66" t="s">
        <v>38</v>
      </c>
    </row>
    <row r="659" spans="1:21" s="45" customFormat="1">
      <c r="A659" s="32">
        <f t="shared" si="17"/>
        <v>652</v>
      </c>
      <c r="B659" s="48" t="s">
        <v>48</v>
      </c>
      <c r="C659" s="24" t="s">
        <v>2441</v>
      </c>
      <c r="D659" s="40" t="s">
        <v>58</v>
      </c>
      <c r="E659" s="42"/>
      <c r="F659" s="24" t="s">
        <v>2245</v>
      </c>
      <c r="G659" s="43" t="s">
        <v>2246</v>
      </c>
      <c r="H659" s="100" t="s">
        <v>31</v>
      </c>
      <c r="I659" s="56" t="s">
        <v>2247</v>
      </c>
      <c r="J659" s="27" t="s">
        <v>2552</v>
      </c>
      <c r="K659" s="105"/>
      <c r="L659" s="23"/>
      <c r="M659" s="44" t="s">
        <v>32</v>
      </c>
      <c r="N659" s="24"/>
      <c r="O659" s="44"/>
      <c r="P659" s="46"/>
      <c r="Q659" s="37">
        <v>40640</v>
      </c>
      <c r="R659" s="51">
        <v>317</v>
      </c>
      <c r="S659" s="51">
        <v>317</v>
      </c>
      <c r="T659" s="37">
        <v>36638</v>
      </c>
      <c r="U659" s="66" t="s">
        <v>38</v>
      </c>
    </row>
    <row r="660" spans="1:21" s="45" customFormat="1">
      <c r="A660" s="32">
        <f t="shared" si="17"/>
        <v>653</v>
      </c>
      <c r="B660" s="48" t="s">
        <v>48</v>
      </c>
      <c r="C660" s="24" t="s">
        <v>2441</v>
      </c>
      <c r="D660" s="40" t="s">
        <v>58</v>
      </c>
      <c r="E660" s="42"/>
      <c r="F660" s="24" t="s">
        <v>2248</v>
      </c>
      <c r="G660" s="43" t="s">
        <v>2249</v>
      </c>
      <c r="H660" s="100" t="s">
        <v>31</v>
      </c>
      <c r="I660" s="56" t="s">
        <v>2250</v>
      </c>
      <c r="J660" s="24" t="s">
        <v>2554</v>
      </c>
      <c r="K660" s="105"/>
      <c r="L660" s="23"/>
      <c r="M660" s="44" t="s">
        <v>32</v>
      </c>
      <c r="N660" s="24"/>
      <c r="O660" s="44"/>
      <c r="P660" s="46"/>
      <c r="Q660" s="37">
        <v>40640</v>
      </c>
      <c r="R660" s="51">
        <v>53.76</v>
      </c>
      <c r="S660" s="51">
        <v>53.76</v>
      </c>
      <c r="T660" s="37">
        <v>36857</v>
      </c>
      <c r="U660" s="66" t="s">
        <v>38</v>
      </c>
    </row>
    <row r="661" spans="1:21" s="45" customFormat="1">
      <c r="A661" s="32">
        <f t="shared" si="17"/>
        <v>654</v>
      </c>
      <c r="B661" s="48" t="s">
        <v>48</v>
      </c>
      <c r="C661" s="24" t="s">
        <v>2441</v>
      </c>
      <c r="D661" s="40" t="s">
        <v>58</v>
      </c>
      <c r="E661" s="42"/>
      <c r="F661" s="24" t="s">
        <v>2251</v>
      </c>
      <c r="G661" s="43" t="s">
        <v>2252</v>
      </c>
      <c r="H661" s="100" t="s">
        <v>31</v>
      </c>
      <c r="I661" s="56" t="s">
        <v>2253</v>
      </c>
      <c r="J661" s="24" t="s">
        <v>2554</v>
      </c>
      <c r="K661" s="105"/>
      <c r="L661" s="23"/>
      <c r="M661" s="44" t="s">
        <v>32</v>
      </c>
      <c r="N661" s="24"/>
      <c r="O661" s="44"/>
      <c r="P661" s="46"/>
      <c r="Q661" s="37">
        <v>40640</v>
      </c>
      <c r="R661" s="51">
        <v>791.85</v>
      </c>
      <c r="S661" s="51">
        <v>791.85</v>
      </c>
      <c r="T661" s="37">
        <v>36636</v>
      </c>
      <c r="U661" s="66" t="s">
        <v>38</v>
      </c>
    </row>
    <row r="662" spans="1:21" s="45" customFormat="1">
      <c r="A662" s="32">
        <f t="shared" si="17"/>
        <v>655</v>
      </c>
      <c r="B662" s="48" t="s">
        <v>48</v>
      </c>
      <c r="C662" s="24" t="s">
        <v>2441</v>
      </c>
      <c r="D662" s="40" t="s">
        <v>58</v>
      </c>
      <c r="E662" s="42"/>
      <c r="F662" s="24" t="s">
        <v>2254</v>
      </c>
      <c r="G662" s="43" t="s">
        <v>2255</v>
      </c>
      <c r="H662" s="100" t="s">
        <v>31</v>
      </c>
      <c r="I662" s="56" t="s">
        <v>2256</v>
      </c>
      <c r="J662" s="24" t="s">
        <v>2554</v>
      </c>
      <c r="K662" s="105"/>
      <c r="L662" s="23"/>
      <c r="M662" s="44" t="s">
        <v>32</v>
      </c>
      <c r="N662" s="24"/>
      <c r="O662" s="44"/>
      <c r="P662" s="46"/>
      <c r="Q662" s="37">
        <v>40640</v>
      </c>
      <c r="R662" s="51">
        <v>10704.22</v>
      </c>
      <c r="S662" s="51">
        <v>10704.22</v>
      </c>
      <c r="T662" s="37">
        <v>36697</v>
      </c>
      <c r="U662" s="66" t="s">
        <v>38</v>
      </c>
    </row>
    <row r="663" spans="1:21" s="45" customFormat="1">
      <c r="A663" s="32">
        <f t="shared" si="17"/>
        <v>656</v>
      </c>
      <c r="B663" s="48" t="s">
        <v>48</v>
      </c>
      <c r="C663" s="24" t="s">
        <v>2441</v>
      </c>
      <c r="D663" s="40" t="s">
        <v>58</v>
      </c>
      <c r="E663" s="42"/>
      <c r="F663" s="24" t="s">
        <v>2257</v>
      </c>
      <c r="G663" s="43" t="s">
        <v>2258</v>
      </c>
      <c r="H663" s="100" t="s">
        <v>31</v>
      </c>
      <c r="I663" s="56" t="s">
        <v>2259</v>
      </c>
      <c r="J663" s="24" t="s">
        <v>2554</v>
      </c>
      <c r="K663" s="105"/>
      <c r="L663" s="23"/>
      <c r="M663" s="44" t="s">
        <v>32</v>
      </c>
      <c r="N663" s="24"/>
      <c r="O663" s="44"/>
      <c r="P663" s="46"/>
      <c r="Q663" s="37">
        <v>40640</v>
      </c>
      <c r="R663" s="51">
        <v>15008.31</v>
      </c>
      <c r="S663" s="51">
        <v>15008.31</v>
      </c>
      <c r="T663" s="37">
        <v>36606</v>
      </c>
      <c r="U663" s="66" t="s">
        <v>38</v>
      </c>
    </row>
    <row r="664" spans="1:21" s="45" customFormat="1">
      <c r="A664" s="32">
        <f t="shared" si="17"/>
        <v>657</v>
      </c>
      <c r="B664" s="48" t="s">
        <v>48</v>
      </c>
      <c r="C664" s="24" t="s">
        <v>2441</v>
      </c>
      <c r="D664" s="40" t="s">
        <v>58</v>
      </c>
      <c r="E664" s="42"/>
      <c r="F664" s="24" t="s">
        <v>2260</v>
      </c>
      <c r="G664" s="43" t="s">
        <v>2261</v>
      </c>
      <c r="H664" s="100" t="s">
        <v>31</v>
      </c>
      <c r="I664" s="56" t="s">
        <v>2262</v>
      </c>
      <c r="J664" s="24" t="s">
        <v>2554</v>
      </c>
      <c r="K664" s="105"/>
      <c r="L664" s="23"/>
      <c r="M664" s="44" t="s">
        <v>32</v>
      </c>
      <c r="N664" s="24"/>
      <c r="O664" s="44"/>
      <c r="P664" s="46"/>
      <c r="Q664" s="37">
        <v>40640</v>
      </c>
      <c r="R664" s="51">
        <v>28460.62</v>
      </c>
      <c r="S664" s="51">
        <v>28460.62</v>
      </c>
      <c r="T664" s="37">
        <v>36634</v>
      </c>
      <c r="U664" s="66" t="s">
        <v>38</v>
      </c>
    </row>
    <row r="665" spans="1:21" s="45" customFormat="1">
      <c r="A665" s="32">
        <f t="shared" si="17"/>
        <v>658</v>
      </c>
      <c r="B665" s="48" t="s">
        <v>48</v>
      </c>
      <c r="C665" s="24" t="s">
        <v>2441</v>
      </c>
      <c r="D665" s="40" t="s">
        <v>58</v>
      </c>
      <c r="E665" s="42"/>
      <c r="F665" s="24" t="s">
        <v>2263</v>
      </c>
      <c r="G665" s="43" t="s">
        <v>2264</v>
      </c>
      <c r="H665" s="100" t="s">
        <v>31</v>
      </c>
      <c r="I665" s="56" t="s">
        <v>2265</v>
      </c>
      <c r="J665" s="24" t="s">
        <v>2554</v>
      </c>
      <c r="K665" s="105"/>
      <c r="L665" s="23"/>
      <c r="M665" s="44" t="s">
        <v>32</v>
      </c>
      <c r="N665" s="24"/>
      <c r="O665" s="44"/>
      <c r="P665" s="46"/>
      <c r="Q665" s="37">
        <v>40640</v>
      </c>
      <c r="R665" s="51">
        <v>7356.83</v>
      </c>
      <c r="S665" s="51">
        <v>7356.83</v>
      </c>
      <c r="T665" s="37">
        <v>36649</v>
      </c>
      <c r="U665" s="66" t="s">
        <v>38</v>
      </c>
    </row>
    <row r="666" spans="1:21" s="45" customFormat="1">
      <c r="A666" s="32">
        <f t="shared" si="17"/>
        <v>659</v>
      </c>
      <c r="B666" s="48" t="s">
        <v>48</v>
      </c>
      <c r="C666" s="24" t="s">
        <v>2441</v>
      </c>
      <c r="D666" s="40" t="s">
        <v>58</v>
      </c>
      <c r="E666" s="42"/>
      <c r="F666" s="24" t="s">
        <v>2266</v>
      </c>
      <c r="G666" s="43" t="s">
        <v>2267</v>
      </c>
      <c r="H666" s="100" t="s">
        <v>31</v>
      </c>
      <c r="I666" s="56" t="s">
        <v>2268</v>
      </c>
      <c r="J666" s="24" t="s">
        <v>2554</v>
      </c>
      <c r="K666" s="105"/>
      <c r="L666" s="23"/>
      <c r="M666" s="44" t="s">
        <v>32</v>
      </c>
      <c r="N666" s="24"/>
      <c r="O666" s="44"/>
      <c r="P666" s="46"/>
      <c r="Q666" s="37">
        <v>40640</v>
      </c>
      <c r="R666" s="51">
        <v>5.21</v>
      </c>
      <c r="S666" s="51">
        <v>5.21</v>
      </c>
      <c r="T666" s="37">
        <v>36726</v>
      </c>
      <c r="U666" s="66" t="s">
        <v>38</v>
      </c>
    </row>
    <row r="667" spans="1:21" s="45" customFormat="1">
      <c r="A667" s="32">
        <f t="shared" si="17"/>
        <v>660</v>
      </c>
      <c r="B667" s="48" t="s">
        <v>48</v>
      </c>
      <c r="C667" s="24" t="s">
        <v>2441</v>
      </c>
      <c r="D667" s="40" t="s">
        <v>58</v>
      </c>
      <c r="E667" s="42"/>
      <c r="F667" s="24" t="s">
        <v>2269</v>
      </c>
      <c r="G667" s="43" t="s">
        <v>2270</v>
      </c>
      <c r="H667" s="100" t="s">
        <v>31</v>
      </c>
      <c r="I667" s="56" t="s">
        <v>2271</v>
      </c>
      <c r="J667" s="24" t="s">
        <v>2554</v>
      </c>
      <c r="K667" s="105"/>
      <c r="L667" s="23"/>
      <c r="M667" s="44" t="s">
        <v>32</v>
      </c>
      <c r="N667" s="24"/>
      <c r="O667" s="44"/>
      <c r="P667" s="46"/>
      <c r="Q667" s="37">
        <v>40640</v>
      </c>
      <c r="R667" s="51">
        <v>1063.4100000000001</v>
      </c>
      <c r="S667" s="51">
        <v>1063.4100000000001</v>
      </c>
      <c r="T667" s="37">
        <v>36754</v>
      </c>
      <c r="U667" s="66" t="s">
        <v>38</v>
      </c>
    </row>
    <row r="668" spans="1:21" s="45" customFormat="1">
      <c r="A668" s="32">
        <f t="shared" si="17"/>
        <v>661</v>
      </c>
      <c r="B668" s="48" t="s">
        <v>48</v>
      </c>
      <c r="C668" s="24" t="s">
        <v>2441</v>
      </c>
      <c r="D668" s="40" t="s">
        <v>58</v>
      </c>
      <c r="E668" s="42"/>
      <c r="F668" s="24" t="s">
        <v>2272</v>
      </c>
      <c r="G668" s="43" t="s">
        <v>2273</v>
      </c>
      <c r="H668" s="100" t="s">
        <v>31</v>
      </c>
      <c r="I668" s="56" t="s">
        <v>2274</v>
      </c>
      <c r="J668" s="24" t="s">
        <v>2554</v>
      </c>
      <c r="K668" s="105"/>
      <c r="L668" s="23"/>
      <c r="M668" s="44" t="s">
        <v>32</v>
      </c>
      <c r="N668" s="24"/>
      <c r="O668" s="44"/>
      <c r="P668" s="46"/>
      <c r="Q668" s="37">
        <v>40640</v>
      </c>
      <c r="R668" s="51">
        <v>18031.099999999999</v>
      </c>
      <c r="S668" s="51">
        <v>18031.099999999999</v>
      </c>
      <c r="T668" s="37">
        <v>36712</v>
      </c>
      <c r="U668" s="66" t="s">
        <v>38</v>
      </c>
    </row>
    <row r="669" spans="1:21" s="45" customFormat="1">
      <c r="A669" s="32">
        <f t="shared" si="17"/>
        <v>662</v>
      </c>
      <c r="B669" s="48" t="s">
        <v>48</v>
      </c>
      <c r="C669" s="24" t="s">
        <v>2441</v>
      </c>
      <c r="D669" s="40" t="s">
        <v>58</v>
      </c>
      <c r="E669" s="42"/>
      <c r="F669" s="24" t="s">
        <v>2275</v>
      </c>
      <c r="G669" s="43" t="s">
        <v>2276</v>
      </c>
      <c r="H669" s="100" t="s">
        <v>31</v>
      </c>
      <c r="I669" s="56" t="s">
        <v>2277</v>
      </c>
      <c r="J669" s="24" t="s">
        <v>2554</v>
      </c>
      <c r="K669" s="105"/>
      <c r="L669" s="23"/>
      <c r="M669" s="44" t="s">
        <v>32</v>
      </c>
      <c r="N669" s="24"/>
      <c r="O669" s="44"/>
      <c r="P669" s="46"/>
      <c r="Q669" s="37">
        <v>40640</v>
      </c>
      <c r="R669" s="51">
        <v>90.47</v>
      </c>
      <c r="S669" s="51">
        <v>90.47</v>
      </c>
      <c r="T669" s="37">
        <v>36799</v>
      </c>
      <c r="U669" s="66" t="s">
        <v>38</v>
      </c>
    </row>
    <row r="670" spans="1:21" s="45" customFormat="1">
      <c r="A670" s="32">
        <f t="shared" si="17"/>
        <v>663</v>
      </c>
      <c r="B670" s="48" t="s">
        <v>48</v>
      </c>
      <c r="C670" s="24" t="s">
        <v>2441</v>
      </c>
      <c r="D670" s="40" t="s">
        <v>58</v>
      </c>
      <c r="E670" s="42"/>
      <c r="F670" s="24" t="s">
        <v>2278</v>
      </c>
      <c r="G670" s="43" t="s">
        <v>2279</v>
      </c>
      <c r="H670" s="100" t="s">
        <v>31</v>
      </c>
      <c r="I670" s="56" t="s">
        <v>2280</v>
      </c>
      <c r="J670" s="24" t="s">
        <v>2554</v>
      </c>
      <c r="K670" s="105"/>
      <c r="L670" s="23"/>
      <c r="M670" s="44" t="s">
        <v>32</v>
      </c>
      <c r="N670" s="24"/>
      <c r="O670" s="44"/>
      <c r="P670" s="46"/>
      <c r="Q670" s="37">
        <v>40640</v>
      </c>
      <c r="R670" s="51">
        <v>15485.04</v>
      </c>
      <c r="S670" s="51">
        <v>15485.04</v>
      </c>
      <c r="T670" s="37">
        <v>36542</v>
      </c>
      <c r="U670" s="66" t="s">
        <v>38</v>
      </c>
    </row>
    <row r="671" spans="1:21" s="45" customFormat="1">
      <c r="A671" s="32">
        <f t="shared" si="17"/>
        <v>664</v>
      </c>
      <c r="B671" s="48" t="s">
        <v>48</v>
      </c>
      <c r="C671" s="24" t="s">
        <v>2441</v>
      </c>
      <c r="D671" s="40" t="s">
        <v>58</v>
      </c>
      <c r="E671" s="42"/>
      <c r="F671" s="24" t="s">
        <v>2281</v>
      </c>
      <c r="G671" s="43" t="s">
        <v>2282</v>
      </c>
      <c r="H671" s="100" t="s">
        <v>31</v>
      </c>
      <c r="I671" s="56" t="s">
        <v>2283</v>
      </c>
      <c r="J671" s="24" t="s">
        <v>2554</v>
      </c>
      <c r="K671" s="105"/>
      <c r="L671" s="23"/>
      <c r="M671" s="44" t="s">
        <v>32</v>
      </c>
      <c r="N671" s="24"/>
      <c r="O671" s="44"/>
      <c r="P671" s="46"/>
      <c r="Q671" s="37">
        <v>40640</v>
      </c>
      <c r="R671" s="51">
        <v>10.220000000000001</v>
      </c>
      <c r="S671" s="51">
        <v>10.220000000000001</v>
      </c>
      <c r="T671" s="37">
        <v>36651</v>
      </c>
      <c r="U671" s="66" t="s">
        <v>38</v>
      </c>
    </row>
    <row r="672" spans="1:21" s="45" customFormat="1">
      <c r="A672" s="32">
        <f t="shared" si="17"/>
        <v>665</v>
      </c>
      <c r="B672" s="48" t="s">
        <v>48</v>
      </c>
      <c r="C672" s="24" t="s">
        <v>2441</v>
      </c>
      <c r="D672" s="40" t="s">
        <v>58</v>
      </c>
      <c r="E672" s="42"/>
      <c r="F672" s="24" t="s">
        <v>2284</v>
      </c>
      <c r="G672" s="43" t="s">
        <v>2285</v>
      </c>
      <c r="H672" s="100" t="s">
        <v>31</v>
      </c>
      <c r="I672" s="56" t="s">
        <v>2286</v>
      </c>
      <c r="J672" s="24" t="s">
        <v>2554</v>
      </c>
      <c r="K672" s="105"/>
      <c r="L672" s="23"/>
      <c r="M672" s="44" t="s">
        <v>32</v>
      </c>
      <c r="N672" s="24"/>
      <c r="O672" s="44"/>
      <c r="P672" s="46"/>
      <c r="Q672" s="37">
        <v>40640</v>
      </c>
      <c r="R672" s="51">
        <v>8115.17</v>
      </c>
      <c r="S672" s="51">
        <v>8115.17</v>
      </c>
      <c r="T672" s="37">
        <v>36641</v>
      </c>
      <c r="U672" s="66" t="s">
        <v>38</v>
      </c>
    </row>
    <row r="673" spans="1:23" s="45" customFormat="1">
      <c r="A673" s="32">
        <f t="shared" si="17"/>
        <v>666</v>
      </c>
      <c r="B673" s="48" t="s">
        <v>48</v>
      </c>
      <c r="C673" s="24" t="s">
        <v>2441</v>
      </c>
      <c r="D673" s="40" t="s">
        <v>58</v>
      </c>
      <c r="E673" s="42"/>
      <c r="F673" s="24" t="s">
        <v>2287</v>
      </c>
      <c r="G673" s="43" t="s">
        <v>2288</v>
      </c>
      <c r="H673" s="100" t="s">
        <v>31</v>
      </c>
      <c r="I673" s="56" t="s">
        <v>2289</v>
      </c>
      <c r="J673" s="24" t="s">
        <v>2554</v>
      </c>
      <c r="K673" s="105"/>
      <c r="L673" s="23"/>
      <c r="M673" s="44" t="s">
        <v>32</v>
      </c>
      <c r="N673" s="24"/>
      <c r="O673" s="44"/>
      <c r="P673" s="46"/>
      <c r="Q673" s="37">
        <v>40640</v>
      </c>
      <c r="R673" s="51">
        <v>2774.54</v>
      </c>
      <c r="S673" s="51">
        <v>2774.54</v>
      </c>
      <c r="T673" s="37">
        <v>36635</v>
      </c>
      <c r="U673" s="66" t="s">
        <v>38</v>
      </c>
    </row>
    <row r="674" spans="1:23" s="45" customFormat="1">
      <c r="A674" s="32">
        <f t="shared" si="17"/>
        <v>667</v>
      </c>
      <c r="B674" s="48" t="s">
        <v>48</v>
      </c>
      <c r="C674" s="24" t="s">
        <v>2441</v>
      </c>
      <c r="D674" s="40" t="s">
        <v>58</v>
      </c>
      <c r="E674" s="42"/>
      <c r="F674" s="24" t="s">
        <v>2290</v>
      </c>
      <c r="G674" s="43" t="s">
        <v>2291</v>
      </c>
      <c r="H674" s="100" t="s">
        <v>31</v>
      </c>
      <c r="I674" s="56" t="s">
        <v>2292</v>
      </c>
      <c r="J674" s="24" t="s">
        <v>2554</v>
      </c>
      <c r="K674" s="105"/>
      <c r="L674" s="23"/>
      <c r="M674" s="44" t="s">
        <v>32</v>
      </c>
      <c r="N674" s="24"/>
      <c r="O674" s="44"/>
      <c r="P674" s="46"/>
      <c r="Q674" s="37">
        <v>40640</v>
      </c>
      <c r="R674" s="51">
        <v>1.47</v>
      </c>
      <c r="S674" s="51">
        <v>1.47</v>
      </c>
      <c r="T674" s="37">
        <v>36550</v>
      </c>
      <c r="U674" s="66" t="s">
        <v>38</v>
      </c>
    </row>
    <row r="675" spans="1:23" s="45" customFormat="1">
      <c r="A675" s="32">
        <f t="shared" si="17"/>
        <v>668</v>
      </c>
      <c r="B675" s="48" t="s">
        <v>48</v>
      </c>
      <c r="C675" s="24" t="s">
        <v>2441</v>
      </c>
      <c r="D675" s="40" t="s">
        <v>58</v>
      </c>
      <c r="E675" s="42"/>
      <c r="F675" s="24" t="s">
        <v>2293</v>
      </c>
      <c r="G675" s="43" t="s">
        <v>2294</v>
      </c>
      <c r="H675" s="100" t="s">
        <v>31</v>
      </c>
      <c r="I675" s="56" t="s">
        <v>2295</v>
      </c>
      <c r="J675" s="24" t="s">
        <v>2554</v>
      </c>
      <c r="K675" s="105"/>
      <c r="L675" s="23"/>
      <c r="M675" s="44" t="s">
        <v>32</v>
      </c>
      <c r="N675" s="24"/>
      <c r="O675" s="44"/>
      <c r="P675" s="46"/>
      <c r="Q675" s="37">
        <v>40640</v>
      </c>
      <c r="R675" s="51">
        <v>1591.05</v>
      </c>
      <c r="S675" s="51">
        <v>1591.05</v>
      </c>
      <c r="T675" s="37">
        <v>36757</v>
      </c>
      <c r="U675" s="66" t="s">
        <v>38</v>
      </c>
    </row>
    <row r="676" spans="1:23" s="45" customFormat="1">
      <c r="A676" s="32">
        <f t="shared" si="17"/>
        <v>669</v>
      </c>
      <c r="B676" s="48" t="s">
        <v>48</v>
      </c>
      <c r="C676" s="24" t="s">
        <v>2441</v>
      </c>
      <c r="D676" s="40" t="s">
        <v>58</v>
      </c>
      <c r="E676" s="42"/>
      <c r="F676" s="24" t="s">
        <v>2296</v>
      </c>
      <c r="G676" s="43" t="s">
        <v>2297</v>
      </c>
      <c r="H676" s="100" t="s">
        <v>31</v>
      </c>
      <c r="I676" s="56" t="s">
        <v>2298</v>
      </c>
      <c r="J676" s="24" t="s">
        <v>2554</v>
      </c>
      <c r="K676" s="105"/>
      <c r="L676" s="23"/>
      <c r="M676" s="44" t="s">
        <v>32</v>
      </c>
      <c r="N676" s="24"/>
      <c r="O676" s="44"/>
      <c r="P676" s="46"/>
      <c r="Q676" s="37">
        <v>40640</v>
      </c>
      <c r="R676" s="51">
        <v>33674.620000000003</v>
      </c>
      <c r="S676" s="51">
        <v>33674.620000000003</v>
      </c>
      <c r="T676" s="37">
        <v>36876</v>
      </c>
      <c r="U676" s="66" t="s">
        <v>38</v>
      </c>
    </row>
    <row r="677" spans="1:23" s="45" customFormat="1">
      <c r="A677" s="32">
        <f t="shared" si="17"/>
        <v>670</v>
      </c>
      <c r="B677" s="48" t="s">
        <v>48</v>
      </c>
      <c r="C677" s="24" t="s">
        <v>2441</v>
      </c>
      <c r="D677" s="40" t="s">
        <v>58</v>
      </c>
      <c r="E677" s="42"/>
      <c r="F677" s="24" t="s">
        <v>2299</v>
      </c>
      <c r="G677" s="43" t="s">
        <v>2300</v>
      </c>
      <c r="H677" s="100" t="s">
        <v>31</v>
      </c>
      <c r="I677" s="56" t="s">
        <v>2301</v>
      </c>
      <c r="J677" s="24" t="s">
        <v>2554</v>
      </c>
      <c r="K677" s="105"/>
      <c r="L677" s="23"/>
      <c r="M677" s="44" t="s">
        <v>32</v>
      </c>
      <c r="N677" s="24"/>
      <c r="O677" s="44"/>
      <c r="P677" s="46"/>
      <c r="Q677" s="37">
        <v>40640</v>
      </c>
      <c r="R677" s="51">
        <v>0.18</v>
      </c>
      <c r="S677" s="51">
        <v>0.18</v>
      </c>
      <c r="T677" s="37">
        <v>36820</v>
      </c>
      <c r="U677" s="66" t="s">
        <v>38</v>
      </c>
    </row>
    <row r="678" spans="1:23" s="45" customFormat="1">
      <c r="A678" s="32">
        <f t="shared" si="17"/>
        <v>671</v>
      </c>
      <c r="B678" s="48" t="s">
        <v>48</v>
      </c>
      <c r="C678" s="24" t="s">
        <v>2441</v>
      </c>
      <c r="D678" s="40" t="s">
        <v>58</v>
      </c>
      <c r="E678" s="42"/>
      <c r="F678" s="24" t="s">
        <v>2545</v>
      </c>
      <c r="G678" s="43"/>
      <c r="H678" s="100" t="s">
        <v>31</v>
      </c>
      <c r="I678" s="56"/>
      <c r="J678" s="24" t="s">
        <v>2553</v>
      </c>
      <c r="K678" s="105" t="s">
        <v>42</v>
      </c>
      <c r="L678" s="23">
        <v>10804</v>
      </c>
      <c r="M678" s="44" t="s">
        <v>32</v>
      </c>
      <c r="N678" s="24"/>
      <c r="O678" s="44"/>
      <c r="P678" s="46"/>
      <c r="Q678" s="37">
        <v>40640</v>
      </c>
      <c r="R678" s="51">
        <v>5100</v>
      </c>
      <c r="S678" s="51">
        <v>5100</v>
      </c>
      <c r="T678" s="37" t="s">
        <v>2548</v>
      </c>
      <c r="U678" s="66" t="s">
        <v>38</v>
      </c>
    </row>
    <row r="679" spans="1:23" s="45" customFormat="1">
      <c r="A679" s="32">
        <f t="shared" si="17"/>
        <v>672</v>
      </c>
      <c r="B679" s="48" t="s">
        <v>48</v>
      </c>
      <c r="C679" s="24" t="s">
        <v>2441</v>
      </c>
      <c r="D679" s="40" t="s">
        <v>58</v>
      </c>
      <c r="E679" s="42"/>
      <c r="F679" s="24" t="s">
        <v>2546</v>
      </c>
      <c r="G679" s="43"/>
      <c r="H679" s="100" t="s">
        <v>31</v>
      </c>
      <c r="I679" s="56"/>
      <c r="J679" s="24" t="s">
        <v>2553</v>
      </c>
      <c r="K679" s="105" t="s">
        <v>42</v>
      </c>
      <c r="L679" s="23">
        <v>11109</v>
      </c>
      <c r="M679" s="44" t="s">
        <v>32</v>
      </c>
      <c r="N679" s="24"/>
      <c r="O679" s="44"/>
      <c r="P679" s="46"/>
      <c r="Q679" s="37">
        <v>40640</v>
      </c>
      <c r="R679" s="51">
        <v>605.29999999999995</v>
      </c>
      <c r="S679" s="51">
        <v>605.29999999999995</v>
      </c>
      <c r="T679" s="37" t="s">
        <v>2549</v>
      </c>
      <c r="U679" s="66" t="s">
        <v>38</v>
      </c>
    </row>
    <row r="680" spans="1:23" s="45" customFormat="1">
      <c r="A680" s="32">
        <f t="shared" si="17"/>
        <v>673</v>
      </c>
      <c r="B680" s="48" t="s">
        <v>48</v>
      </c>
      <c r="C680" s="24" t="s">
        <v>2441</v>
      </c>
      <c r="D680" s="40" t="s">
        <v>58</v>
      </c>
      <c r="E680" s="42"/>
      <c r="F680" s="24" t="s">
        <v>2547</v>
      </c>
      <c r="G680" s="43"/>
      <c r="H680" s="100" t="s">
        <v>31</v>
      </c>
      <c r="I680" s="56"/>
      <c r="J680" s="24" t="s">
        <v>2553</v>
      </c>
      <c r="K680" s="105" t="s">
        <v>42</v>
      </c>
      <c r="L680" s="23">
        <v>11110</v>
      </c>
      <c r="M680" s="44" t="s">
        <v>32</v>
      </c>
      <c r="N680" s="24"/>
      <c r="O680" s="44"/>
      <c r="P680" s="46"/>
      <c r="Q680" s="37">
        <v>40640</v>
      </c>
      <c r="R680" s="51">
        <v>605.29999999999995</v>
      </c>
      <c r="S680" s="51">
        <v>605.29999999999995</v>
      </c>
      <c r="T680" s="37" t="s">
        <v>2549</v>
      </c>
      <c r="U680" s="66" t="s">
        <v>38</v>
      </c>
    </row>
    <row r="681" spans="1:23" s="45" customFormat="1">
      <c r="A681" s="32">
        <f t="shared" si="17"/>
        <v>674</v>
      </c>
      <c r="B681" s="48" t="s">
        <v>48</v>
      </c>
      <c r="C681" s="24" t="s">
        <v>2441</v>
      </c>
      <c r="D681" s="40" t="s">
        <v>58</v>
      </c>
      <c r="E681" s="42"/>
      <c r="F681" s="24" t="s">
        <v>2302</v>
      </c>
      <c r="G681" s="43" t="s">
        <v>2303</v>
      </c>
      <c r="H681" s="100" t="s">
        <v>50</v>
      </c>
      <c r="I681" s="56" t="s">
        <v>2304</v>
      </c>
      <c r="J681" s="24" t="s">
        <v>2554</v>
      </c>
      <c r="K681" s="105"/>
      <c r="L681" s="23"/>
      <c r="M681" s="44" t="s">
        <v>33</v>
      </c>
      <c r="N681" s="24" t="s">
        <v>57</v>
      </c>
      <c r="O681" s="44"/>
      <c r="P681" s="22">
        <v>84.857100000000003</v>
      </c>
      <c r="Q681" s="37">
        <v>40640</v>
      </c>
      <c r="R681" s="51">
        <v>410.41</v>
      </c>
      <c r="S681" s="51">
        <f t="shared" ref="S681:S727" si="18">+P681*R681</f>
        <v>34826.202411000006</v>
      </c>
      <c r="T681" s="37">
        <v>36747</v>
      </c>
      <c r="U681" s="66" t="s">
        <v>38</v>
      </c>
    </row>
    <row r="682" spans="1:23" s="45" customFormat="1">
      <c r="A682" s="32">
        <f t="shared" si="17"/>
        <v>675</v>
      </c>
      <c r="B682" s="48" t="s">
        <v>48</v>
      </c>
      <c r="C682" s="24" t="s">
        <v>2441</v>
      </c>
      <c r="D682" s="40" t="s">
        <v>58</v>
      </c>
      <c r="E682" s="42"/>
      <c r="F682" s="24" t="s">
        <v>2305</v>
      </c>
      <c r="G682" s="43" t="s">
        <v>2306</v>
      </c>
      <c r="H682" s="100" t="s">
        <v>50</v>
      </c>
      <c r="I682" s="56" t="s">
        <v>2307</v>
      </c>
      <c r="J682" s="24" t="s">
        <v>2554</v>
      </c>
      <c r="K682" s="105"/>
      <c r="L682" s="23"/>
      <c r="M682" s="44" t="s">
        <v>33</v>
      </c>
      <c r="N682" s="24" t="s">
        <v>57</v>
      </c>
      <c r="O682" s="44"/>
      <c r="P682" s="22">
        <v>84.857100000000003</v>
      </c>
      <c r="Q682" s="37">
        <v>40640</v>
      </c>
      <c r="R682" s="51">
        <v>13.18</v>
      </c>
      <c r="S682" s="51">
        <f t="shared" si="18"/>
        <v>1118.4165780000001</v>
      </c>
      <c r="T682" s="37">
        <v>36795</v>
      </c>
      <c r="U682" s="66" t="s">
        <v>38</v>
      </c>
    </row>
    <row r="683" spans="1:23" s="45" customFormat="1">
      <c r="A683" s="32">
        <f t="shared" si="17"/>
        <v>676</v>
      </c>
      <c r="B683" s="48" t="s">
        <v>48</v>
      </c>
      <c r="C683" s="24" t="s">
        <v>2441</v>
      </c>
      <c r="D683" s="40" t="s">
        <v>58</v>
      </c>
      <c r="E683" s="42"/>
      <c r="F683" s="24" t="s">
        <v>2308</v>
      </c>
      <c r="G683" s="43" t="s">
        <v>2309</v>
      </c>
      <c r="H683" s="100" t="s">
        <v>50</v>
      </c>
      <c r="I683" s="56" t="s">
        <v>2310</v>
      </c>
      <c r="J683" s="24" t="s">
        <v>2554</v>
      </c>
      <c r="K683" s="105"/>
      <c r="L683" s="23"/>
      <c r="M683" s="44" t="s">
        <v>33</v>
      </c>
      <c r="N683" s="24" t="s">
        <v>57</v>
      </c>
      <c r="O683" s="44"/>
      <c r="P683" s="22">
        <v>84.857100000000003</v>
      </c>
      <c r="Q683" s="37">
        <v>40640</v>
      </c>
      <c r="R683" s="51">
        <v>651.21</v>
      </c>
      <c r="S683" s="51">
        <f t="shared" si="18"/>
        <v>55259.792091000003</v>
      </c>
      <c r="T683" s="37">
        <v>36880</v>
      </c>
      <c r="U683" s="66" t="s">
        <v>38</v>
      </c>
    </row>
    <row r="684" spans="1:23" s="45" customFormat="1">
      <c r="A684" s="32">
        <f t="shared" si="17"/>
        <v>677</v>
      </c>
      <c r="B684" s="48" t="s">
        <v>48</v>
      </c>
      <c r="C684" s="24" t="s">
        <v>2441</v>
      </c>
      <c r="D684" s="40" t="s">
        <v>58</v>
      </c>
      <c r="E684" s="42"/>
      <c r="F684" s="24" t="s">
        <v>2311</v>
      </c>
      <c r="G684" s="43" t="s">
        <v>2312</v>
      </c>
      <c r="H684" s="100" t="s">
        <v>50</v>
      </c>
      <c r="I684" s="56" t="s">
        <v>2313</v>
      </c>
      <c r="J684" s="24" t="s">
        <v>2554</v>
      </c>
      <c r="K684" s="105"/>
      <c r="L684" s="23"/>
      <c r="M684" s="44" t="s">
        <v>33</v>
      </c>
      <c r="N684" s="24" t="s">
        <v>57</v>
      </c>
      <c r="O684" s="44"/>
      <c r="P684" s="22">
        <v>84.857100000000003</v>
      </c>
      <c r="Q684" s="37">
        <v>40640</v>
      </c>
      <c r="R684" s="51">
        <v>188.44</v>
      </c>
      <c r="S684" s="51">
        <f t="shared" si="18"/>
        <v>15990.471923999999</v>
      </c>
      <c r="T684" s="37">
        <v>36865</v>
      </c>
      <c r="U684" s="66" t="s">
        <v>38</v>
      </c>
    </row>
    <row r="685" spans="1:23" s="45" customFormat="1">
      <c r="A685" s="32">
        <f t="shared" si="17"/>
        <v>678</v>
      </c>
      <c r="B685" s="48" t="s">
        <v>48</v>
      </c>
      <c r="C685" s="24" t="s">
        <v>2441</v>
      </c>
      <c r="D685" s="40" t="s">
        <v>58</v>
      </c>
      <c r="E685" s="42"/>
      <c r="F685" s="24" t="s">
        <v>2314</v>
      </c>
      <c r="G685" s="43" t="s">
        <v>2315</v>
      </c>
      <c r="H685" s="100" t="s">
        <v>52</v>
      </c>
      <c r="I685" s="56" t="s">
        <v>2316</v>
      </c>
      <c r="J685" s="24" t="s">
        <v>2554</v>
      </c>
      <c r="K685" s="105"/>
      <c r="L685" s="23"/>
      <c r="M685" s="44" t="s">
        <v>33</v>
      </c>
      <c r="N685" s="24" t="s">
        <v>57</v>
      </c>
      <c r="O685" s="44"/>
      <c r="P685" s="22">
        <v>84.857100000000003</v>
      </c>
      <c r="Q685" s="37">
        <v>40640</v>
      </c>
      <c r="R685" s="51">
        <v>7.59</v>
      </c>
      <c r="S685" s="51">
        <f t="shared" si="18"/>
        <v>644.06538899999998</v>
      </c>
      <c r="T685" s="37">
        <v>36790</v>
      </c>
      <c r="U685" s="66" t="s">
        <v>38</v>
      </c>
    </row>
    <row r="686" spans="1:23" s="74" customFormat="1" ht="15">
      <c r="A686" s="32">
        <f t="shared" si="17"/>
        <v>679</v>
      </c>
      <c r="B686" s="17" t="s">
        <v>48</v>
      </c>
      <c r="C686" s="18" t="s">
        <v>2441</v>
      </c>
      <c r="D686" s="31" t="s">
        <v>58</v>
      </c>
      <c r="E686" s="20"/>
      <c r="F686" s="27" t="s">
        <v>2317</v>
      </c>
      <c r="G686" s="71" t="s">
        <v>2318</v>
      </c>
      <c r="H686" s="81" t="s">
        <v>52</v>
      </c>
      <c r="I686" s="66" t="s">
        <v>2319</v>
      </c>
      <c r="J686" s="24" t="s">
        <v>2554</v>
      </c>
      <c r="K686" s="20"/>
      <c r="L686" s="20"/>
      <c r="M686" s="103" t="s">
        <v>33</v>
      </c>
      <c r="N686" s="24" t="s">
        <v>57</v>
      </c>
      <c r="O686" s="18"/>
      <c r="P686" s="22">
        <v>84.857100000000003</v>
      </c>
      <c r="Q686" s="19">
        <v>40640</v>
      </c>
      <c r="R686" s="72">
        <v>16.71</v>
      </c>
      <c r="S686" s="60">
        <f t="shared" si="18"/>
        <v>1417.9621410000002</v>
      </c>
      <c r="T686" s="76">
        <v>36568</v>
      </c>
      <c r="U686" s="81" t="s">
        <v>38</v>
      </c>
      <c r="V686" s="67"/>
      <c r="W686" s="73"/>
    </row>
    <row r="687" spans="1:23" s="74" customFormat="1" ht="15">
      <c r="A687" s="32">
        <f t="shared" si="17"/>
        <v>680</v>
      </c>
      <c r="B687" s="17" t="s">
        <v>48</v>
      </c>
      <c r="C687" s="18" t="s">
        <v>2441</v>
      </c>
      <c r="D687" s="31" t="s">
        <v>58</v>
      </c>
      <c r="E687" s="20"/>
      <c r="F687" s="27" t="s">
        <v>2320</v>
      </c>
      <c r="G687" s="71" t="s">
        <v>2321</v>
      </c>
      <c r="H687" s="81" t="s">
        <v>52</v>
      </c>
      <c r="I687" s="66" t="s">
        <v>2322</v>
      </c>
      <c r="J687" s="24" t="s">
        <v>2554</v>
      </c>
      <c r="K687" s="20"/>
      <c r="L687" s="20"/>
      <c r="M687" s="103" t="s">
        <v>33</v>
      </c>
      <c r="N687" s="24" t="s">
        <v>57</v>
      </c>
      <c r="O687" s="18"/>
      <c r="P687" s="22">
        <v>84.857100000000003</v>
      </c>
      <c r="Q687" s="19">
        <v>40640</v>
      </c>
      <c r="R687" s="72">
        <v>20.3</v>
      </c>
      <c r="S687" s="60">
        <f t="shared" si="18"/>
        <v>1722.5991300000001</v>
      </c>
      <c r="T687" s="76">
        <v>36767</v>
      </c>
      <c r="U687" s="81" t="s">
        <v>38</v>
      </c>
      <c r="V687" s="67"/>
      <c r="W687" s="73"/>
    </row>
    <row r="688" spans="1:23" s="74" customFormat="1" ht="15">
      <c r="A688" s="32">
        <f t="shared" si="17"/>
        <v>681</v>
      </c>
      <c r="B688" s="17" t="s">
        <v>48</v>
      </c>
      <c r="C688" s="18" t="s">
        <v>2441</v>
      </c>
      <c r="D688" s="31" t="s">
        <v>58</v>
      </c>
      <c r="E688" s="20"/>
      <c r="F688" s="27" t="s">
        <v>2323</v>
      </c>
      <c r="G688" s="71" t="s">
        <v>2324</v>
      </c>
      <c r="H688" s="81" t="s">
        <v>52</v>
      </c>
      <c r="I688" s="66" t="s">
        <v>2325</v>
      </c>
      <c r="J688" s="24" t="s">
        <v>2554</v>
      </c>
      <c r="K688" s="20"/>
      <c r="L688" s="20"/>
      <c r="M688" s="103" t="s">
        <v>33</v>
      </c>
      <c r="N688" s="24" t="s">
        <v>57</v>
      </c>
      <c r="O688" s="18"/>
      <c r="P688" s="22">
        <v>84.857100000000003</v>
      </c>
      <c r="Q688" s="19">
        <v>40640</v>
      </c>
      <c r="R688" s="72">
        <v>77.81</v>
      </c>
      <c r="S688" s="60">
        <f t="shared" si="18"/>
        <v>6602.7309510000005</v>
      </c>
      <c r="T688" s="76">
        <v>36738</v>
      </c>
      <c r="U688" s="81" t="s">
        <v>38</v>
      </c>
      <c r="V688" s="67"/>
      <c r="W688" s="73"/>
    </row>
    <row r="689" spans="1:23" s="74" customFormat="1" ht="15">
      <c r="A689" s="32">
        <f t="shared" si="17"/>
        <v>682</v>
      </c>
      <c r="B689" s="17" t="s">
        <v>48</v>
      </c>
      <c r="C689" s="18" t="s">
        <v>2441</v>
      </c>
      <c r="D689" s="31" t="s">
        <v>58</v>
      </c>
      <c r="E689" s="20"/>
      <c r="F689" s="27" t="s">
        <v>2326</v>
      </c>
      <c r="G689" s="71" t="s">
        <v>2327</v>
      </c>
      <c r="H689" s="81" t="s">
        <v>52</v>
      </c>
      <c r="I689" s="66" t="s">
        <v>2328</v>
      </c>
      <c r="J689" s="24" t="s">
        <v>2554</v>
      </c>
      <c r="K689" s="20"/>
      <c r="L689" s="20"/>
      <c r="M689" s="103" t="s">
        <v>33</v>
      </c>
      <c r="N689" s="24" t="s">
        <v>57</v>
      </c>
      <c r="O689" s="18"/>
      <c r="P689" s="22">
        <v>84.857100000000003</v>
      </c>
      <c r="Q689" s="19">
        <v>40640</v>
      </c>
      <c r="R689" s="72">
        <v>53.35</v>
      </c>
      <c r="S689" s="60">
        <f t="shared" si="18"/>
        <v>4527.1262850000003</v>
      </c>
      <c r="T689" s="76">
        <v>36739</v>
      </c>
      <c r="U689" s="81" t="s">
        <v>38</v>
      </c>
      <c r="V689" s="67"/>
      <c r="W689" s="73"/>
    </row>
    <row r="690" spans="1:23" s="74" customFormat="1" ht="15">
      <c r="A690" s="32">
        <f t="shared" si="17"/>
        <v>683</v>
      </c>
      <c r="B690" s="17" t="s">
        <v>48</v>
      </c>
      <c r="C690" s="18" t="s">
        <v>2441</v>
      </c>
      <c r="D690" s="31" t="s">
        <v>58</v>
      </c>
      <c r="E690" s="20"/>
      <c r="F690" s="27" t="s">
        <v>2329</v>
      </c>
      <c r="G690" s="71" t="s">
        <v>2330</v>
      </c>
      <c r="H690" s="81" t="s">
        <v>52</v>
      </c>
      <c r="I690" s="66" t="s">
        <v>2331</v>
      </c>
      <c r="J690" s="24" t="s">
        <v>2554</v>
      </c>
      <c r="K690" s="20"/>
      <c r="L690" s="20"/>
      <c r="M690" s="103" t="s">
        <v>33</v>
      </c>
      <c r="N690" s="24" t="s">
        <v>57</v>
      </c>
      <c r="O690" s="18"/>
      <c r="P690" s="22">
        <v>84.857100000000003</v>
      </c>
      <c r="Q690" s="19">
        <v>40640</v>
      </c>
      <c r="R690" s="72">
        <v>8.5</v>
      </c>
      <c r="S690" s="60">
        <f t="shared" si="18"/>
        <v>721.28534999999999</v>
      </c>
      <c r="T690" s="76">
        <v>36778</v>
      </c>
      <c r="U690" s="81" t="s">
        <v>38</v>
      </c>
      <c r="V690" s="67"/>
      <c r="W690" s="73"/>
    </row>
    <row r="691" spans="1:23" s="74" customFormat="1" ht="15">
      <c r="A691" s="32">
        <f t="shared" si="17"/>
        <v>684</v>
      </c>
      <c r="B691" s="17" t="s">
        <v>48</v>
      </c>
      <c r="C691" s="18" t="s">
        <v>2441</v>
      </c>
      <c r="D691" s="31" t="s">
        <v>58</v>
      </c>
      <c r="E691" s="20"/>
      <c r="F691" s="27" t="s">
        <v>2332</v>
      </c>
      <c r="G691" s="71" t="s">
        <v>2333</v>
      </c>
      <c r="H691" s="81" t="s">
        <v>52</v>
      </c>
      <c r="I691" s="79" t="s">
        <v>2537</v>
      </c>
      <c r="J691" s="24" t="s">
        <v>2554</v>
      </c>
      <c r="K691" s="20"/>
      <c r="L691" s="20"/>
      <c r="M691" s="103" t="s">
        <v>33</v>
      </c>
      <c r="N691" s="24" t="s">
        <v>57</v>
      </c>
      <c r="O691" s="18"/>
      <c r="P691" s="22">
        <v>84.857100000000003</v>
      </c>
      <c r="Q691" s="19">
        <v>40640</v>
      </c>
      <c r="R691" s="72">
        <v>223.14</v>
      </c>
      <c r="S691" s="60">
        <f t="shared" si="18"/>
        <v>18935.013294</v>
      </c>
      <c r="T691" s="76">
        <v>36584</v>
      </c>
      <c r="U691" s="81" t="s">
        <v>38</v>
      </c>
      <c r="V691" s="67"/>
      <c r="W691" s="73"/>
    </row>
    <row r="692" spans="1:23" s="74" customFormat="1" ht="15">
      <c r="A692" s="32">
        <f t="shared" si="17"/>
        <v>685</v>
      </c>
      <c r="B692" s="17" t="s">
        <v>48</v>
      </c>
      <c r="C692" s="18" t="s">
        <v>2441</v>
      </c>
      <c r="D692" s="31" t="s">
        <v>58</v>
      </c>
      <c r="E692" s="20"/>
      <c r="F692" s="27" t="s">
        <v>2334</v>
      </c>
      <c r="G692" s="71" t="s">
        <v>2335</v>
      </c>
      <c r="H692" s="81" t="s">
        <v>52</v>
      </c>
      <c r="I692" s="66" t="s">
        <v>2336</v>
      </c>
      <c r="J692" s="24" t="s">
        <v>2554</v>
      </c>
      <c r="K692" s="20"/>
      <c r="L692" s="20"/>
      <c r="M692" s="103" t="s">
        <v>33</v>
      </c>
      <c r="N692" s="24" t="s">
        <v>57</v>
      </c>
      <c r="O692" s="18"/>
      <c r="P692" s="22">
        <v>84.857100000000003</v>
      </c>
      <c r="Q692" s="19">
        <v>40640</v>
      </c>
      <c r="R692" s="72">
        <v>3.81</v>
      </c>
      <c r="S692" s="60">
        <f t="shared" si="18"/>
        <v>323.30555100000004</v>
      </c>
      <c r="T692" s="76">
        <v>36585</v>
      </c>
      <c r="U692" s="81" t="s">
        <v>38</v>
      </c>
      <c r="V692" s="67"/>
      <c r="W692" s="73"/>
    </row>
    <row r="693" spans="1:23" s="74" customFormat="1" ht="15">
      <c r="A693" s="32">
        <f t="shared" si="17"/>
        <v>686</v>
      </c>
      <c r="B693" s="17" t="s">
        <v>48</v>
      </c>
      <c r="C693" s="18" t="s">
        <v>2441</v>
      </c>
      <c r="D693" s="31" t="s">
        <v>58</v>
      </c>
      <c r="E693" s="20"/>
      <c r="F693" s="27" t="s">
        <v>2337</v>
      </c>
      <c r="G693" s="71" t="s">
        <v>2338</v>
      </c>
      <c r="H693" s="81" t="s">
        <v>52</v>
      </c>
      <c r="I693" s="66" t="s">
        <v>2339</v>
      </c>
      <c r="J693" s="24" t="s">
        <v>2554</v>
      </c>
      <c r="K693" s="20"/>
      <c r="L693" s="20"/>
      <c r="M693" s="103" t="s">
        <v>33</v>
      </c>
      <c r="N693" s="24" t="s">
        <v>57</v>
      </c>
      <c r="O693" s="18"/>
      <c r="P693" s="22">
        <v>84.857100000000003</v>
      </c>
      <c r="Q693" s="19">
        <v>40640</v>
      </c>
      <c r="R693" s="72">
        <v>18.84</v>
      </c>
      <c r="S693" s="60">
        <f t="shared" si="18"/>
        <v>1598.707764</v>
      </c>
      <c r="T693" s="76">
        <v>36617</v>
      </c>
      <c r="U693" s="81" t="s">
        <v>38</v>
      </c>
      <c r="V693" s="67"/>
      <c r="W693" s="73"/>
    </row>
    <row r="694" spans="1:23" s="74" customFormat="1" ht="15">
      <c r="A694" s="32">
        <f t="shared" si="17"/>
        <v>687</v>
      </c>
      <c r="B694" s="17" t="s">
        <v>48</v>
      </c>
      <c r="C694" s="18" t="s">
        <v>2441</v>
      </c>
      <c r="D694" s="31" t="s">
        <v>58</v>
      </c>
      <c r="E694" s="20"/>
      <c r="F694" s="27" t="s">
        <v>2340</v>
      </c>
      <c r="G694" s="71" t="s">
        <v>2341</v>
      </c>
      <c r="H694" s="81" t="s">
        <v>52</v>
      </c>
      <c r="I694" s="66" t="s">
        <v>2342</v>
      </c>
      <c r="J694" s="24" t="s">
        <v>2554</v>
      </c>
      <c r="K694" s="20"/>
      <c r="L694" s="20"/>
      <c r="M694" s="103" t="s">
        <v>33</v>
      </c>
      <c r="N694" s="24" t="s">
        <v>57</v>
      </c>
      <c r="O694" s="18"/>
      <c r="P694" s="22">
        <v>84.857100000000003</v>
      </c>
      <c r="Q694" s="19">
        <v>40640</v>
      </c>
      <c r="R694" s="72">
        <v>138.58000000000001</v>
      </c>
      <c r="S694" s="60">
        <f t="shared" si="18"/>
        <v>11759.496918000001</v>
      </c>
      <c r="T694" s="76">
        <v>36564</v>
      </c>
      <c r="U694" s="81" t="s">
        <v>38</v>
      </c>
      <c r="V694" s="67"/>
      <c r="W694" s="73"/>
    </row>
    <row r="695" spans="1:23" s="74" customFormat="1" ht="15">
      <c r="A695" s="32">
        <f t="shared" si="17"/>
        <v>688</v>
      </c>
      <c r="B695" s="17" t="s">
        <v>48</v>
      </c>
      <c r="C695" s="18" t="s">
        <v>2441</v>
      </c>
      <c r="D695" s="31" t="s">
        <v>58</v>
      </c>
      <c r="E695" s="20"/>
      <c r="F695" s="27" t="s">
        <v>2343</v>
      </c>
      <c r="G695" s="71" t="s">
        <v>2344</v>
      </c>
      <c r="H695" s="81" t="s">
        <v>52</v>
      </c>
      <c r="I695" s="66" t="s">
        <v>2345</v>
      </c>
      <c r="J695" s="24" t="s">
        <v>2554</v>
      </c>
      <c r="K695" s="20"/>
      <c r="L695" s="20"/>
      <c r="M695" s="103" t="s">
        <v>33</v>
      </c>
      <c r="N695" s="24" t="s">
        <v>57</v>
      </c>
      <c r="O695" s="18"/>
      <c r="P695" s="22">
        <v>84.857100000000003</v>
      </c>
      <c r="Q695" s="19">
        <v>40640</v>
      </c>
      <c r="R695" s="72">
        <v>52.87</v>
      </c>
      <c r="S695" s="60">
        <f t="shared" si="18"/>
        <v>4486.3948769999997</v>
      </c>
      <c r="T695" s="76">
        <v>36886</v>
      </c>
      <c r="U695" s="81" t="s">
        <v>38</v>
      </c>
      <c r="V695" s="67"/>
      <c r="W695" s="73"/>
    </row>
    <row r="696" spans="1:23" s="74" customFormat="1" ht="15">
      <c r="A696" s="32">
        <f t="shared" si="17"/>
        <v>689</v>
      </c>
      <c r="B696" s="17" t="s">
        <v>48</v>
      </c>
      <c r="C696" s="18" t="s">
        <v>2441</v>
      </c>
      <c r="D696" s="31" t="s">
        <v>58</v>
      </c>
      <c r="E696" s="20"/>
      <c r="F696" s="27" t="s">
        <v>2346</v>
      </c>
      <c r="G696" s="71" t="s">
        <v>2347</v>
      </c>
      <c r="H696" s="81" t="s">
        <v>52</v>
      </c>
      <c r="I696" s="66" t="s">
        <v>2348</v>
      </c>
      <c r="J696" s="24" t="s">
        <v>2554</v>
      </c>
      <c r="K696" s="20"/>
      <c r="L696" s="20"/>
      <c r="M696" s="103" t="s">
        <v>33</v>
      </c>
      <c r="N696" s="24" t="s">
        <v>57</v>
      </c>
      <c r="O696" s="18"/>
      <c r="P696" s="22">
        <v>84.857100000000003</v>
      </c>
      <c r="Q696" s="19">
        <v>40640</v>
      </c>
      <c r="R696" s="72">
        <v>552.16999999999996</v>
      </c>
      <c r="S696" s="60">
        <f t="shared" si="18"/>
        <v>46855.544906999996</v>
      </c>
      <c r="T696" s="76">
        <v>36879</v>
      </c>
      <c r="U696" s="81" t="s">
        <v>38</v>
      </c>
      <c r="V696" s="67"/>
      <c r="W696" s="73"/>
    </row>
    <row r="697" spans="1:23" s="74" customFormat="1" ht="15">
      <c r="A697" s="32">
        <f t="shared" si="17"/>
        <v>690</v>
      </c>
      <c r="B697" s="17" t="s">
        <v>48</v>
      </c>
      <c r="C697" s="18" t="s">
        <v>2441</v>
      </c>
      <c r="D697" s="31" t="s">
        <v>58</v>
      </c>
      <c r="E697" s="20"/>
      <c r="F697" s="27" t="s">
        <v>2349</v>
      </c>
      <c r="G697" s="71" t="s">
        <v>2350</v>
      </c>
      <c r="H697" s="81" t="s">
        <v>52</v>
      </c>
      <c r="I697" s="66" t="s">
        <v>2351</v>
      </c>
      <c r="J697" s="24" t="s">
        <v>2554</v>
      </c>
      <c r="K697" s="20"/>
      <c r="L697" s="20"/>
      <c r="M697" s="103" t="s">
        <v>33</v>
      </c>
      <c r="N697" s="24" t="s">
        <v>57</v>
      </c>
      <c r="O697" s="18"/>
      <c r="P697" s="22">
        <v>84.857100000000003</v>
      </c>
      <c r="Q697" s="19">
        <v>40640</v>
      </c>
      <c r="R697" s="72">
        <v>5.05</v>
      </c>
      <c r="S697" s="60">
        <f t="shared" si="18"/>
        <v>428.52835499999998</v>
      </c>
      <c r="T697" s="76">
        <v>36740</v>
      </c>
      <c r="U697" s="81" t="s">
        <v>38</v>
      </c>
      <c r="V697" s="67"/>
      <c r="W697" s="73"/>
    </row>
    <row r="698" spans="1:23" s="74" customFormat="1" ht="15">
      <c r="A698" s="32">
        <f t="shared" si="17"/>
        <v>691</v>
      </c>
      <c r="B698" s="17" t="s">
        <v>48</v>
      </c>
      <c r="C698" s="18" t="s">
        <v>2441</v>
      </c>
      <c r="D698" s="31" t="s">
        <v>58</v>
      </c>
      <c r="E698" s="20"/>
      <c r="F698" s="27" t="s">
        <v>2352</v>
      </c>
      <c r="G698" s="71" t="s">
        <v>2353</v>
      </c>
      <c r="H698" s="81" t="s">
        <v>52</v>
      </c>
      <c r="I698" s="66" t="s">
        <v>2354</v>
      </c>
      <c r="J698" s="24" t="s">
        <v>2554</v>
      </c>
      <c r="K698" s="20"/>
      <c r="L698" s="20"/>
      <c r="M698" s="103" t="s">
        <v>33</v>
      </c>
      <c r="N698" s="24" t="s">
        <v>57</v>
      </c>
      <c r="O698" s="18"/>
      <c r="P698" s="22">
        <v>84.857100000000003</v>
      </c>
      <c r="Q698" s="19">
        <v>40640</v>
      </c>
      <c r="R698" s="72">
        <v>3240.25</v>
      </c>
      <c r="S698" s="60">
        <f t="shared" si="18"/>
        <v>274958.21827499999</v>
      </c>
      <c r="T698" s="76">
        <v>36617</v>
      </c>
      <c r="U698" s="81" t="s">
        <v>38</v>
      </c>
      <c r="V698" s="67"/>
      <c r="W698" s="73"/>
    </row>
    <row r="699" spans="1:23" s="74" customFormat="1" ht="15">
      <c r="A699" s="32">
        <f t="shared" si="17"/>
        <v>692</v>
      </c>
      <c r="B699" s="17" t="s">
        <v>48</v>
      </c>
      <c r="C699" s="18" t="s">
        <v>2441</v>
      </c>
      <c r="D699" s="31" t="s">
        <v>58</v>
      </c>
      <c r="E699" s="20"/>
      <c r="F699" s="27" t="s">
        <v>2355</v>
      </c>
      <c r="G699" s="71" t="s">
        <v>2356</v>
      </c>
      <c r="H699" s="81" t="s">
        <v>52</v>
      </c>
      <c r="I699" s="66" t="s">
        <v>2357</v>
      </c>
      <c r="J699" s="24" t="s">
        <v>2554</v>
      </c>
      <c r="K699" s="20"/>
      <c r="L699" s="20"/>
      <c r="M699" s="103" t="s">
        <v>33</v>
      </c>
      <c r="N699" s="24" t="s">
        <v>57</v>
      </c>
      <c r="O699" s="18"/>
      <c r="P699" s="22">
        <v>84.857100000000003</v>
      </c>
      <c r="Q699" s="19">
        <v>40640</v>
      </c>
      <c r="R699" s="72">
        <v>200.22</v>
      </c>
      <c r="S699" s="60">
        <f t="shared" si="18"/>
        <v>16990.088562000001</v>
      </c>
      <c r="T699" s="76">
        <v>36644</v>
      </c>
      <c r="U699" s="81" t="s">
        <v>38</v>
      </c>
      <c r="V699" s="67"/>
      <c r="W699" s="73"/>
    </row>
    <row r="700" spans="1:23" s="74" customFormat="1" ht="15">
      <c r="A700" s="32">
        <f t="shared" si="17"/>
        <v>693</v>
      </c>
      <c r="B700" s="17" t="s">
        <v>48</v>
      </c>
      <c r="C700" s="18" t="s">
        <v>2441</v>
      </c>
      <c r="D700" s="31" t="s">
        <v>58</v>
      </c>
      <c r="E700" s="20"/>
      <c r="F700" s="27" t="s">
        <v>2358</v>
      </c>
      <c r="G700" s="71" t="s">
        <v>2359</v>
      </c>
      <c r="H700" s="81" t="s">
        <v>52</v>
      </c>
      <c r="I700" s="66" t="s">
        <v>2360</v>
      </c>
      <c r="J700" s="24" t="s">
        <v>2554</v>
      </c>
      <c r="K700" s="20"/>
      <c r="L700" s="20"/>
      <c r="M700" s="103" t="s">
        <v>33</v>
      </c>
      <c r="N700" s="24" t="s">
        <v>57</v>
      </c>
      <c r="O700" s="18"/>
      <c r="P700" s="22">
        <v>84.857100000000003</v>
      </c>
      <c r="Q700" s="19">
        <v>40640</v>
      </c>
      <c r="R700" s="72">
        <v>77.59</v>
      </c>
      <c r="S700" s="60">
        <f t="shared" si="18"/>
        <v>6584.0623890000006</v>
      </c>
      <c r="T700" s="76">
        <v>36633</v>
      </c>
      <c r="U700" s="81" t="s">
        <v>38</v>
      </c>
      <c r="V700" s="67"/>
      <c r="W700" s="73"/>
    </row>
    <row r="701" spans="1:23" s="74" customFormat="1" ht="15">
      <c r="A701" s="32">
        <f t="shared" si="17"/>
        <v>694</v>
      </c>
      <c r="B701" s="17" t="s">
        <v>48</v>
      </c>
      <c r="C701" s="18" t="s">
        <v>2441</v>
      </c>
      <c r="D701" s="31" t="s">
        <v>58</v>
      </c>
      <c r="E701" s="20"/>
      <c r="F701" s="27" t="s">
        <v>2361</v>
      </c>
      <c r="G701" s="71" t="s">
        <v>2362</v>
      </c>
      <c r="H701" s="81" t="s">
        <v>52</v>
      </c>
      <c r="I701" s="66" t="s">
        <v>2363</v>
      </c>
      <c r="J701" s="24" t="s">
        <v>2554</v>
      </c>
      <c r="K701" s="20"/>
      <c r="L701" s="20"/>
      <c r="M701" s="103" t="s">
        <v>33</v>
      </c>
      <c r="N701" s="24" t="s">
        <v>57</v>
      </c>
      <c r="O701" s="18"/>
      <c r="P701" s="22">
        <v>84.857100000000003</v>
      </c>
      <c r="Q701" s="19">
        <v>40640</v>
      </c>
      <c r="R701" s="72">
        <v>4.4400000000000004</v>
      </c>
      <c r="S701" s="60">
        <f t="shared" si="18"/>
        <v>376.76552400000003</v>
      </c>
      <c r="T701" s="76">
        <v>36586</v>
      </c>
      <c r="U701" s="81" t="s">
        <v>38</v>
      </c>
      <c r="V701" s="67"/>
      <c r="W701" s="73"/>
    </row>
    <row r="702" spans="1:23" s="74" customFormat="1" ht="15">
      <c r="A702" s="32">
        <f t="shared" si="17"/>
        <v>695</v>
      </c>
      <c r="B702" s="17" t="s">
        <v>48</v>
      </c>
      <c r="C702" s="18" t="s">
        <v>2441</v>
      </c>
      <c r="D702" s="31" t="s">
        <v>58</v>
      </c>
      <c r="E702" s="20"/>
      <c r="F702" s="27" t="s">
        <v>2364</v>
      </c>
      <c r="G702" s="71" t="s">
        <v>29</v>
      </c>
      <c r="H702" s="81" t="s">
        <v>52</v>
      </c>
      <c r="I702" s="66" t="s">
        <v>2365</v>
      </c>
      <c r="J702" s="24" t="s">
        <v>2554</v>
      </c>
      <c r="K702" s="20"/>
      <c r="L702" s="20"/>
      <c r="M702" s="103" t="s">
        <v>33</v>
      </c>
      <c r="N702" s="24" t="s">
        <v>57</v>
      </c>
      <c r="O702" s="18"/>
      <c r="P702" s="22">
        <v>84.857100000000003</v>
      </c>
      <c r="Q702" s="19">
        <v>40640</v>
      </c>
      <c r="R702" s="72">
        <v>127.88</v>
      </c>
      <c r="S702" s="60">
        <f t="shared" si="18"/>
        <v>10851.525948</v>
      </c>
      <c r="T702" s="76">
        <v>36761</v>
      </c>
      <c r="U702" s="81" t="s">
        <v>38</v>
      </c>
      <c r="V702" s="67"/>
      <c r="W702" s="73"/>
    </row>
    <row r="703" spans="1:23" s="74" customFormat="1" ht="15">
      <c r="A703" s="32">
        <f t="shared" si="17"/>
        <v>696</v>
      </c>
      <c r="B703" s="17" t="s">
        <v>48</v>
      </c>
      <c r="C703" s="18" t="s">
        <v>2441</v>
      </c>
      <c r="D703" s="31" t="s">
        <v>58</v>
      </c>
      <c r="E703" s="20"/>
      <c r="F703" s="27" t="s">
        <v>2366</v>
      </c>
      <c r="G703" s="71" t="s">
        <v>2367</v>
      </c>
      <c r="H703" s="81" t="s">
        <v>52</v>
      </c>
      <c r="I703" s="66" t="s">
        <v>2368</v>
      </c>
      <c r="J703" s="24" t="s">
        <v>2554</v>
      </c>
      <c r="K703" s="20"/>
      <c r="L703" s="20"/>
      <c r="M703" s="103" t="s">
        <v>33</v>
      </c>
      <c r="N703" s="24" t="s">
        <v>57</v>
      </c>
      <c r="O703" s="18"/>
      <c r="P703" s="22">
        <v>84.857100000000003</v>
      </c>
      <c r="Q703" s="19">
        <v>40640</v>
      </c>
      <c r="R703" s="72">
        <v>2.35</v>
      </c>
      <c r="S703" s="60">
        <f t="shared" si="18"/>
        <v>199.414185</v>
      </c>
      <c r="T703" s="76">
        <v>36649</v>
      </c>
      <c r="U703" s="81" t="s">
        <v>38</v>
      </c>
      <c r="V703" s="67"/>
      <c r="W703" s="73"/>
    </row>
    <row r="704" spans="1:23" s="74" customFormat="1" ht="15">
      <c r="A704" s="32">
        <f t="shared" si="17"/>
        <v>697</v>
      </c>
      <c r="B704" s="17" t="s">
        <v>48</v>
      </c>
      <c r="C704" s="18" t="s">
        <v>2441</v>
      </c>
      <c r="D704" s="31" t="s">
        <v>58</v>
      </c>
      <c r="E704" s="20"/>
      <c r="F704" s="27" t="s">
        <v>2369</v>
      </c>
      <c r="G704" s="71" t="s">
        <v>2370</v>
      </c>
      <c r="H704" s="81" t="s">
        <v>52</v>
      </c>
      <c r="I704" s="66" t="s">
        <v>2371</v>
      </c>
      <c r="J704" s="24" t="s">
        <v>2554</v>
      </c>
      <c r="K704" s="20"/>
      <c r="L704" s="20"/>
      <c r="M704" s="103" t="s">
        <v>33</v>
      </c>
      <c r="N704" s="24" t="s">
        <v>57</v>
      </c>
      <c r="O704" s="18"/>
      <c r="P704" s="22">
        <v>84.857100000000003</v>
      </c>
      <c r="Q704" s="19">
        <v>40640</v>
      </c>
      <c r="R704" s="72">
        <v>31.24</v>
      </c>
      <c r="S704" s="60">
        <f t="shared" si="18"/>
        <v>2650.9358039999997</v>
      </c>
      <c r="T704" s="76">
        <v>36720</v>
      </c>
      <c r="U704" s="81" t="s">
        <v>38</v>
      </c>
      <c r="V704" s="67"/>
      <c r="W704" s="73"/>
    </row>
    <row r="705" spans="1:23" s="74" customFormat="1" ht="15">
      <c r="A705" s="32">
        <f t="shared" si="17"/>
        <v>698</v>
      </c>
      <c r="B705" s="17" t="s">
        <v>48</v>
      </c>
      <c r="C705" s="18" t="s">
        <v>2441</v>
      </c>
      <c r="D705" s="31" t="s">
        <v>58</v>
      </c>
      <c r="E705" s="20"/>
      <c r="F705" s="27" t="s">
        <v>2372</v>
      </c>
      <c r="G705" s="71" t="s">
        <v>2373</v>
      </c>
      <c r="H705" s="81" t="s">
        <v>52</v>
      </c>
      <c r="I705" s="66" t="s">
        <v>2374</v>
      </c>
      <c r="J705" s="24" t="s">
        <v>2554</v>
      </c>
      <c r="K705" s="20"/>
      <c r="L705" s="20"/>
      <c r="M705" s="103" t="s">
        <v>33</v>
      </c>
      <c r="N705" s="24" t="s">
        <v>57</v>
      </c>
      <c r="O705" s="18"/>
      <c r="P705" s="22">
        <v>84.857100000000003</v>
      </c>
      <c r="Q705" s="19">
        <v>40640</v>
      </c>
      <c r="R705" s="72">
        <v>64.37</v>
      </c>
      <c r="S705" s="60">
        <f t="shared" si="18"/>
        <v>5462.2515270000004</v>
      </c>
      <c r="T705" s="76">
        <v>36881</v>
      </c>
      <c r="U705" s="81" t="s">
        <v>38</v>
      </c>
      <c r="V705" s="67"/>
      <c r="W705" s="73"/>
    </row>
    <row r="706" spans="1:23" s="74" customFormat="1" ht="15">
      <c r="A706" s="32">
        <f t="shared" si="17"/>
        <v>699</v>
      </c>
      <c r="B706" s="17" t="s">
        <v>48</v>
      </c>
      <c r="C706" s="18" t="s">
        <v>2441</v>
      </c>
      <c r="D706" s="31" t="s">
        <v>58</v>
      </c>
      <c r="E706" s="20"/>
      <c r="F706" s="27" t="s">
        <v>2375</v>
      </c>
      <c r="G706" s="71" t="s">
        <v>2376</v>
      </c>
      <c r="H706" s="81" t="s">
        <v>52</v>
      </c>
      <c r="I706" s="66" t="s">
        <v>2377</v>
      </c>
      <c r="J706" s="24" t="s">
        <v>2554</v>
      </c>
      <c r="K706" s="20"/>
      <c r="L706" s="20"/>
      <c r="M706" s="103" t="s">
        <v>33</v>
      </c>
      <c r="N706" s="24" t="s">
        <v>57</v>
      </c>
      <c r="O706" s="18"/>
      <c r="P706" s="22">
        <v>84.857100000000003</v>
      </c>
      <c r="Q706" s="19">
        <v>40640</v>
      </c>
      <c r="R706" s="72">
        <v>79.569999999999993</v>
      </c>
      <c r="S706" s="60">
        <f t="shared" si="18"/>
        <v>6752.0794470000001</v>
      </c>
      <c r="T706" s="76">
        <v>36881</v>
      </c>
      <c r="U706" s="81" t="s">
        <v>38</v>
      </c>
      <c r="V706" s="67"/>
      <c r="W706" s="73"/>
    </row>
    <row r="707" spans="1:23" s="74" customFormat="1" ht="15">
      <c r="A707" s="32">
        <f t="shared" si="17"/>
        <v>700</v>
      </c>
      <c r="B707" s="17" t="s">
        <v>48</v>
      </c>
      <c r="C707" s="18" t="s">
        <v>2441</v>
      </c>
      <c r="D707" s="31" t="s">
        <v>58</v>
      </c>
      <c r="E707" s="20"/>
      <c r="F707" s="27" t="s">
        <v>2378</v>
      </c>
      <c r="G707" s="71" t="s">
        <v>2379</v>
      </c>
      <c r="H707" s="81" t="s">
        <v>52</v>
      </c>
      <c r="I707" s="66" t="s">
        <v>2380</v>
      </c>
      <c r="J707" s="24" t="s">
        <v>2554</v>
      </c>
      <c r="K707" s="20"/>
      <c r="L707" s="20"/>
      <c r="M707" s="103" t="s">
        <v>33</v>
      </c>
      <c r="N707" s="24" t="s">
        <v>57</v>
      </c>
      <c r="O707" s="18"/>
      <c r="P707" s="22">
        <v>84.857100000000003</v>
      </c>
      <c r="Q707" s="19">
        <v>40640</v>
      </c>
      <c r="R707" s="72">
        <v>28.75</v>
      </c>
      <c r="S707" s="60">
        <f t="shared" si="18"/>
        <v>2439.6416250000002</v>
      </c>
      <c r="T707" s="76">
        <v>36664</v>
      </c>
      <c r="U707" s="81" t="s">
        <v>38</v>
      </c>
      <c r="V707" s="67"/>
      <c r="W707" s="73"/>
    </row>
    <row r="708" spans="1:23" s="74" customFormat="1" ht="15">
      <c r="A708" s="32">
        <f t="shared" si="17"/>
        <v>701</v>
      </c>
      <c r="B708" s="17" t="s">
        <v>48</v>
      </c>
      <c r="C708" s="18" t="s">
        <v>2441</v>
      </c>
      <c r="D708" s="31" t="s">
        <v>58</v>
      </c>
      <c r="E708" s="20"/>
      <c r="F708" s="27" t="s">
        <v>2381</v>
      </c>
      <c r="G708" s="71" t="s">
        <v>2382</v>
      </c>
      <c r="H708" s="81" t="s">
        <v>52</v>
      </c>
      <c r="I708" s="66" t="s">
        <v>2383</v>
      </c>
      <c r="J708" s="24" t="s">
        <v>2554</v>
      </c>
      <c r="K708" s="20"/>
      <c r="L708" s="20"/>
      <c r="M708" s="103" t="s">
        <v>33</v>
      </c>
      <c r="N708" s="24" t="s">
        <v>57</v>
      </c>
      <c r="O708" s="18"/>
      <c r="P708" s="22">
        <v>84.857100000000003</v>
      </c>
      <c r="Q708" s="19">
        <v>40640</v>
      </c>
      <c r="R708" s="72">
        <v>46.05</v>
      </c>
      <c r="S708" s="60">
        <f t="shared" si="18"/>
        <v>3907.6694549999997</v>
      </c>
      <c r="T708" s="76">
        <v>36549</v>
      </c>
      <c r="U708" s="81" t="s">
        <v>38</v>
      </c>
      <c r="V708" s="67"/>
      <c r="W708" s="73"/>
    </row>
    <row r="709" spans="1:23" s="74" customFormat="1" ht="15">
      <c r="A709" s="32">
        <f t="shared" si="17"/>
        <v>702</v>
      </c>
      <c r="B709" s="17" t="s">
        <v>48</v>
      </c>
      <c r="C709" s="18" t="s">
        <v>2441</v>
      </c>
      <c r="D709" s="31" t="s">
        <v>58</v>
      </c>
      <c r="E709" s="20"/>
      <c r="F709" s="27" t="s">
        <v>2384</v>
      </c>
      <c r="G709" s="71" t="s">
        <v>2385</v>
      </c>
      <c r="H709" s="81" t="s">
        <v>52</v>
      </c>
      <c r="I709" s="66" t="s">
        <v>2386</v>
      </c>
      <c r="J709" s="24" t="s">
        <v>2554</v>
      </c>
      <c r="K709" s="20"/>
      <c r="L709" s="20"/>
      <c r="M709" s="103" t="s">
        <v>33</v>
      </c>
      <c r="N709" s="24" t="s">
        <v>57</v>
      </c>
      <c r="O709" s="18"/>
      <c r="P709" s="22">
        <v>84.857100000000003</v>
      </c>
      <c r="Q709" s="19">
        <v>40640</v>
      </c>
      <c r="R709" s="72">
        <v>22.33</v>
      </c>
      <c r="S709" s="60">
        <f t="shared" si="18"/>
        <v>1894.8590429999999</v>
      </c>
      <c r="T709" s="76">
        <v>36564</v>
      </c>
      <c r="U709" s="81" t="s">
        <v>38</v>
      </c>
      <c r="V709" s="67"/>
      <c r="W709" s="73"/>
    </row>
    <row r="710" spans="1:23" s="74" customFormat="1" ht="15">
      <c r="A710" s="32">
        <f t="shared" si="17"/>
        <v>703</v>
      </c>
      <c r="B710" s="17" t="s">
        <v>48</v>
      </c>
      <c r="C710" s="18" t="s">
        <v>2441</v>
      </c>
      <c r="D710" s="31" t="s">
        <v>58</v>
      </c>
      <c r="E710" s="20"/>
      <c r="F710" s="27" t="s">
        <v>2387</v>
      </c>
      <c r="G710" s="71" t="s">
        <v>2388</v>
      </c>
      <c r="H710" s="81" t="s">
        <v>52</v>
      </c>
      <c r="I710" s="66" t="s">
        <v>2389</v>
      </c>
      <c r="J710" s="24" t="s">
        <v>2554</v>
      </c>
      <c r="K710" s="20"/>
      <c r="L710" s="20"/>
      <c r="M710" s="103" t="s">
        <v>33</v>
      </c>
      <c r="N710" s="24" t="s">
        <v>57</v>
      </c>
      <c r="O710" s="18"/>
      <c r="P710" s="22">
        <v>84.857100000000003</v>
      </c>
      <c r="Q710" s="19">
        <v>40640</v>
      </c>
      <c r="R710" s="72">
        <v>11.66</v>
      </c>
      <c r="S710" s="60">
        <f t="shared" si="18"/>
        <v>989.43378600000005</v>
      </c>
      <c r="T710" s="76">
        <v>36837</v>
      </c>
      <c r="U710" s="81" t="s">
        <v>38</v>
      </c>
      <c r="V710" s="67"/>
      <c r="W710" s="73"/>
    </row>
    <row r="711" spans="1:23" s="74" customFormat="1" ht="15">
      <c r="A711" s="32">
        <f t="shared" si="17"/>
        <v>704</v>
      </c>
      <c r="B711" s="17" t="s">
        <v>48</v>
      </c>
      <c r="C711" s="18" t="s">
        <v>2441</v>
      </c>
      <c r="D711" s="31" t="s">
        <v>58</v>
      </c>
      <c r="E711" s="20"/>
      <c r="F711" s="27" t="s">
        <v>2390</v>
      </c>
      <c r="G711" s="71" t="s">
        <v>2391</v>
      </c>
      <c r="H711" s="81" t="s">
        <v>52</v>
      </c>
      <c r="I711" s="66" t="s">
        <v>2392</v>
      </c>
      <c r="J711" s="24" t="s">
        <v>2554</v>
      </c>
      <c r="K711" s="20"/>
      <c r="L711" s="20"/>
      <c r="M711" s="103" t="s">
        <v>33</v>
      </c>
      <c r="N711" s="24" t="s">
        <v>57</v>
      </c>
      <c r="O711" s="18"/>
      <c r="P711" s="22">
        <v>84.857100000000003</v>
      </c>
      <c r="Q711" s="19">
        <v>40640</v>
      </c>
      <c r="R711" s="72">
        <v>61.82</v>
      </c>
      <c r="S711" s="60">
        <f t="shared" si="18"/>
        <v>5245.865922</v>
      </c>
      <c r="T711" s="76">
        <v>36878</v>
      </c>
      <c r="U711" s="81" t="s">
        <v>38</v>
      </c>
      <c r="V711" s="67"/>
      <c r="W711" s="73"/>
    </row>
    <row r="712" spans="1:23" s="74" customFormat="1" ht="15">
      <c r="A712" s="32">
        <f t="shared" si="17"/>
        <v>705</v>
      </c>
      <c r="B712" s="17" t="s">
        <v>48</v>
      </c>
      <c r="C712" s="18" t="s">
        <v>2441</v>
      </c>
      <c r="D712" s="31" t="s">
        <v>58</v>
      </c>
      <c r="E712" s="20"/>
      <c r="F712" s="27" t="s">
        <v>2393</v>
      </c>
      <c r="G712" s="71" t="s">
        <v>2394</v>
      </c>
      <c r="H712" s="81" t="s">
        <v>52</v>
      </c>
      <c r="I712" s="66" t="s">
        <v>2395</v>
      </c>
      <c r="J712" s="24" t="s">
        <v>2554</v>
      </c>
      <c r="K712" s="20"/>
      <c r="L712" s="20"/>
      <c r="M712" s="103" t="s">
        <v>33</v>
      </c>
      <c r="N712" s="24" t="s">
        <v>57</v>
      </c>
      <c r="O712" s="18"/>
      <c r="P712" s="22">
        <v>84.857100000000003</v>
      </c>
      <c r="Q712" s="19">
        <v>40640</v>
      </c>
      <c r="R712" s="72">
        <v>104.45</v>
      </c>
      <c r="S712" s="60">
        <f t="shared" si="18"/>
        <v>8863.3240949999999</v>
      </c>
      <c r="T712" s="76">
        <v>36846</v>
      </c>
      <c r="U712" s="81" t="s">
        <v>38</v>
      </c>
      <c r="V712" s="67"/>
      <c r="W712" s="73"/>
    </row>
    <row r="713" spans="1:23" s="74" customFormat="1" ht="15">
      <c r="A713" s="32">
        <f t="shared" si="17"/>
        <v>706</v>
      </c>
      <c r="B713" s="17" t="s">
        <v>48</v>
      </c>
      <c r="C713" s="18" t="s">
        <v>2441</v>
      </c>
      <c r="D713" s="31" t="s">
        <v>58</v>
      </c>
      <c r="E713" s="20"/>
      <c r="F713" s="27" t="s">
        <v>2396</v>
      </c>
      <c r="G713" s="71" t="s">
        <v>2397</v>
      </c>
      <c r="H713" s="81" t="s">
        <v>52</v>
      </c>
      <c r="I713" s="66" t="s">
        <v>2398</v>
      </c>
      <c r="J713" s="24" t="s">
        <v>2554</v>
      </c>
      <c r="K713" s="20"/>
      <c r="L713" s="20"/>
      <c r="M713" s="103" t="s">
        <v>33</v>
      </c>
      <c r="N713" s="24" t="s">
        <v>57</v>
      </c>
      <c r="O713" s="18"/>
      <c r="P713" s="22">
        <v>84.857100000000003</v>
      </c>
      <c r="Q713" s="19">
        <v>40640</v>
      </c>
      <c r="R713" s="72">
        <v>41.23</v>
      </c>
      <c r="S713" s="60">
        <f t="shared" si="18"/>
        <v>3498.6582329999997</v>
      </c>
      <c r="T713" s="76">
        <v>36736</v>
      </c>
      <c r="U713" s="81" t="s">
        <v>38</v>
      </c>
      <c r="V713" s="67"/>
      <c r="W713" s="73"/>
    </row>
    <row r="714" spans="1:23" s="74" customFormat="1" ht="15">
      <c r="A714" s="32">
        <f t="shared" ref="A714:A753" si="19">1+A713</f>
        <v>707</v>
      </c>
      <c r="B714" s="17" t="s">
        <v>48</v>
      </c>
      <c r="C714" s="18" t="s">
        <v>2441</v>
      </c>
      <c r="D714" s="31" t="s">
        <v>58</v>
      </c>
      <c r="E714" s="20"/>
      <c r="F714" s="27" t="s">
        <v>2399</v>
      </c>
      <c r="G714" s="71" t="s">
        <v>2400</v>
      </c>
      <c r="H714" s="81" t="s">
        <v>52</v>
      </c>
      <c r="I714" s="66" t="s">
        <v>2401</v>
      </c>
      <c r="J714" s="24" t="s">
        <v>2554</v>
      </c>
      <c r="K714" s="20"/>
      <c r="L714" s="20"/>
      <c r="M714" s="103" t="s">
        <v>33</v>
      </c>
      <c r="N714" s="24" t="s">
        <v>57</v>
      </c>
      <c r="O714" s="18"/>
      <c r="P714" s="22">
        <v>84.857100000000003</v>
      </c>
      <c r="Q714" s="19">
        <v>40640</v>
      </c>
      <c r="R714" s="72">
        <v>0.44</v>
      </c>
      <c r="S714" s="60">
        <f t="shared" si="18"/>
        <v>37.337124000000003</v>
      </c>
      <c r="T714" s="76">
        <v>36859</v>
      </c>
      <c r="U714" s="81" t="s">
        <v>38</v>
      </c>
      <c r="V714" s="67"/>
      <c r="W714" s="73"/>
    </row>
    <row r="715" spans="1:23" s="74" customFormat="1" ht="15">
      <c r="A715" s="32">
        <f t="shared" si="19"/>
        <v>708</v>
      </c>
      <c r="B715" s="17" t="s">
        <v>48</v>
      </c>
      <c r="C715" s="18" t="s">
        <v>2441</v>
      </c>
      <c r="D715" s="31" t="s">
        <v>58</v>
      </c>
      <c r="E715" s="20"/>
      <c r="F715" s="27" t="s">
        <v>2402</v>
      </c>
      <c r="G715" s="71" t="s">
        <v>2403</v>
      </c>
      <c r="H715" s="81" t="s">
        <v>52</v>
      </c>
      <c r="I715" s="66" t="s">
        <v>2404</v>
      </c>
      <c r="J715" s="24" t="s">
        <v>2554</v>
      </c>
      <c r="K715" s="20"/>
      <c r="L715" s="20"/>
      <c r="M715" s="103" t="s">
        <v>33</v>
      </c>
      <c r="N715" s="24" t="s">
        <v>57</v>
      </c>
      <c r="O715" s="18"/>
      <c r="P715" s="22">
        <v>84.857100000000003</v>
      </c>
      <c r="Q715" s="19">
        <v>40640</v>
      </c>
      <c r="R715" s="72">
        <v>105.39</v>
      </c>
      <c r="S715" s="60">
        <f t="shared" si="18"/>
        <v>8943.0897690000002</v>
      </c>
      <c r="T715" s="76">
        <v>36791</v>
      </c>
      <c r="U715" s="81" t="s">
        <v>38</v>
      </c>
      <c r="V715" s="67"/>
      <c r="W715" s="73"/>
    </row>
    <row r="716" spans="1:23" s="74" customFormat="1" ht="15">
      <c r="A716" s="32">
        <f t="shared" si="19"/>
        <v>709</v>
      </c>
      <c r="B716" s="17" t="s">
        <v>48</v>
      </c>
      <c r="C716" s="18" t="s">
        <v>2441</v>
      </c>
      <c r="D716" s="31" t="s">
        <v>58</v>
      </c>
      <c r="E716" s="20"/>
      <c r="F716" s="27" t="s">
        <v>2405</v>
      </c>
      <c r="G716" s="71" t="s">
        <v>2406</v>
      </c>
      <c r="H716" s="81" t="s">
        <v>52</v>
      </c>
      <c r="I716" s="66" t="s">
        <v>2407</v>
      </c>
      <c r="J716" s="24" t="s">
        <v>2554</v>
      </c>
      <c r="K716" s="20"/>
      <c r="L716" s="20"/>
      <c r="M716" s="103" t="s">
        <v>33</v>
      </c>
      <c r="N716" s="24" t="s">
        <v>57</v>
      </c>
      <c r="O716" s="18"/>
      <c r="P716" s="22">
        <v>84.857100000000003</v>
      </c>
      <c r="Q716" s="19">
        <v>40640</v>
      </c>
      <c r="R716" s="72">
        <v>30.93</v>
      </c>
      <c r="S716" s="60">
        <f t="shared" si="18"/>
        <v>2624.630103</v>
      </c>
      <c r="T716" s="76">
        <v>36675</v>
      </c>
      <c r="U716" s="81" t="s">
        <v>38</v>
      </c>
      <c r="V716" s="67"/>
      <c r="W716" s="73"/>
    </row>
    <row r="717" spans="1:23" s="74" customFormat="1" ht="15">
      <c r="A717" s="32">
        <f t="shared" si="19"/>
        <v>710</v>
      </c>
      <c r="B717" s="17" t="s">
        <v>48</v>
      </c>
      <c r="C717" s="18" t="s">
        <v>2441</v>
      </c>
      <c r="D717" s="31" t="s">
        <v>58</v>
      </c>
      <c r="E717" s="20"/>
      <c r="F717" s="27" t="s">
        <v>2408</v>
      </c>
      <c r="G717" s="71" t="s">
        <v>2409</v>
      </c>
      <c r="H717" s="81" t="s">
        <v>52</v>
      </c>
      <c r="I717" s="66" t="s">
        <v>2410</v>
      </c>
      <c r="J717" s="24" t="s">
        <v>2554</v>
      </c>
      <c r="K717" s="20"/>
      <c r="L717" s="20"/>
      <c r="M717" s="103" t="s">
        <v>33</v>
      </c>
      <c r="N717" s="24" t="s">
        <v>57</v>
      </c>
      <c r="O717" s="18"/>
      <c r="P717" s="22">
        <v>84.857100000000003</v>
      </c>
      <c r="Q717" s="19">
        <v>40640</v>
      </c>
      <c r="R717" s="72">
        <v>52.54</v>
      </c>
      <c r="S717" s="60">
        <f t="shared" si="18"/>
        <v>4458.3920340000004</v>
      </c>
      <c r="T717" s="76">
        <v>36563</v>
      </c>
      <c r="U717" s="81" t="s">
        <v>38</v>
      </c>
      <c r="V717" s="67"/>
      <c r="W717" s="73"/>
    </row>
    <row r="718" spans="1:23" s="74" customFormat="1" ht="15">
      <c r="A718" s="32">
        <f t="shared" si="19"/>
        <v>711</v>
      </c>
      <c r="B718" s="17" t="s">
        <v>48</v>
      </c>
      <c r="C718" s="18" t="s">
        <v>2441</v>
      </c>
      <c r="D718" s="31" t="s">
        <v>58</v>
      </c>
      <c r="E718" s="20"/>
      <c r="F718" s="27" t="s">
        <v>2411</v>
      </c>
      <c r="G718" s="71" t="s">
        <v>2412</v>
      </c>
      <c r="H718" s="81" t="s">
        <v>52</v>
      </c>
      <c r="I718" s="66" t="s">
        <v>2413</v>
      </c>
      <c r="J718" s="24" t="s">
        <v>2554</v>
      </c>
      <c r="K718" s="20"/>
      <c r="L718" s="20"/>
      <c r="M718" s="103" t="s">
        <v>33</v>
      </c>
      <c r="N718" s="24" t="s">
        <v>57</v>
      </c>
      <c r="O718" s="18"/>
      <c r="P718" s="22">
        <v>84.857100000000003</v>
      </c>
      <c r="Q718" s="19">
        <v>40640</v>
      </c>
      <c r="R718" s="72">
        <v>7.75</v>
      </c>
      <c r="S718" s="60">
        <f t="shared" si="18"/>
        <v>657.64252499999998</v>
      </c>
      <c r="T718" s="76">
        <v>36815</v>
      </c>
      <c r="U718" s="81" t="s">
        <v>38</v>
      </c>
      <c r="V718" s="67"/>
      <c r="W718" s="73"/>
    </row>
    <row r="719" spans="1:23" s="74" customFormat="1" ht="15">
      <c r="A719" s="32">
        <f t="shared" si="19"/>
        <v>712</v>
      </c>
      <c r="B719" s="17" t="s">
        <v>48</v>
      </c>
      <c r="C719" s="18" t="s">
        <v>2441</v>
      </c>
      <c r="D719" s="31" t="s">
        <v>58</v>
      </c>
      <c r="E719" s="20"/>
      <c r="F719" s="27" t="s">
        <v>2414</v>
      </c>
      <c r="G719" s="71" t="s">
        <v>2415</v>
      </c>
      <c r="H719" s="81" t="s">
        <v>50</v>
      </c>
      <c r="I719" s="66" t="s">
        <v>2416</v>
      </c>
      <c r="J719" s="24" t="s">
        <v>2554</v>
      </c>
      <c r="K719" s="20"/>
      <c r="L719" s="20"/>
      <c r="M719" s="75" t="s">
        <v>34</v>
      </c>
      <c r="N719" s="24" t="s">
        <v>57</v>
      </c>
      <c r="O719" s="18"/>
      <c r="P719" s="68">
        <v>138.6183</v>
      </c>
      <c r="Q719" s="19">
        <v>40640</v>
      </c>
      <c r="R719" s="72">
        <v>183.78</v>
      </c>
      <c r="S719" s="60">
        <f t="shared" si="18"/>
        <v>25475.271174000001</v>
      </c>
      <c r="T719" s="76">
        <v>36635</v>
      </c>
      <c r="U719" s="81" t="s">
        <v>38</v>
      </c>
      <c r="V719" s="67"/>
      <c r="W719" s="73"/>
    </row>
    <row r="720" spans="1:23" s="74" customFormat="1" ht="15">
      <c r="A720" s="32">
        <f t="shared" si="19"/>
        <v>713</v>
      </c>
      <c r="B720" s="17" t="s">
        <v>48</v>
      </c>
      <c r="C720" s="18" t="s">
        <v>2441</v>
      </c>
      <c r="D720" s="31" t="s">
        <v>58</v>
      </c>
      <c r="E720" s="20"/>
      <c r="F720" s="27" t="s">
        <v>2417</v>
      </c>
      <c r="G720" s="71" t="s">
        <v>2418</v>
      </c>
      <c r="H720" s="81" t="s">
        <v>50</v>
      </c>
      <c r="I720" s="66" t="s">
        <v>2419</v>
      </c>
      <c r="J720" s="24" t="s">
        <v>2554</v>
      </c>
      <c r="K720" s="20"/>
      <c r="L720" s="20"/>
      <c r="M720" s="75" t="s">
        <v>34</v>
      </c>
      <c r="N720" s="24" t="s">
        <v>57</v>
      </c>
      <c r="O720" s="18"/>
      <c r="P720" s="68">
        <v>138.6183</v>
      </c>
      <c r="Q720" s="19">
        <v>40640</v>
      </c>
      <c r="R720" s="72">
        <v>617.34</v>
      </c>
      <c r="S720" s="60">
        <f t="shared" si="18"/>
        <v>85574.621322000006</v>
      </c>
      <c r="T720" s="76">
        <v>36718</v>
      </c>
      <c r="U720" s="81" t="s">
        <v>38</v>
      </c>
      <c r="V720" s="67"/>
      <c r="W720" s="73"/>
    </row>
    <row r="721" spans="1:23" s="74" customFormat="1" ht="15">
      <c r="A721" s="32">
        <f t="shared" si="19"/>
        <v>714</v>
      </c>
      <c r="B721" s="17" t="s">
        <v>48</v>
      </c>
      <c r="C721" s="18" t="s">
        <v>2441</v>
      </c>
      <c r="D721" s="31" t="s">
        <v>58</v>
      </c>
      <c r="E721" s="20"/>
      <c r="F721" s="27" t="s">
        <v>2420</v>
      </c>
      <c r="G721" s="71" t="s">
        <v>2421</v>
      </c>
      <c r="H721" s="81" t="s">
        <v>50</v>
      </c>
      <c r="I721" s="66" t="s">
        <v>2422</v>
      </c>
      <c r="J721" s="24" t="s">
        <v>2554</v>
      </c>
      <c r="K721" s="20"/>
      <c r="L721" s="20"/>
      <c r="M721" s="75" t="s">
        <v>34</v>
      </c>
      <c r="N721" s="24" t="s">
        <v>57</v>
      </c>
      <c r="O721" s="18"/>
      <c r="P721" s="68">
        <v>138.6183</v>
      </c>
      <c r="Q721" s="19">
        <v>40640</v>
      </c>
      <c r="R721" s="72">
        <v>215.6</v>
      </c>
      <c r="S721" s="60">
        <f t="shared" si="18"/>
        <v>29886.105480000002</v>
      </c>
      <c r="T721" s="76">
        <v>36707</v>
      </c>
      <c r="U721" s="81" t="s">
        <v>38</v>
      </c>
      <c r="V721" s="67"/>
      <c r="W721" s="73"/>
    </row>
    <row r="722" spans="1:23" s="74" customFormat="1" ht="15">
      <c r="A722" s="32">
        <f t="shared" si="19"/>
        <v>715</v>
      </c>
      <c r="B722" s="17" t="s">
        <v>48</v>
      </c>
      <c r="C722" s="18" t="s">
        <v>2441</v>
      </c>
      <c r="D722" s="31" t="s">
        <v>58</v>
      </c>
      <c r="E722" s="20"/>
      <c r="F722" s="27" t="s">
        <v>2423</v>
      </c>
      <c r="G722" s="71" t="s">
        <v>2424</v>
      </c>
      <c r="H722" s="81" t="s">
        <v>52</v>
      </c>
      <c r="I722" s="66" t="s">
        <v>2425</v>
      </c>
      <c r="J722" s="24" t="s">
        <v>2554</v>
      </c>
      <c r="K722" s="20"/>
      <c r="L722" s="20"/>
      <c r="M722" s="75" t="s">
        <v>34</v>
      </c>
      <c r="N722" s="24" t="s">
        <v>57</v>
      </c>
      <c r="O722" s="18"/>
      <c r="P722" s="68">
        <v>138.6183</v>
      </c>
      <c r="Q722" s="19">
        <v>40640</v>
      </c>
      <c r="R722" s="72">
        <v>21.6</v>
      </c>
      <c r="S722" s="60">
        <f t="shared" si="18"/>
        <v>2994.1552800000004</v>
      </c>
      <c r="T722" s="76">
        <v>36783</v>
      </c>
      <c r="U722" s="81" t="s">
        <v>38</v>
      </c>
      <c r="V722" s="67"/>
      <c r="W722" s="73"/>
    </row>
    <row r="723" spans="1:23" s="74" customFormat="1" ht="15">
      <c r="A723" s="32">
        <f t="shared" si="19"/>
        <v>716</v>
      </c>
      <c r="B723" s="17" t="s">
        <v>48</v>
      </c>
      <c r="C723" s="18" t="s">
        <v>2441</v>
      </c>
      <c r="D723" s="31" t="s">
        <v>58</v>
      </c>
      <c r="E723" s="20"/>
      <c r="F723" s="27" t="s">
        <v>2426</v>
      </c>
      <c r="G723" s="71" t="s">
        <v>2427</v>
      </c>
      <c r="H723" s="81" t="s">
        <v>52</v>
      </c>
      <c r="I723" s="66" t="s">
        <v>2428</v>
      </c>
      <c r="J723" s="24" t="s">
        <v>2554</v>
      </c>
      <c r="K723" s="20"/>
      <c r="L723" s="20"/>
      <c r="M723" s="75" t="s">
        <v>34</v>
      </c>
      <c r="N723" s="24" t="s">
        <v>57</v>
      </c>
      <c r="O723" s="18"/>
      <c r="P723" s="68">
        <v>138.6183</v>
      </c>
      <c r="Q723" s="19">
        <v>40640</v>
      </c>
      <c r="R723" s="72">
        <v>24.93</v>
      </c>
      <c r="S723" s="60">
        <f t="shared" si="18"/>
        <v>3455.7542189999999</v>
      </c>
      <c r="T723" s="76">
        <v>36595</v>
      </c>
      <c r="U723" s="81" t="s">
        <v>38</v>
      </c>
      <c r="V723" s="67"/>
      <c r="W723" s="73"/>
    </row>
    <row r="724" spans="1:23" s="74" customFormat="1" ht="15">
      <c r="A724" s="32">
        <f t="shared" si="19"/>
        <v>717</v>
      </c>
      <c r="B724" s="17" t="s">
        <v>48</v>
      </c>
      <c r="C724" s="18" t="s">
        <v>2441</v>
      </c>
      <c r="D724" s="31" t="s">
        <v>58</v>
      </c>
      <c r="E724" s="20"/>
      <c r="F724" s="27" t="s">
        <v>2429</v>
      </c>
      <c r="G724" s="71" t="s">
        <v>2430</v>
      </c>
      <c r="H724" s="81" t="s">
        <v>52</v>
      </c>
      <c r="I724" s="66" t="s">
        <v>2431</v>
      </c>
      <c r="J724" s="24" t="s">
        <v>2554</v>
      </c>
      <c r="K724" s="20"/>
      <c r="L724" s="20"/>
      <c r="M724" s="75" t="s">
        <v>34</v>
      </c>
      <c r="N724" s="24" t="s">
        <v>57</v>
      </c>
      <c r="O724" s="18"/>
      <c r="P724" s="68">
        <v>138.6183</v>
      </c>
      <c r="Q724" s="19">
        <v>40640</v>
      </c>
      <c r="R724" s="72">
        <v>95.92</v>
      </c>
      <c r="S724" s="60">
        <f t="shared" si="18"/>
        <v>13296.267336000001</v>
      </c>
      <c r="T724" s="76">
        <v>36676</v>
      </c>
      <c r="U724" s="81" t="s">
        <v>38</v>
      </c>
      <c r="V724" s="67"/>
      <c r="W724" s="73"/>
    </row>
    <row r="725" spans="1:23" s="74" customFormat="1" ht="15">
      <c r="A725" s="32">
        <f t="shared" si="19"/>
        <v>718</v>
      </c>
      <c r="B725" s="17" t="s">
        <v>48</v>
      </c>
      <c r="C725" s="18" t="s">
        <v>2441</v>
      </c>
      <c r="D725" s="31" t="s">
        <v>58</v>
      </c>
      <c r="E725" s="20"/>
      <c r="F725" s="27" t="s">
        <v>2432</v>
      </c>
      <c r="G725" s="71" t="s">
        <v>2433</v>
      </c>
      <c r="H725" s="81" t="s">
        <v>52</v>
      </c>
      <c r="I725" s="66" t="s">
        <v>2434</v>
      </c>
      <c r="J725" s="24" t="s">
        <v>2554</v>
      </c>
      <c r="K725" s="20"/>
      <c r="L725" s="20"/>
      <c r="M725" s="75" t="s">
        <v>34</v>
      </c>
      <c r="N725" s="24" t="s">
        <v>57</v>
      </c>
      <c r="O725" s="18"/>
      <c r="P725" s="68">
        <v>138.6183</v>
      </c>
      <c r="Q725" s="19">
        <v>40640</v>
      </c>
      <c r="R725" s="72">
        <v>144.08000000000001</v>
      </c>
      <c r="S725" s="60">
        <f t="shared" si="18"/>
        <v>19972.124664000003</v>
      </c>
      <c r="T725" s="76">
        <v>36673</v>
      </c>
      <c r="U725" s="81" t="s">
        <v>38</v>
      </c>
      <c r="V725" s="67"/>
      <c r="W725" s="73"/>
    </row>
    <row r="726" spans="1:23" s="74" customFormat="1" ht="15">
      <c r="A726" s="32">
        <f t="shared" si="19"/>
        <v>719</v>
      </c>
      <c r="B726" s="17" t="s">
        <v>48</v>
      </c>
      <c r="C726" s="18" t="s">
        <v>2441</v>
      </c>
      <c r="D726" s="31" t="s">
        <v>58</v>
      </c>
      <c r="E726" s="20"/>
      <c r="F726" s="27" t="s">
        <v>2435</v>
      </c>
      <c r="G726" s="71" t="s">
        <v>2436</v>
      </c>
      <c r="H726" s="81" t="s">
        <v>52</v>
      </c>
      <c r="I726" s="66" t="s">
        <v>2437</v>
      </c>
      <c r="J726" s="24" t="s">
        <v>2554</v>
      </c>
      <c r="K726" s="20"/>
      <c r="L726" s="20"/>
      <c r="M726" s="75" t="s">
        <v>34</v>
      </c>
      <c r="N726" s="24" t="s">
        <v>57</v>
      </c>
      <c r="O726" s="18"/>
      <c r="P726" s="68">
        <v>138.6183</v>
      </c>
      <c r="Q726" s="19">
        <v>40640</v>
      </c>
      <c r="R726" s="72">
        <v>3.27</v>
      </c>
      <c r="S726" s="60">
        <f t="shared" si="18"/>
        <v>453.28184100000004</v>
      </c>
      <c r="T726" s="76">
        <v>36706</v>
      </c>
      <c r="U726" s="81" t="s">
        <v>38</v>
      </c>
      <c r="V726" s="67"/>
      <c r="W726" s="73"/>
    </row>
    <row r="727" spans="1:23" s="74" customFormat="1" ht="15">
      <c r="A727" s="32">
        <f t="shared" si="19"/>
        <v>720</v>
      </c>
      <c r="B727" s="17" t="s">
        <v>48</v>
      </c>
      <c r="C727" s="18" t="s">
        <v>2441</v>
      </c>
      <c r="D727" s="32" t="s">
        <v>58</v>
      </c>
      <c r="E727" s="20"/>
      <c r="F727" s="27" t="s">
        <v>2438</v>
      </c>
      <c r="G727" s="71" t="s">
        <v>2439</v>
      </c>
      <c r="H727" s="81" t="s">
        <v>52</v>
      </c>
      <c r="I727" s="66" t="s">
        <v>2440</v>
      </c>
      <c r="J727" s="24" t="s">
        <v>2554</v>
      </c>
      <c r="K727" s="20"/>
      <c r="L727" s="20"/>
      <c r="M727" s="75" t="s">
        <v>34</v>
      </c>
      <c r="N727" s="24" t="s">
        <v>57</v>
      </c>
      <c r="O727" s="18"/>
      <c r="P727" s="68">
        <v>138.6183</v>
      </c>
      <c r="Q727" s="19">
        <v>40640</v>
      </c>
      <c r="R727" s="72">
        <v>96.73</v>
      </c>
      <c r="S727" s="60">
        <f t="shared" si="18"/>
        <v>13408.548159000002</v>
      </c>
      <c r="T727" s="76">
        <v>36675</v>
      </c>
      <c r="U727" s="81" t="s">
        <v>38</v>
      </c>
      <c r="V727" s="67"/>
      <c r="W727" s="73"/>
    </row>
    <row r="728" spans="1:23" s="74" customFormat="1" ht="15">
      <c r="A728" s="32">
        <f t="shared" si="19"/>
        <v>721</v>
      </c>
      <c r="B728" s="15">
        <v>30</v>
      </c>
      <c r="C728" s="18" t="s">
        <v>2442</v>
      </c>
      <c r="D728" s="31" t="s">
        <v>81</v>
      </c>
      <c r="E728" s="26">
        <v>4210118892969</v>
      </c>
      <c r="F728" s="18" t="s">
        <v>2443</v>
      </c>
      <c r="G728" s="21" t="s">
        <v>2444</v>
      </c>
      <c r="H728" s="102" t="s">
        <v>31</v>
      </c>
      <c r="I728" s="80" t="s">
        <v>2445</v>
      </c>
      <c r="J728" s="27" t="s">
        <v>2552</v>
      </c>
      <c r="K728" s="107"/>
      <c r="L728" s="107"/>
      <c r="M728" s="18" t="s">
        <v>32</v>
      </c>
      <c r="N728" s="24"/>
      <c r="O728" s="18"/>
      <c r="P728" s="85"/>
      <c r="Q728" s="19">
        <v>40640</v>
      </c>
      <c r="R728" s="53">
        <v>334</v>
      </c>
      <c r="S728" s="53">
        <v>334</v>
      </c>
      <c r="T728" s="76">
        <v>36859</v>
      </c>
      <c r="U728" s="81" t="s">
        <v>38</v>
      </c>
    </row>
    <row r="729" spans="1:23" s="74" customFormat="1" ht="15">
      <c r="A729" s="32">
        <f t="shared" si="19"/>
        <v>722</v>
      </c>
      <c r="B729" s="15">
        <v>30</v>
      </c>
      <c r="C729" s="18" t="s">
        <v>2442</v>
      </c>
      <c r="D729" s="31" t="s">
        <v>81</v>
      </c>
      <c r="E729" s="26">
        <v>4230176436513</v>
      </c>
      <c r="F729" s="18" t="s">
        <v>2446</v>
      </c>
      <c r="G729" s="21" t="s">
        <v>2447</v>
      </c>
      <c r="H729" s="102" t="s">
        <v>50</v>
      </c>
      <c r="I729" s="80" t="s">
        <v>2448</v>
      </c>
      <c r="J729" s="27" t="s">
        <v>2552</v>
      </c>
      <c r="K729" s="107"/>
      <c r="L729" s="107"/>
      <c r="M729" s="103" t="s">
        <v>33</v>
      </c>
      <c r="N729" s="24" t="s">
        <v>57</v>
      </c>
      <c r="O729" s="18"/>
      <c r="P729" s="22">
        <v>84.857100000000003</v>
      </c>
      <c r="Q729" s="19">
        <v>40640</v>
      </c>
      <c r="R729" s="53">
        <v>90.85</v>
      </c>
      <c r="S729" s="61">
        <f>+P729*R729</f>
        <v>7709.267535</v>
      </c>
      <c r="T729" s="19">
        <v>36854</v>
      </c>
      <c r="U729" s="81" t="s">
        <v>38</v>
      </c>
    </row>
    <row r="730" spans="1:23" s="74" customFormat="1" ht="15">
      <c r="A730" s="32">
        <f t="shared" si="19"/>
        <v>723</v>
      </c>
      <c r="B730" s="15">
        <v>30</v>
      </c>
      <c r="C730" s="18" t="s">
        <v>2442</v>
      </c>
      <c r="D730" s="31" t="s">
        <v>81</v>
      </c>
      <c r="E730" s="26">
        <v>4220178312307</v>
      </c>
      <c r="F730" s="18" t="s">
        <v>2449</v>
      </c>
      <c r="G730" s="21" t="s">
        <v>2450</v>
      </c>
      <c r="H730" s="102" t="s">
        <v>31</v>
      </c>
      <c r="I730" s="80" t="s">
        <v>2451</v>
      </c>
      <c r="J730" s="24" t="s">
        <v>2554</v>
      </c>
      <c r="K730" s="107"/>
      <c r="L730" s="107"/>
      <c r="M730" s="18" t="s">
        <v>32</v>
      </c>
      <c r="N730" s="24"/>
      <c r="O730" s="18"/>
      <c r="P730" s="85"/>
      <c r="Q730" s="19">
        <v>40640</v>
      </c>
      <c r="R730" s="53">
        <v>3846.51</v>
      </c>
      <c r="S730" s="53">
        <v>3846.51</v>
      </c>
      <c r="T730" s="76">
        <v>36727</v>
      </c>
      <c r="U730" s="81" t="s">
        <v>38</v>
      </c>
    </row>
    <row r="731" spans="1:23" s="74" customFormat="1" ht="15">
      <c r="A731" s="32">
        <f t="shared" si="19"/>
        <v>724</v>
      </c>
      <c r="B731" s="15">
        <v>30</v>
      </c>
      <c r="C731" s="18" t="s">
        <v>2442</v>
      </c>
      <c r="D731" s="31" t="s">
        <v>81</v>
      </c>
      <c r="E731" s="26"/>
      <c r="F731" s="18" t="s">
        <v>2452</v>
      </c>
      <c r="G731" s="18" t="s">
        <v>2453</v>
      </c>
      <c r="H731" s="102" t="s">
        <v>50</v>
      </c>
      <c r="I731" s="80" t="s">
        <v>2454</v>
      </c>
      <c r="J731" s="24" t="s">
        <v>2554</v>
      </c>
      <c r="K731" s="107"/>
      <c r="L731" s="107"/>
      <c r="M731" s="18" t="s">
        <v>34</v>
      </c>
      <c r="N731" s="24" t="s">
        <v>57</v>
      </c>
      <c r="O731" s="18"/>
      <c r="P731" s="68">
        <v>138.6183</v>
      </c>
      <c r="Q731" s="19">
        <v>40640</v>
      </c>
      <c r="R731" s="53">
        <v>3.51</v>
      </c>
      <c r="S731" s="53">
        <f>+P731*R731</f>
        <v>486.55023299999999</v>
      </c>
      <c r="T731" s="19" t="s">
        <v>2455</v>
      </c>
      <c r="U731" s="81" t="s">
        <v>38</v>
      </c>
    </row>
    <row r="732" spans="1:23" s="74" customFormat="1" ht="15">
      <c r="A732" s="32">
        <f t="shared" si="19"/>
        <v>725</v>
      </c>
      <c r="B732" s="15">
        <v>30</v>
      </c>
      <c r="C732" s="18" t="s">
        <v>2442</v>
      </c>
      <c r="D732" s="31" t="s">
        <v>81</v>
      </c>
      <c r="E732" s="26">
        <v>4220148923605</v>
      </c>
      <c r="F732" s="18" t="s">
        <v>2456</v>
      </c>
      <c r="G732" s="21" t="s">
        <v>2457</v>
      </c>
      <c r="H732" s="102" t="s">
        <v>31</v>
      </c>
      <c r="I732" s="80" t="s">
        <v>2458</v>
      </c>
      <c r="J732" s="27" t="s">
        <v>2552</v>
      </c>
      <c r="K732" s="107"/>
      <c r="L732" s="107"/>
      <c r="M732" s="18" t="s">
        <v>32</v>
      </c>
      <c r="N732" s="24"/>
      <c r="O732" s="18"/>
      <c r="P732" s="85"/>
      <c r="Q732" s="19">
        <v>40640</v>
      </c>
      <c r="R732" s="53">
        <v>14509</v>
      </c>
      <c r="S732" s="53">
        <v>14509</v>
      </c>
      <c r="T732" s="76">
        <v>36820</v>
      </c>
      <c r="U732" s="81" t="s">
        <v>38</v>
      </c>
    </row>
    <row r="733" spans="1:23" s="74" customFormat="1" ht="15">
      <c r="A733" s="32">
        <f t="shared" si="19"/>
        <v>726</v>
      </c>
      <c r="B733" s="15">
        <v>30</v>
      </c>
      <c r="C733" s="18" t="s">
        <v>2442</v>
      </c>
      <c r="D733" s="31" t="s">
        <v>81</v>
      </c>
      <c r="E733" s="26">
        <v>4230117220263</v>
      </c>
      <c r="F733" s="18" t="s">
        <v>51</v>
      </c>
      <c r="G733" s="21" t="s">
        <v>2459</v>
      </c>
      <c r="H733" s="102" t="s">
        <v>31</v>
      </c>
      <c r="I733" s="80" t="s">
        <v>2460</v>
      </c>
      <c r="J733" s="27" t="s">
        <v>2552</v>
      </c>
      <c r="K733" s="107"/>
      <c r="L733" s="107"/>
      <c r="M733" s="18" t="s">
        <v>32</v>
      </c>
      <c r="N733" s="24"/>
      <c r="O733" s="18"/>
      <c r="P733" s="85"/>
      <c r="Q733" s="19">
        <v>40640</v>
      </c>
      <c r="R733" s="53">
        <v>2845</v>
      </c>
      <c r="S733" s="53">
        <v>2845</v>
      </c>
      <c r="T733" s="19">
        <v>36711</v>
      </c>
      <c r="U733" s="81" t="s">
        <v>38</v>
      </c>
    </row>
    <row r="734" spans="1:23" s="74" customFormat="1" ht="15">
      <c r="A734" s="32">
        <f t="shared" si="19"/>
        <v>727</v>
      </c>
      <c r="B734" s="15">
        <v>30</v>
      </c>
      <c r="C734" s="18" t="s">
        <v>2442</v>
      </c>
      <c r="D734" s="31" t="s">
        <v>81</v>
      </c>
      <c r="E734" s="26"/>
      <c r="F734" s="18" t="s">
        <v>2461</v>
      </c>
      <c r="G734" s="21" t="s">
        <v>2462</v>
      </c>
      <c r="H734" s="102" t="s">
        <v>50</v>
      </c>
      <c r="I734" s="80" t="s">
        <v>2463</v>
      </c>
      <c r="J734" s="24" t="s">
        <v>2554</v>
      </c>
      <c r="K734" s="107"/>
      <c r="L734" s="107"/>
      <c r="M734" s="103" t="s">
        <v>33</v>
      </c>
      <c r="N734" s="24" t="s">
        <v>57</v>
      </c>
      <c r="O734" s="18"/>
      <c r="P734" s="22">
        <v>84.857100000000003</v>
      </c>
      <c r="Q734" s="19">
        <v>40640</v>
      </c>
      <c r="R734" s="53">
        <v>1.38</v>
      </c>
      <c r="S734" s="61">
        <f>+P734*R734</f>
        <v>117.10279799999999</v>
      </c>
      <c r="T734" s="19">
        <v>36745</v>
      </c>
      <c r="U734" s="81" t="s">
        <v>38</v>
      </c>
    </row>
    <row r="735" spans="1:23" s="74" customFormat="1" ht="15">
      <c r="A735" s="32">
        <f t="shared" si="19"/>
        <v>728</v>
      </c>
      <c r="B735" s="15">
        <v>30</v>
      </c>
      <c r="C735" s="18" t="s">
        <v>2442</v>
      </c>
      <c r="D735" s="31" t="s">
        <v>81</v>
      </c>
      <c r="E735" s="26">
        <v>4230181740113</v>
      </c>
      <c r="F735" s="18" t="s">
        <v>2464</v>
      </c>
      <c r="G735" s="21" t="s">
        <v>2465</v>
      </c>
      <c r="H735" s="102" t="s">
        <v>50</v>
      </c>
      <c r="I735" s="80" t="s">
        <v>2466</v>
      </c>
      <c r="J735" s="24" t="s">
        <v>2554</v>
      </c>
      <c r="K735" s="107"/>
      <c r="L735" s="107"/>
      <c r="M735" s="103" t="s">
        <v>33</v>
      </c>
      <c r="N735" s="24" t="s">
        <v>57</v>
      </c>
      <c r="O735" s="18"/>
      <c r="P735" s="22">
        <v>84.857100000000003</v>
      </c>
      <c r="Q735" s="19">
        <v>40640</v>
      </c>
      <c r="R735" s="53">
        <v>96.07</v>
      </c>
      <c r="S735" s="61">
        <f>+P735*R735</f>
        <v>8152.2215969999997</v>
      </c>
      <c r="T735" s="19">
        <v>36878</v>
      </c>
      <c r="U735" s="81" t="s">
        <v>38</v>
      </c>
    </row>
    <row r="736" spans="1:23" s="74" customFormat="1" ht="15">
      <c r="A736" s="32">
        <f t="shared" si="19"/>
        <v>729</v>
      </c>
      <c r="B736" s="15">
        <v>30</v>
      </c>
      <c r="C736" s="18" t="s">
        <v>2442</v>
      </c>
      <c r="D736" s="31" t="s">
        <v>81</v>
      </c>
      <c r="E736" s="26">
        <v>4230110068015</v>
      </c>
      <c r="F736" s="18" t="s">
        <v>2467</v>
      </c>
      <c r="G736" s="21" t="s">
        <v>2468</v>
      </c>
      <c r="H736" s="102" t="s">
        <v>50</v>
      </c>
      <c r="I736" s="80" t="s">
        <v>2469</v>
      </c>
      <c r="J736" s="24" t="s">
        <v>2554</v>
      </c>
      <c r="K736" s="107"/>
      <c r="L736" s="107"/>
      <c r="M736" s="103" t="s">
        <v>33</v>
      </c>
      <c r="N736" s="24" t="s">
        <v>57</v>
      </c>
      <c r="O736" s="18"/>
      <c r="P736" s="22">
        <v>84.857100000000003</v>
      </c>
      <c r="Q736" s="19">
        <v>40640</v>
      </c>
      <c r="R736" s="53">
        <v>4.42</v>
      </c>
      <c r="S736" s="61">
        <f>+P736*R736</f>
        <v>375.06838199999999</v>
      </c>
      <c r="T736" s="19">
        <v>36760</v>
      </c>
      <c r="U736" s="81" t="s">
        <v>38</v>
      </c>
    </row>
    <row r="737" spans="1:21" s="74" customFormat="1" ht="15">
      <c r="A737" s="32">
        <f t="shared" si="19"/>
        <v>730</v>
      </c>
      <c r="B737" s="16" t="s">
        <v>49</v>
      </c>
      <c r="C737" s="99" t="s">
        <v>2536</v>
      </c>
      <c r="D737" s="31" t="s">
        <v>58</v>
      </c>
      <c r="E737" s="20" t="s">
        <v>2470</v>
      </c>
      <c r="F737" s="75" t="s">
        <v>2471</v>
      </c>
      <c r="G737" s="75" t="s">
        <v>2472</v>
      </c>
      <c r="H737" s="102" t="s">
        <v>31</v>
      </c>
      <c r="I737" s="81" t="s">
        <v>2473</v>
      </c>
      <c r="J737" s="27" t="s">
        <v>2552</v>
      </c>
      <c r="K737" s="107"/>
      <c r="L737" s="107"/>
      <c r="M737" s="18" t="s">
        <v>32</v>
      </c>
      <c r="N737" s="24"/>
      <c r="O737" s="18"/>
      <c r="P737" s="85"/>
      <c r="Q737" s="19">
        <v>40640</v>
      </c>
      <c r="R737" s="62">
        <v>1273</v>
      </c>
      <c r="S737" s="62">
        <v>1273</v>
      </c>
      <c r="T737" s="77">
        <v>36883</v>
      </c>
      <c r="U737" s="81" t="s">
        <v>38</v>
      </c>
    </row>
    <row r="738" spans="1:21" s="74" customFormat="1" ht="15">
      <c r="A738" s="32">
        <f t="shared" si="19"/>
        <v>731</v>
      </c>
      <c r="B738" s="16" t="s">
        <v>49</v>
      </c>
      <c r="C738" s="64" t="s">
        <v>2536</v>
      </c>
      <c r="D738" s="31" t="s">
        <v>58</v>
      </c>
      <c r="E738" s="20" t="s">
        <v>2474</v>
      </c>
      <c r="F738" s="75" t="s">
        <v>2475</v>
      </c>
      <c r="G738" s="75" t="s">
        <v>2476</v>
      </c>
      <c r="H738" s="102" t="s">
        <v>31</v>
      </c>
      <c r="I738" s="81" t="s">
        <v>2477</v>
      </c>
      <c r="J738" s="27" t="s">
        <v>2552</v>
      </c>
      <c r="K738" s="107"/>
      <c r="L738" s="107"/>
      <c r="M738" s="18" t="s">
        <v>32</v>
      </c>
      <c r="N738" s="24"/>
      <c r="O738" s="18"/>
      <c r="P738" s="85"/>
      <c r="Q738" s="19">
        <v>40640</v>
      </c>
      <c r="R738" s="62">
        <v>344.5</v>
      </c>
      <c r="S738" s="62">
        <v>344.5</v>
      </c>
      <c r="T738" s="77">
        <v>36883</v>
      </c>
      <c r="U738" s="81" t="s">
        <v>38</v>
      </c>
    </row>
    <row r="739" spans="1:21" s="74" customFormat="1" ht="15">
      <c r="A739" s="32">
        <f t="shared" si="19"/>
        <v>732</v>
      </c>
      <c r="B739" s="16" t="s">
        <v>49</v>
      </c>
      <c r="C739" s="64" t="s">
        <v>2536</v>
      </c>
      <c r="D739" s="31" t="s">
        <v>58</v>
      </c>
      <c r="E739" s="23" t="s">
        <v>2478</v>
      </c>
      <c r="F739" s="75" t="s">
        <v>2479</v>
      </c>
      <c r="G739" s="75" t="s">
        <v>2480</v>
      </c>
      <c r="H739" s="102" t="s">
        <v>31</v>
      </c>
      <c r="I739" s="81" t="s">
        <v>2481</v>
      </c>
      <c r="J739" s="27" t="s">
        <v>2552</v>
      </c>
      <c r="K739" s="107"/>
      <c r="L739" s="107"/>
      <c r="M739" s="18" t="s">
        <v>32</v>
      </c>
      <c r="N739" s="24"/>
      <c r="O739" s="18"/>
      <c r="P739" s="85"/>
      <c r="Q739" s="19">
        <v>40640</v>
      </c>
      <c r="R739" s="62">
        <v>7657</v>
      </c>
      <c r="S739" s="62">
        <v>7657</v>
      </c>
      <c r="T739" s="77">
        <v>36808</v>
      </c>
      <c r="U739" s="81" t="s">
        <v>38</v>
      </c>
    </row>
    <row r="740" spans="1:21" s="74" customFormat="1" ht="15">
      <c r="A740" s="32">
        <f t="shared" si="19"/>
        <v>733</v>
      </c>
      <c r="B740" s="16" t="s">
        <v>49</v>
      </c>
      <c r="C740" s="64" t="s">
        <v>2536</v>
      </c>
      <c r="D740" s="31" t="s">
        <v>58</v>
      </c>
      <c r="E740" s="20" t="s">
        <v>2482</v>
      </c>
      <c r="F740" s="75" t="s">
        <v>2483</v>
      </c>
      <c r="G740" s="75" t="s">
        <v>2484</v>
      </c>
      <c r="H740" s="102" t="s">
        <v>31</v>
      </c>
      <c r="I740" s="81" t="s">
        <v>2485</v>
      </c>
      <c r="J740" s="27" t="s">
        <v>2552</v>
      </c>
      <c r="K740" s="107"/>
      <c r="L740" s="107"/>
      <c r="M740" s="18" t="s">
        <v>32</v>
      </c>
      <c r="N740" s="24"/>
      <c r="O740" s="18"/>
      <c r="P740" s="85"/>
      <c r="Q740" s="19">
        <v>40640</v>
      </c>
      <c r="R740" s="62">
        <v>335.5</v>
      </c>
      <c r="S740" s="62">
        <v>335.5</v>
      </c>
      <c r="T740" s="77">
        <v>36883</v>
      </c>
      <c r="U740" s="81" t="s">
        <v>38</v>
      </c>
    </row>
    <row r="741" spans="1:21" s="74" customFormat="1" ht="15">
      <c r="A741" s="32">
        <f t="shared" si="19"/>
        <v>734</v>
      </c>
      <c r="B741" s="16" t="s">
        <v>49</v>
      </c>
      <c r="C741" s="64" t="s">
        <v>2536</v>
      </c>
      <c r="D741" s="31" t="s">
        <v>58</v>
      </c>
      <c r="E741" s="20" t="s">
        <v>2486</v>
      </c>
      <c r="F741" s="75" t="s">
        <v>2487</v>
      </c>
      <c r="G741" s="75" t="s">
        <v>2488</v>
      </c>
      <c r="H741" s="102" t="s">
        <v>31</v>
      </c>
      <c r="I741" s="81" t="s">
        <v>2489</v>
      </c>
      <c r="J741" s="27" t="s">
        <v>2552</v>
      </c>
      <c r="K741" s="107"/>
      <c r="L741" s="107"/>
      <c r="M741" s="18" t="s">
        <v>32</v>
      </c>
      <c r="N741" s="24"/>
      <c r="O741" s="18"/>
      <c r="P741" s="85"/>
      <c r="Q741" s="19">
        <v>40640</v>
      </c>
      <c r="R741" s="62">
        <v>10613</v>
      </c>
      <c r="S741" s="62">
        <v>10613</v>
      </c>
      <c r="T741" s="77">
        <v>36823</v>
      </c>
      <c r="U741" s="81" t="s">
        <v>38</v>
      </c>
    </row>
    <row r="742" spans="1:21" s="74" customFormat="1" ht="15">
      <c r="A742" s="32">
        <f t="shared" si="19"/>
        <v>735</v>
      </c>
      <c r="B742" s="16" t="s">
        <v>49</v>
      </c>
      <c r="C742" s="64" t="s">
        <v>2536</v>
      </c>
      <c r="D742" s="31" t="s">
        <v>58</v>
      </c>
      <c r="E742" s="20" t="s">
        <v>2490</v>
      </c>
      <c r="F742" s="75" t="s">
        <v>2491</v>
      </c>
      <c r="G742" s="75" t="s">
        <v>2492</v>
      </c>
      <c r="H742" s="102" t="s">
        <v>31</v>
      </c>
      <c r="I742" s="81" t="s">
        <v>2493</v>
      </c>
      <c r="J742" s="24" t="s">
        <v>2554</v>
      </c>
      <c r="K742" s="107"/>
      <c r="L742" s="107"/>
      <c r="M742" s="18" t="s">
        <v>32</v>
      </c>
      <c r="N742" s="24"/>
      <c r="O742" s="18"/>
      <c r="P742" s="85"/>
      <c r="Q742" s="19">
        <v>40640</v>
      </c>
      <c r="R742" s="62">
        <v>803.49</v>
      </c>
      <c r="S742" s="62">
        <v>803.49</v>
      </c>
      <c r="T742" s="77">
        <v>36712</v>
      </c>
      <c r="U742" s="81" t="s">
        <v>38</v>
      </c>
    </row>
    <row r="743" spans="1:21" s="74" customFormat="1" ht="15">
      <c r="A743" s="32">
        <f t="shared" si="19"/>
        <v>736</v>
      </c>
      <c r="B743" s="16" t="s">
        <v>49</v>
      </c>
      <c r="C743" s="64" t="s">
        <v>2536</v>
      </c>
      <c r="D743" s="31" t="s">
        <v>58</v>
      </c>
      <c r="E743" s="20" t="s">
        <v>2494</v>
      </c>
      <c r="F743" s="75" t="s">
        <v>2495</v>
      </c>
      <c r="G743" s="75" t="s">
        <v>2496</v>
      </c>
      <c r="H743" s="102" t="s">
        <v>31</v>
      </c>
      <c r="I743" s="81" t="s">
        <v>2497</v>
      </c>
      <c r="J743" s="24" t="s">
        <v>2554</v>
      </c>
      <c r="K743" s="107"/>
      <c r="L743" s="107"/>
      <c r="M743" s="18" t="s">
        <v>32</v>
      </c>
      <c r="N743" s="24"/>
      <c r="O743" s="18"/>
      <c r="P743" s="85"/>
      <c r="Q743" s="19">
        <v>40640</v>
      </c>
      <c r="R743" s="62">
        <v>1779.13</v>
      </c>
      <c r="S743" s="62">
        <v>1779.13</v>
      </c>
      <c r="T743" s="77">
        <v>36573</v>
      </c>
      <c r="U743" s="81" t="s">
        <v>38</v>
      </c>
    </row>
    <row r="744" spans="1:21" s="74" customFormat="1" ht="15">
      <c r="A744" s="32">
        <f t="shared" si="19"/>
        <v>737</v>
      </c>
      <c r="B744" s="16" t="s">
        <v>49</v>
      </c>
      <c r="C744" s="64" t="s">
        <v>2536</v>
      </c>
      <c r="D744" s="31" t="s">
        <v>58</v>
      </c>
      <c r="E744" s="20" t="s">
        <v>2498</v>
      </c>
      <c r="F744" s="75" t="s">
        <v>2499</v>
      </c>
      <c r="G744" s="75" t="s">
        <v>2500</v>
      </c>
      <c r="H744" s="102" t="s">
        <v>31</v>
      </c>
      <c r="I744" s="81" t="s">
        <v>2501</v>
      </c>
      <c r="J744" s="27" t="s">
        <v>2552</v>
      </c>
      <c r="K744" s="107"/>
      <c r="L744" s="107"/>
      <c r="M744" s="18" t="s">
        <v>32</v>
      </c>
      <c r="N744" s="24"/>
      <c r="O744" s="18"/>
      <c r="P744" s="85"/>
      <c r="Q744" s="19">
        <v>40640</v>
      </c>
      <c r="R744" s="62">
        <v>813.5</v>
      </c>
      <c r="S744" s="62">
        <v>813.5</v>
      </c>
      <c r="T744" s="77">
        <v>36883</v>
      </c>
      <c r="U744" s="81" t="s">
        <v>38</v>
      </c>
    </row>
    <row r="745" spans="1:21" s="74" customFormat="1" ht="15">
      <c r="A745" s="32">
        <f t="shared" si="19"/>
        <v>738</v>
      </c>
      <c r="B745" s="16" t="s">
        <v>49</v>
      </c>
      <c r="C745" s="64" t="s">
        <v>2536</v>
      </c>
      <c r="D745" s="31" t="s">
        <v>58</v>
      </c>
      <c r="E745" s="20" t="s">
        <v>2502</v>
      </c>
      <c r="F745" s="75" t="s">
        <v>2503</v>
      </c>
      <c r="G745" s="75" t="s">
        <v>2504</v>
      </c>
      <c r="H745" s="102" t="s">
        <v>31</v>
      </c>
      <c r="I745" s="81" t="s">
        <v>2505</v>
      </c>
      <c r="J745" s="27" t="s">
        <v>2552</v>
      </c>
      <c r="K745" s="107"/>
      <c r="L745" s="107"/>
      <c r="M745" s="18" t="s">
        <v>32</v>
      </c>
      <c r="N745" s="24"/>
      <c r="O745" s="18"/>
      <c r="P745" s="85"/>
      <c r="Q745" s="19">
        <v>40640</v>
      </c>
      <c r="R745" s="62">
        <v>2120.5</v>
      </c>
      <c r="S745" s="62">
        <v>2120.5</v>
      </c>
      <c r="T745" s="77">
        <v>36883</v>
      </c>
      <c r="U745" s="81" t="s">
        <v>38</v>
      </c>
    </row>
    <row r="746" spans="1:21" s="74" customFormat="1" ht="15">
      <c r="A746" s="32">
        <f t="shared" si="19"/>
        <v>739</v>
      </c>
      <c r="B746" s="16" t="s">
        <v>49</v>
      </c>
      <c r="C746" s="64" t="s">
        <v>2536</v>
      </c>
      <c r="D746" s="31" t="s">
        <v>58</v>
      </c>
      <c r="E746" s="20" t="s">
        <v>2506</v>
      </c>
      <c r="F746" s="75" t="s">
        <v>2507</v>
      </c>
      <c r="G746" s="75" t="s">
        <v>2508</v>
      </c>
      <c r="H746" s="102" t="s">
        <v>31</v>
      </c>
      <c r="I746" s="81" t="s">
        <v>2509</v>
      </c>
      <c r="J746" s="27" t="s">
        <v>2552</v>
      </c>
      <c r="K746" s="107"/>
      <c r="L746" s="107"/>
      <c r="M746" s="18" t="s">
        <v>32</v>
      </c>
      <c r="N746" s="24"/>
      <c r="O746" s="18"/>
      <c r="P746" s="85"/>
      <c r="Q746" s="19">
        <v>40640</v>
      </c>
      <c r="R746" s="62">
        <v>2769.5</v>
      </c>
      <c r="S746" s="62">
        <v>2769.5</v>
      </c>
      <c r="T746" s="77">
        <v>36883</v>
      </c>
      <c r="U746" s="81" t="s">
        <v>38</v>
      </c>
    </row>
    <row r="747" spans="1:21" s="74" customFormat="1" ht="15">
      <c r="A747" s="32">
        <f t="shared" si="19"/>
        <v>740</v>
      </c>
      <c r="B747" s="16" t="s">
        <v>49</v>
      </c>
      <c r="C747" s="64" t="s">
        <v>2536</v>
      </c>
      <c r="D747" s="31" t="s">
        <v>58</v>
      </c>
      <c r="E747" s="20" t="s">
        <v>2510</v>
      </c>
      <c r="F747" s="75" t="s">
        <v>2511</v>
      </c>
      <c r="G747" s="75" t="s">
        <v>2512</v>
      </c>
      <c r="H747" s="102" t="s">
        <v>31</v>
      </c>
      <c r="I747" s="81" t="s">
        <v>2513</v>
      </c>
      <c r="J747" s="24" t="s">
        <v>2554</v>
      </c>
      <c r="K747" s="107"/>
      <c r="L747" s="107"/>
      <c r="M747" s="18" t="s">
        <v>32</v>
      </c>
      <c r="N747" s="24"/>
      <c r="O747" s="18"/>
      <c r="P747" s="85"/>
      <c r="Q747" s="19">
        <v>40640</v>
      </c>
      <c r="R747" s="62">
        <v>2445.89</v>
      </c>
      <c r="S747" s="62">
        <v>2445.89</v>
      </c>
      <c r="T747" s="77">
        <v>36622</v>
      </c>
      <c r="U747" s="81" t="s">
        <v>38</v>
      </c>
    </row>
    <row r="748" spans="1:21" s="74" customFormat="1" ht="15">
      <c r="A748" s="32">
        <f t="shared" si="19"/>
        <v>741</v>
      </c>
      <c r="B748" s="16" t="s">
        <v>49</v>
      </c>
      <c r="C748" s="64" t="s">
        <v>2536</v>
      </c>
      <c r="D748" s="31" t="s">
        <v>58</v>
      </c>
      <c r="E748" s="20" t="s">
        <v>2514</v>
      </c>
      <c r="F748" s="75" t="s">
        <v>2515</v>
      </c>
      <c r="G748" s="75" t="s">
        <v>2516</v>
      </c>
      <c r="H748" s="102" t="s">
        <v>31</v>
      </c>
      <c r="I748" s="81" t="s">
        <v>2517</v>
      </c>
      <c r="J748" s="24" t="s">
        <v>2554</v>
      </c>
      <c r="K748" s="107"/>
      <c r="L748" s="107"/>
      <c r="M748" s="18" t="s">
        <v>32</v>
      </c>
      <c r="N748" s="24"/>
      <c r="O748" s="18"/>
      <c r="P748" s="85"/>
      <c r="Q748" s="19">
        <v>40640</v>
      </c>
      <c r="R748" s="62">
        <v>0.26</v>
      </c>
      <c r="S748" s="62">
        <v>0.26</v>
      </c>
      <c r="T748" s="77">
        <v>36798</v>
      </c>
      <c r="U748" s="81" t="s">
        <v>38</v>
      </c>
    </row>
    <row r="749" spans="1:21" s="74" customFormat="1" ht="15">
      <c r="A749" s="32">
        <f t="shared" si="19"/>
        <v>742</v>
      </c>
      <c r="B749" s="16" t="s">
        <v>49</v>
      </c>
      <c r="C749" s="64" t="s">
        <v>2536</v>
      </c>
      <c r="D749" s="31" t="s">
        <v>58</v>
      </c>
      <c r="E749" s="20" t="s">
        <v>2518</v>
      </c>
      <c r="F749" s="75" t="s">
        <v>2519</v>
      </c>
      <c r="G749" s="75" t="s">
        <v>2520</v>
      </c>
      <c r="H749" s="102" t="s">
        <v>31</v>
      </c>
      <c r="I749" s="81" t="s">
        <v>2521</v>
      </c>
      <c r="J749" s="24" t="s">
        <v>2554</v>
      </c>
      <c r="K749" s="107"/>
      <c r="L749" s="107"/>
      <c r="M749" s="18" t="s">
        <v>32</v>
      </c>
      <c r="N749" s="24"/>
      <c r="O749" s="18"/>
      <c r="P749" s="85"/>
      <c r="Q749" s="19">
        <v>40640</v>
      </c>
      <c r="R749" s="62">
        <v>7020.61</v>
      </c>
      <c r="S749" s="62">
        <v>7020.61</v>
      </c>
      <c r="T749" s="77">
        <v>36704</v>
      </c>
      <c r="U749" s="81" t="s">
        <v>38</v>
      </c>
    </row>
    <row r="750" spans="1:21" s="74" customFormat="1" ht="15">
      <c r="A750" s="32">
        <f t="shared" si="19"/>
        <v>743</v>
      </c>
      <c r="B750" s="16" t="s">
        <v>49</v>
      </c>
      <c r="C750" s="64" t="s">
        <v>2536</v>
      </c>
      <c r="D750" s="31" t="s">
        <v>58</v>
      </c>
      <c r="E750" s="20" t="s">
        <v>2522</v>
      </c>
      <c r="F750" s="75" t="s">
        <v>1713</v>
      </c>
      <c r="G750" s="75" t="s">
        <v>2523</v>
      </c>
      <c r="H750" s="102" t="s">
        <v>31</v>
      </c>
      <c r="I750" s="81" t="s">
        <v>2524</v>
      </c>
      <c r="J750" s="24" t="s">
        <v>2554</v>
      </c>
      <c r="K750" s="107"/>
      <c r="L750" s="107"/>
      <c r="M750" s="18" t="s">
        <v>32</v>
      </c>
      <c r="N750" s="24"/>
      <c r="O750" s="18"/>
      <c r="P750" s="85"/>
      <c r="Q750" s="19">
        <v>40640</v>
      </c>
      <c r="R750" s="62">
        <v>208.37</v>
      </c>
      <c r="S750" s="62">
        <v>208.37</v>
      </c>
      <c r="T750" s="77">
        <v>36827</v>
      </c>
      <c r="U750" s="81" t="s">
        <v>38</v>
      </c>
    </row>
    <row r="751" spans="1:21" s="74" customFormat="1" ht="15">
      <c r="A751" s="32">
        <f t="shared" si="19"/>
        <v>744</v>
      </c>
      <c r="B751" s="16" t="s">
        <v>49</v>
      </c>
      <c r="C751" s="64" t="s">
        <v>2536</v>
      </c>
      <c r="D751" s="31" t="s">
        <v>58</v>
      </c>
      <c r="E751" s="20" t="s">
        <v>2525</v>
      </c>
      <c r="F751" s="75" t="s">
        <v>2526</v>
      </c>
      <c r="G751" s="75" t="s">
        <v>2527</v>
      </c>
      <c r="H751" s="81" t="s">
        <v>50</v>
      </c>
      <c r="I751" s="81" t="s">
        <v>2528</v>
      </c>
      <c r="J751" s="24" t="s">
        <v>2554</v>
      </c>
      <c r="K751" s="107"/>
      <c r="L751" s="107"/>
      <c r="M751" s="103" t="s">
        <v>33</v>
      </c>
      <c r="N751" s="24" t="s">
        <v>57</v>
      </c>
      <c r="O751" s="18"/>
      <c r="P751" s="22">
        <v>84.857100000000003</v>
      </c>
      <c r="Q751" s="19">
        <v>40640</v>
      </c>
      <c r="R751" s="62">
        <v>12.12</v>
      </c>
      <c r="S751" s="61">
        <f>+P751*R751</f>
        <v>1028.4680519999999</v>
      </c>
      <c r="T751" s="77">
        <v>36705</v>
      </c>
      <c r="U751" s="81" t="s">
        <v>38</v>
      </c>
    </row>
    <row r="752" spans="1:21" s="74" customFormat="1" ht="15">
      <c r="A752" s="32">
        <f t="shared" si="19"/>
        <v>745</v>
      </c>
      <c r="B752" s="16" t="s">
        <v>49</v>
      </c>
      <c r="C752" s="64" t="s">
        <v>2536</v>
      </c>
      <c r="D752" s="31" t="s">
        <v>58</v>
      </c>
      <c r="E752" s="20" t="s">
        <v>2502</v>
      </c>
      <c r="F752" s="75" t="s">
        <v>2529</v>
      </c>
      <c r="G752" s="75" t="s">
        <v>2530</v>
      </c>
      <c r="H752" s="81" t="s">
        <v>50</v>
      </c>
      <c r="I752" s="81" t="s">
        <v>2531</v>
      </c>
      <c r="J752" s="24" t="s">
        <v>2554</v>
      </c>
      <c r="K752" s="107"/>
      <c r="L752" s="107"/>
      <c r="M752" s="75" t="s">
        <v>34</v>
      </c>
      <c r="N752" s="24" t="s">
        <v>57</v>
      </c>
      <c r="O752" s="18"/>
      <c r="P752" s="68">
        <v>138.6183</v>
      </c>
      <c r="Q752" s="19">
        <v>40640</v>
      </c>
      <c r="R752" s="62">
        <v>29.47</v>
      </c>
      <c r="S752" s="62">
        <f>+P752*R752</f>
        <v>4085.0813010000002</v>
      </c>
      <c r="T752" s="77">
        <v>36739</v>
      </c>
      <c r="U752" s="81" t="s">
        <v>38</v>
      </c>
    </row>
    <row r="753" spans="1:21" s="74" customFormat="1" ht="15">
      <c r="A753" s="32">
        <f t="shared" si="19"/>
        <v>746</v>
      </c>
      <c r="B753" s="16" t="s">
        <v>49</v>
      </c>
      <c r="C753" s="64" t="s">
        <v>2536</v>
      </c>
      <c r="D753" s="31" t="s">
        <v>58</v>
      </c>
      <c r="E753" s="20" t="s">
        <v>2532</v>
      </c>
      <c r="F753" s="75" t="s">
        <v>2533</v>
      </c>
      <c r="G753" s="75" t="s">
        <v>2534</v>
      </c>
      <c r="H753" s="102" t="s">
        <v>31</v>
      </c>
      <c r="I753" s="81" t="s">
        <v>2535</v>
      </c>
      <c r="J753" s="24" t="s">
        <v>2554</v>
      </c>
      <c r="K753" s="107"/>
      <c r="L753" s="107"/>
      <c r="M753" s="18" t="s">
        <v>32</v>
      </c>
      <c r="N753" s="24"/>
      <c r="O753" s="18"/>
      <c r="P753" s="85"/>
      <c r="Q753" s="19">
        <v>40640</v>
      </c>
      <c r="R753" s="62">
        <v>78.540000000000006</v>
      </c>
      <c r="S753" s="62">
        <v>78.540000000000006</v>
      </c>
      <c r="T753" s="77">
        <v>36886</v>
      </c>
      <c r="U753" s="81" t="s">
        <v>38</v>
      </c>
    </row>
    <row r="754" spans="1:21" s="12" customFormat="1">
      <c r="A754" s="32">
        <f>1+A753</f>
        <v>747</v>
      </c>
      <c r="B754" s="28" t="s">
        <v>28</v>
      </c>
      <c r="C754" s="24" t="s">
        <v>408</v>
      </c>
      <c r="D754" s="31" t="s">
        <v>81</v>
      </c>
      <c r="E754" s="28"/>
      <c r="F754" s="27"/>
      <c r="G754" s="27"/>
      <c r="H754" s="81" t="s">
        <v>50</v>
      </c>
      <c r="I754" s="66"/>
      <c r="J754" s="24" t="s">
        <v>2553</v>
      </c>
      <c r="K754" s="104" t="s">
        <v>2556</v>
      </c>
      <c r="L754" s="104" t="s">
        <v>2555</v>
      </c>
      <c r="M754" s="27" t="s">
        <v>33</v>
      </c>
      <c r="N754" s="24" t="s">
        <v>57</v>
      </c>
      <c r="O754" s="32"/>
      <c r="P754" s="55"/>
      <c r="Q754" s="37">
        <v>40640</v>
      </c>
      <c r="R754" s="59">
        <v>1567.29</v>
      </c>
      <c r="S754" s="59"/>
      <c r="T754" s="77">
        <v>36550</v>
      </c>
      <c r="U754" s="81" t="s">
        <v>38</v>
      </c>
    </row>
    <row r="755" spans="1:21" s="12" customFormat="1">
      <c r="A755" s="32">
        <f t="shared" ref="A755:A787" si="20">1+A754</f>
        <v>748</v>
      </c>
      <c r="B755" s="28" t="s">
        <v>28</v>
      </c>
      <c r="C755" s="24" t="s">
        <v>408</v>
      </c>
      <c r="D755" s="31" t="s">
        <v>81</v>
      </c>
      <c r="E755" s="28"/>
      <c r="F755" s="27"/>
      <c r="G755" s="27"/>
      <c r="H755" s="81" t="s">
        <v>50</v>
      </c>
      <c r="I755" s="66"/>
      <c r="J755" s="24" t="s">
        <v>2553</v>
      </c>
      <c r="K755" s="104" t="s">
        <v>2556</v>
      </c>
      <c r="L755" s="28" t="s">
        <v>2557</v>
      </c>
      <c r="M755" s="27" t="s">
        <v>33</v>
      </c>
      <c r="N755" s="24" t="s">
        <v>57</v>
      </c>
      <c r="O755" s="32"/>
      <c r="P755" s="55"/>
      <c r="Q755" s="37">
        <v>40640</v>
      </c>
      <c r="R755" s="59">
        <v>234.49</v>
      </c>
      <c r="S755" s="59"/>
      <c r="T755" s="77">
        <v>36550</v>
      </c>
      <c r="U755" s="81" t="s">
        <v>38</v>
      </c>
    </row>
    <row r="756" spans="1:21" s="12" customFormat="1">
      <c r="A756" s="32">
        <f t="shared" si="20"/>
        <v>749</v>
      </c>
      <c r="B756" s="28" t="s">
        <v>28</v>
      </c>
      <c r="C756" s="24" t="s">
        <v>408</v>
      </c>
      <c r="D756" s="31" t="s">
        <v>81</v>
      </c>
      <c r="E756" s="28"/>
      <c r="F756" s="27"/>
      <c r="G756" s="27"/>
      <c r="H756" s="81" t="s">
        <v>50</v>
      </c>
      <c r="I756" s="66"/>
      <c r="J756" s="24" t="s">
        <v>2553</v>
      </c>
      <c r="K756" s="104" t="s">
        <v>2556</v>
      </c>
      <c r="L756" s="28" t="s">
        <v>2558</v>
      </c>
      <c r="M756" s="27" t="s">
        <v>33</v>
      </c>
      <c r="N756" s="24" t="s">
        <v>57</v>
      </c>
      <c r="O756" s="32"/>
      <c r="P756" s="55"/>
      <c r="Q756" s="37">
        <v>40640</v>
      </c>
      <c r="R756" s="59">
        <v>774.25</v>
      </c>
      <c r="S756" s="59"/>
      <c r="T756" s="77">
        <v>36557</v>
      </c>
      <c r="U756" s="81" t="s">
        <v>38</v>
      </c>
    </row>
    <row r="757" spans="1:21" s="12" customFormat="1">
      <c r="A757" s="32">
        <f t="shared" si="20"/>
        <v>750</v>
      </c>
      <c r="B757" s="28" t="s">
        <v>28</v>
      </c>
      <c r="C757" s="24" t="s">
        <v>408</v>
      </c>
      <c r="D757" s="31" t="s">
        <v>81</v>
      </c>
      <c r="E757" s="28"/>
      <c r="F757" s="27"/>
      <c r="G757" s="27"/>
      <c r="H757" s="81" t="s">
        <v>50</v>
      </c>
      <c r="I757" s="66"/>
      <c r="J757" s="24" t="s">
        <v>2553</v>
      </c>
      <c r="K757" s="104" t="s">
        <v>2556</v>
      </c>
      <c r="L757" s="28" t="s">
        <v>2559</v>
      </c>
      <c r="M757" s="27" t="s">
        <v>33</v>
      </c>
      <c r="N757" s="24" t="s">
        <v>57</v>
      </c>
      <c r="O757" s="32"/>
      <c r="P757" s="55"/>
      <c r="Q757" s="37">
        <v>40640</v>
      </c>
      <c r="R757" s="59">
        <v>1060.92</v>
      </c>
      <c r="S757" s="59"/>
      <c r="T757" s="77">
        <v>36580</v>
      </c>
      <c r="U757" s="81" t="s">
        <v>38</v>
      </c>
    </row>
    <row r="758" spans="1:21" s="12" customFormat="1">
      <c r="A758" s="32">
        <f t="shared" si="20"/>
        <v>751</v>
      </c>
      <c r="B758" s="28" t="s">
        <v>28</v>
      </c>
      <c r="C758" s="24" t="s">
        <v>408</v>
      </c>
      <c r="D758" s="31" t="s">
        <v>81</v>
      </c>
      <c r="E758" s="28"/>
      <c r="F758" s="27"/>
      <c r="G758" s="27"/>
      <c r="H758" s="81" t="s">
        <v>50</v>
      </c>
      <c r="I758" s="66"/>
      <c r="J758" s="24" t="s">
        <v>2553</v>
      </c>
      <c r="K758" s="104" t="s">
        <v>2556</v>
      </c>
      <c r="L758" s="28" t="s">
        <v>2560</v>
      </c>
      <c r="M758" s="27" t="s">
        <v>33</v>
      </c>
      <c r="N758" s="24" t="s">
        <v>57</v>
      </c>
      <c r="O758" s="32"/>
      <c r="P758" s="55"/>
      <c r="Q758" s="37">
        <v>40640</v>
      </c>
      <c r="R758" s="59">
        <v>917.32</v>
      </c>
      <c r="S758" s="59"/>
      <c r="T758" s="77">
        <v>36584</v>
      </c>
      <c r="U758" s="81" t="s">
        <v>38</v>
      </c>
    </row>
    <row r="759" spans="1:21" s="12" customFormat="1">
      <c r="A759" s="32">
        <f t="shared" si="20"/>
        <v>752</v>
      </c>
      <c r="B759" s="28" t="s">
        <v>28</v>
      </c>
      <c r="C759" s="24" t="s">
        <v>408</v>
      </c>
      <c r="D759" s="31" t="s">
        <v>81</v>
      </c>
      <c r="E759" s="28"/>
      <c r="F759" s="27"/>
      <c r="G759" s="27"/>
      <c r="H759" s="81" t="s">
        <v>50</v>
      </c>
      <c r="I759" s="66"/>
      <c r="J759" s="24" t="s">
        <v>2553</v>
      </c>
      <c r="K759" s="104" t="s">
        <v>2556</v>
      </c>
      <c r="L759" s="28" t="s">
        <v>2561</v>
      </c>
      <c r="M759" s="27" t="s">
        <v>33</v>
      </c>
      <c r="N759" s="24" t="s">
        <v>57</v>
      </c>
      <c r="O759" s="32"/>
      <c r="P759" s="55"/>
      <c r="Q759" s="37">
        <v>40640</v>
      </c>
      <c r="R759" s="59">
        <v>330</v>
      </c>
      <c r="S759" s="59"/>
      <c r="T759" s="77">
        <v>36605</v>
      </c>
      <c r="U759" s="81" t="s">
        <v>38</v>
      </c>
    </row>
    <row r="760" spans="1:21" s="12" customFormat="1">
      <c r="A760" s="32">
        <f t="shared" si="20"/>
        <v>753</v>
      </c>
      <c r="B760" s="28" t="s">
        <v>28</v>
      </c>
      <c r="C760" s="24" t="s">
        <v>408</v>
      </c>
      <c r="D760" s="31" t="s">
        <v>81</v>
      </c>
      <c r="E760" s="28"/>
      <c r="F760" s="27"/>
      <c r="G760" s="27"/>
      <c r="H760" s="81" t="s">
        <v>50</v>
      </c>
      <c r="I760" s="66"/>
      <c r="J760" s="24" t="s">
        <v>2553</v>
      </c>
      <c r="K760" s="104" t="s">
        <v>2556</v>
      </c>
      <c r="L760" s="28" t="s">
        <v>2556</v>
      </c>
      <c r="M760" s="27" t="s">
        <v>33</v>
      </c>
      <c r="N760" s="24" t="s">
        <v>57</v>
      </c>
      <c r="O760" s="32"/>
      <c r="P760" s="55"/>
      <c r="Q760" s="37">
        <v>40640</v>
      </c>
      <c r="R760" s="59">
        <v>404.83</v>
      </c>
      <c r="S760" s="59"/>
      <c r="T760" s="77">
        <v>36607</v>
      </c>
      <c r="U760" s="81" t="s">
        <v>38</v>
      </c>
    </row>
    <row r="761" spans="1:21" s="12" customFormat="1">
      <c r="A761" s="32">
        <f t="shared" si="20"/>
        <v>754</v>
      </c>
      <c r="B761" s="28" t="s">
        <v>28</v>
      </c>
      <c r="C761" s="24" t="s">
        <v>408</v>
      </c>
      <c r="D761" s="31" t="s">
        <v>81</v>
      </c>
      <c r="E761" s="28"/>
      <c r="F761" s="27"/>
      <c r="G761" s="27"/>
      <c r="H761" s="81" t="s">
        <v>50</v>
      </c>
      <c r="I761" s="66"/>
      <c r="J761" s="24" t="s">
        <v>2553</v>
      </c>
      <c r="K761" s="104" t="s">
        <v>2556</v>
      </c>
      <c r="L761" s="28" t="s">
        <v>2562</v>
      </c>
      <c r="M761" s="27" t="s">
        <v>33</v>
      </c>
      <c r="N761" s="24" t="s">
        <v>57</v>
      </c>
      <c r="O761" s="32"/>
      <c r="P761" s="55"/>
      <c r="Q761" s="37">
        <v>40640</v>
      </c>
      <c r="R761" s="59">
        <v>198</v>
      </c>
      <c r="S761" s="59"/>
      <c r="T761" s="77">
        <v>36610</v>
      </c>
      <c r="U761" s="81" t="s">
        <v>38</v>
      </c>
    </row>
    <row r="762" spans="1:21" s="12" customFormat="1">
      <c r="A762" s="32">
        <f t="shared" si="20"/>
        <v>755</v>
      </c>
      <c r="B762" s="28" t="s">
        <v>28</v>
      </c>
      <c r="C762" s="24" t="s">
        <v>408</v>
      </c>
      <c r="D762" s="31" t="s">
        <v>81</v>
      </c>
      <c r="E762" s="28"/>
      <c r="F762" s="27"/>
      <c r="G762" s="27"/>
      <c r="H762" s="81" t="s">
        <v>50</v>
      </c>
      <c r="I762" s="66"/>
      <c r="J762" s="24" t="s">
        <v>2553</v>
      </c>
      <c r="K762" s="104" t="s">
        <v>2556</v>
      </c>
      <c r="L762" s="28" t="s">
        <v>2563</v>
      </c>
      <c r="M762" s="27" t="s">
        <v>33</v>
      </c>
      <c r="N762" s="24" t="s">
        <v>57</v>
      </c>
      <c r="O762" s="32"/>
      <c r="P762" s="55"/>
      <c r="Q762" s="37">
        <v>40640</v>
      </c>
      <c r="R762" s="59">
        <v>189</v>
      </c>
      <c r="S762" s="59"/>
      <c r="T762" s="77">
        <v>36622</v>
      </c>
      <c r="U762" s="81" t="s">
        <v>38</v>
      </c>
    </row>
    <row r="763" spans="1:21" s="12" customFormat="1">
      <c r="A763" s="32">
        <f t="shared" si="20"/>
        <v>756</v>
      </c>
      <c r="B763" s="28" t="s">
        <v>28</v>
      </c>
      <c r="C763" s="24" t="s">
        <v>408</v>
      </c>
      <c r="D763" s="31" t="s">
        <v>81</v>
      </c>
      <c r="E763" s="28"/>
      <c r="F763" s="27"/>
      <c r="G763" s="27"/>
      <c r="H763" s="81" t="s">
        <v>50</v>
      </c>
      <c r="I763" s="66"/>
      <c r="J763" s="24" t="s">
        <v>2553</v>
      </c>
      <c r="K763" s="104" t="s">
        <v>2556</v>
      </c>
      <c r="L763" s="28" t="s">
        <v>2556</v>
      </c>
      <c r="M763" s="27" t="s">
        <v>33</v>
      </c>
      <c r="N763" s="24" t="s">
        <v>57</v>
      </c>
      <c r="O763" s="32"/>
      <c r="P763" s="55"/>
      <c r="Q763" s="37">
        <v>40640</v>
      </c>
      <c r="R763" s="59">
        <v>38.5</v>
      </c>
      <c r="S763" s="59"/>
      <c r="T763" s="77">
        <v>36633</v>
      </c>
      <c r="U763" s="81" t="s">
        <v>38</v>
      </c>
    </row>
    <row r="764" spans="1:21" s="12" customFormat="1">
      <c r="A764" s="32">
        <f t="shared" si="20"/>
        <v>757</v>
      </c>
      <c r="B764" s="28" t="s">
        <v>28</v>
      </c>
      <c r="C764" s="24" t="s">
        <v>408</v>
      </c>
      <c r="D764" s="31" t="s">
        <v>81</v>
      </c>
      <c r="E764" s="28"/>
      <c r="F764" s="27"/>
      <c r="G764" s="27"/>
      <c r="H764" s="81" t="s">
        <v>50</v>
      </c>
      <c r="I764" s="66"/>
      <c r="J764" s="24" t="s">
        <v>2553</v>
      </c>
      <c r="K764" s="104" t="s">
        <v>2556</v>
      </c>
      <c r="L764" s="28" t="s">
        <v>2564</v>
      </c>
      <c r="M764" s="27" t="s">
        <v>33</v>
      </c>
      <c r="N764" s="24" t="s">
        <v>57</v>
      </c>
      <c r="O764" s="32"/>
      <c r="P764" s="55"/>
      <c r="Q764" s="37">
        <v>40640</v>
      </c>
      <c r="R764" s="59">
        <v>38.5</v>
      </c>
      <c r="S764" s="59"/>
      <c r="T764" s="77">
        <v>36637</v>
      </c>
      <c r="U764" s="81" t="s">
        <v>38</v>
      </c>
    </row>
    <row r="765" spans="1:21" s="12" customFormat="1">
      <c r="A765" s="32">
        <f t="shared" si="20"/>
        <v>758</v>
      </c>
      <c r="B765" s="28" t="s">
        <v>28</v>
      </c>
      <c r="C765" s="24" t="s">
        <v>408</v>
      </c>
      <c r="D765" s="31" t="s">
        <v>81</v>
      </c>
      <c r="E765" s="28"/>
      <c r="F765" s="27"/>
      <c r="G765" s="27"/>
      <c r="H765" s="81" t="s">
        <v>50</v>
      </c>
      <c r="I765" s="66"/>
      <c r="J765" s="24" t="s">
        <v>2553</v>
      </c>
      <c r="K765" s="104" t="s">
        <v>2556</v>
      </c>
      <c r="L765" s="28" t="s">
        <v>2565</v>
      </c>
      <c r="M765" s="27" t="s">
        <v>33</v>
      </c>
      <c r="N765" s="24" t="s">
        <v>57</v>
      </c>
      <c r="O765" s="32"/>
      <c r="P765" s="55"/>
      <c r="Q765" s="37">
        <v>40640</v>
      </c>
      <c r="R765" s="59">
        <v>1505</v>
      </c>
      <c r="S765" s="59"/>
      <c r="T765" s="77">
        <v>36643</v>
      </c>
      <c r="U765" s="81" t="s">
        <v>38</v>
      </c>
    </row>
    <row r="766" spans="1:21" s="12" customFormat="1">
      <c r="A766" s="32">
        <f t="shared" si="20"/>
        <v>759</v>
      </c>
      <c r="B766" s="28" t="s">
        <v>28</v>
      </c>
      <c r="C766" s="24" t="s">
        <v>408</v>
      </c>
      <c r="D766" s="31" t="s">
        <v>81</v>
      </c>
      <c r="E766" s="28"/>
      <c r="F766" s="27"/>
      <c r="G766" s="27"/>
      <c r="H766" s="81" t="s">
        <v>50</v>
      </c>
      <c r="I766" s="66"/>
      <c r="J766" s="24" t="s">
        <v>2553</v>
      </c>
      <c r="K766" s="104" t="s">
        <v>2556</v>
      </c>
      <c r="L766" s="28" t="s">
        <v>2566</v>
      </c>
      <c r="M766" s="27" t="s">
        <v>33</v>
      </c>
      <c r="N766" s="24" t="s">
        <v>57</v>
      </c>
      <c r="O766" s="32"/>
      <c r="P766" s="55"/>
      <c r="Q766" s="37">
        <v>40640</v>
      </c>
      <c r="R766" s="59">
        <v>800</v>
      </c>
      <c r="S766" s="59"/>
      <c r="T766" s="77">
        <v>36655</v>
      </c>
      <c r="U766" s="81" t="s">
        <v>38</v>
      </c>
    </row>
    <row r="767" spans="1:21" s="12" customFormat="1">
      <c r="A767" s="32">
        <f t="shared" si="20"/>
        <v>760</v>
      </c>
      <c r="B767" s="28" t="s">
        <v>28</v>
      </c>
      <c r="C767" s="24" t="s">
        <v>408</v>
      </c>
      <c r="D767" s="31" t="s">
        <v>81</v>
      </c>
      <c r="E767" s="28"/>
      <c r="F767" s="27"/>
      <c r="G767" s="27"/>
      <c r="H767" s="81" t="s">
        <v>50</v>
      </c>
      <c r="I767" s="66"/>
      <c r="J767" s="24" t="s">
        <v>2553</v>
      </c>
      <c r="K767" s="104" t="s">
        <v>2556</v>
      </c>
      <c r="L767" s="28" t="s">
        <v>2567</v>
      </c>
      <c r="M767" s="27" t="s">
        <v>33</v>
      </c>
      <c r="N767" s="24" t="s">
        <v>57</v>
      </c>
      <c r="O767" s="32"/>
      <c r="P767" s="55"/>
      <c r="Q767" s="37">
        <v>40640</v>
      </c>
      <c r="R767" s="59">
        <v>100</v>
      </c>
      <c r="S767" s="59"/>
      <c r="T767" s="77">
        <v>36682</v>
      </c>
      <c r="U767" s="81" t="s">
        <v>38</v>
      </c>
    </row>
    <row r="768" spans="1:21" s="12" customFormat="1">
      <c r="A768" s="32">
        <f t="shared" si="20"/>
        <v>761</v>
      </c>
      <c r="B768" s="28" t="s">
        <v>28</v>
      </c>
      <c r="C768" s="24" t="s">
        <v>408</v>
      </c>
      <c r="D768" s="31" t="s">
        <v>81</v>
      </c>
      <c r="E768" s="28"/>
      <c r="F768" s="27"/>
      <c r="G768" s="27"/>
      <c r="H768" s="81" t="s">
        <v>50</v>
      </c>
      <c r="I768" s="66"/>
      <c r="J768" s="24" t="s">
        <v>2553</v>
      </c>
      <c r="K768" s="104" t="s">
        <v>2556</v>
      </c>
      <c r="L768" s="28" t="s">
        <v>2568</v>
      </c>
      <c r="M768" s="27" t="s">
        <v>33</v>
      </c>
      <c r="N768" s="24" t="s">
        <v>57</v>
      </c>
      <c r="O768" s="32"/>
      <c r="P768" s="55"/>
      <c r="Q768" s="37">
        <v>40640</v>
      </c>
      <c r="R768" s="59">
        <v>100</v>
      </c>
      <c r="S768" s="59"/>
      <c r="T768" s="77">
        <v>36703</v>
      </c>
      <c r="U768" s="81" t="s">
        <v>38</v>
      </c>
    </row>
    <row r="769" spans="1:21" s="12" customFormat="1">
      <c r="A769" s="32">
        <f t="shared" si="20"/>
        <v>762</v>
      </c>
      <c r="B769" s="28" t="s">
        <v>28</v>
      </c>
      <c r="C769" s="24" t="s">
        <v>408</v>
      </c>
      <c r="D769" s="31" t="s">
        <v>81</v>
      </c>
      <c r="E769" s="28"/>
      <c r="F769" s="27"/>
      <c r="G769" s="27"/>
      <c r="H769" s="81" t="s">
        <v>50</v>
      </c>
      <c r="I769" s="66"/>
      <c r="J769" s="24" t="s">
        <v>2553</v>
      </c>
      <c r="K769" s="104" t="s">
        <v>2556</v>
      </c>
      <c r="L769" s="28" t="s">
        <v>2569</v>
      </c>
      <c r="M769" s="27" t="s">
        <v>33</v>
      </c>
      <c r="N769" s="24" t="s">
        <v>57</v>
      </c>
      <c r="O769" s="32"/>
      <c r="P769" s="55"/>
      <c r="Q769" s="37">
        <v>40640</v>
      </c>
      <c r="R769" s="59">
        <v>100</v>
      </c>
      <c r="S769" s="59"/>
      <c r="T769" s="77">
        <v>36720</v>
      </c>
      <c r="U769" s="81" t="s">
        <v>38</v>
      </c>
    </row>
    <row r="770" spans="1:21" s="12" customFormat="1">
      <c r="A770" s="32">
        <f t="shared" si="20"/>
        <v>763</v>
      </c>
      <c r="B770" s="28" t="s">
        <v>28</v>
      </c>
      <c r="C770" s="24" t="s">
        <v>408</v>
      </c>
      <c r="D770" s="31" t="s">
        <v>81</v>
      </c>
      <c r="E770" s="28"/>
      <c r="F770" s="27"/>
      <c r="G770" s="27"/>
      <c r="H770" s="81" t="s">
        <v>50</v>
      </c>
      <c r="I770" s="66"/>
      <c r="J770" s="24" t="s">
        <v>2553</v>
      </c>
      <c r="K770" s="104" t="s">
        <v>2556</v>
      </c>
      <c r="L770" s="28" t="s">
        <v>2570</v>
      </c>
      <c r="M770" s="27" t="s">
        <v>33</v>
      </c>
      <c r="N770" s="24" t="s">
        <v>57</v>
      </c>
      <c r="O770" s="32"/>
      <c r="P770" s="55"/>
      <c r="Q770" s="37">
        <v>40640</v>
      </c>
      <c r="R770" s="59">
        <v>151.5</v>
      </c>
      <c r="S770" s="59"/>
      <c r="T770" s="77">
        <v>36733</v>
      </c>
      <c r="U770" s="81" t="s">
        <v>38</v>
      </c>
    </row>
    <row r="771" spans="1:21" s="12" customFormat="1">
      <c r="A771" s="32">
        <f t="shared" si="20"/>
        <v>764</v>
      </c>
      <c r="B771" s="28" t="s">
        <v>28</v>
      </c>
      <c r="C771" s="24" t="s">
        <v>408</v>
      </c>
      <c r="D771" s="31" t="s">
        <v>81</v>
      </c>
      <c r="E771" s="28"/>
      <c r="F771" s="27"/>
      <c r="G771" s="27"/>
      <c r="H771" s="81" t="s">
        <v>50</v>
      </c>
      <c r="I771" s="66"/>
      <c r="J771" s="24" t="s">
        <v>2553</v>
      </c>
      <c r="K771" s="104" t="s">
        <v>2556</v>
      </c>
      <c r="L771" s="28" t="s">
        <v>2571</v>
      </c>
      <c r="M771" s="27" t="s">
        <v>33</v>
      </c>
      <c r="N771" s="24" t="s">
        <v>57</v>
      </c>
      <c r="O771" s="32"/>
      <c r="P771" s="55"/>
      <c r="Q771" s="37">
        <v>40640</v>
      </c>
      <c r="R771" s="59">
        <v>826</v>
      </c>
      <c r="S771" s="59"/>
      <c r="T771" s="77">
        <v>36736</v>
      </c>
      <c r="U771" s="81" t="s">
        <v>38</v>
      </c>
    </row>
    <row r="772" spans="1:21" s="12" customFormat="1">
      <c r="A772" s="32">
        <f t="shared" si="20"/>
        <v>765</v>
      </c>
      <c r="B772" s="28" t="s">
        <v>28</v>
      </c>
      <c r="C772" s="24" t="s">
        <v>408</v>
      </c>
      <c r="D772" s="31" t="s">
        <v>81</v>
      </c>
      <c r="E772" s="28"/>
      <c r="F772" s="27"/>
      <c r="G772" s="27"/>
      <c r="H772" s="81" t="s">
        <v>50</v>
      </c>
      <c r="I772" s="66"/>
      <c r="J772" s="24" t="s">
        <v>2553</v>
      </c>
      <c r="K772" s="104" t="s">
        <v>2556</v>
      </c>
      <c r="L772" s="28" t="s">
        <v>2572</v>
      </c>
      <c r="M772" s="27" t="s">
        <v>33</v>
      </c>
      <c r="N772" s="24" t="s">
        <v>57</v>
      </c>
      <c r="O772" s="32"/>
      <c r="P772" s="55"/>
      <c r="Q772" s="37">
        <v>40640</v>
      </c>
      <c r="R772" s="59">
        <v>338.58</v>
      </c>
      <c r="S772" s="59"/>
      <c r="T772" s="77">
        <v>36736</v>
      </c>
      <c r="U772" s="81" t="s">
        <v>38</v>
      </c>
    </row>
    <row r="773" spans="1:21" s="12" customFormat="1">
      <c r="A773" s="32">
        <f t="shared" si="20"/>
        <v>766</v>
      </c>
      <c r="B773" s="28" t="s">
        <v>28</v>
      </c>
      <c r="C773" s="24" t="s">
        <v>408</v>
      </c>
      <c r="D773" s="31" t="s">
        <v>81</v>
      </c>
      <c r="E773" s="28"/>
      <c r="F773" s="27"/>
      <c r="G773" s="27"/>
      <c r="H773" s="81" t="s">
        <v>50</v>
      </c>
      <c r="I773" s="66"/>
      <c r="J773" s="24" t="s">
        <v>2553</v>
      </c>
      <c r="K773" s="104" t="s">
        <v>2556</v>
      </c>
      <c r="L773" s="28" t="s">
        <v>2573</v>
      </c>
      <c r="M773" s="27" t="s">
        <v>33</v>
      </c>
      <c r="N773" s="24" t="s">
        <v>57</v>
      </c>
      <c r="O773" s="32"/>
      <c r="P773" s="55"/>
      <c r="Q773" s="37">
        <v>40640</v>
      </c>
      <c r="R773" s="59">
        <v>447.61</v>
      </c>
      <c r="S773" s="59"/>
      <c r="T773" s="77">
        <v>36742</v>
      </c>
      <c r="U773" s="81" t="s">
        <v>38</v>
      </c>
    </row>
    <row r="774" spans="1:21" s="12" customFormat="1">
      <c r="A774" s="32">
        <f t="shared" si="20"/>
        <v>767</v>
      </c>
      <c r="B774" s="28" t="s">
        <v>28</v>
      </c>
      <c r="C774" s="24" t="s">
        <v>408</v>
      </c>
      <c r="D774" s="31" t="s">
        <v>81</v>
      </c>
      <c r="E774" s="28"/>
      <c r="F774" s="27"/>
      <c r="G774" s="27"/>
      <c r="H774" s="81" t="s">
        <v>50</v>
      </c>
      <c r="I774" s="66"/>
      <c r="J774" s="24" t="s">
        <v>2553</v>
      </c>
      <c r="K774" s="104" t="s">
        <v>2556</v>
      </c>
      <c r="L774" s="28" t="s">
        <v>2574</v>
      </c>
      <c r="M774" s="27" t="s">
        <v>33</v>
      </c>
      <c r="N774" s="24" t="s">
        <v>57</v>
      </c>
      <c r="O774" s="32"/>
      <c r="P774" s="55"/>
      <c r="Q774" s="37">
        <v>40640</v>
      </c>
      <c r="R774" s="59">
        <v>447.61</v>
      </c>
      <c r="S774" s="59"/>
      <c r="T774" s="77">
        <v>36742</v>
      </c>
      <c r="U774" s="81" t="s">
        <v>38</v>
      </c>
    </row>
    <row r="775" spans="1:21" s="12" customFormat="1">
      <c r="A775" s="32">
        <f t="shared" si="20"/>
        <v>768</v>
      </c>
      <c r="B775" s="28" t="s">
        <v>28</v>
      </c>
      <c r="C775" s="24" t="s">
        <v>408</v>
      </c>
      <c r="D775" s="31" t="s">
        <v>81</v>
      </c>
      <c r="E775" s="28"/>
      <c r="F775" s="27"/>
      <c r="G775" s="27"/>
      <c r="H775" s="81" t="s">
        <v>50</v>
      </c>
      <c r="I775" s="66"/>
      <c r="J775" s="24" t="s">
        <v>2553</v>
      </c>
      <c r="K775" s="104" t="s">
        <v>2556</v>
      </c>
      <c r="L775" s="28" t="s">
        <v>2575</v>
      </c>
      <c r="M775" s="27" t="s">
        <v>33</v>
      </c>
      <c r="N775" s="24" t="s">
        <v>57</v>
      </c>
      <c r="O775" s="32"/>
      <c r="P775" s="55"/>
      <c r="Q775" s="37">
        <v>40640</v>
      </c>
      <c r="R775" s="59">
        <v>128.06</v>
      </c>
      <c r="S775" s="59"/>
      <c r="T775" s="77">
        <v>36745</v>
      </c>
      <c r="U775" s="81" t="s">
        <v>38</v>
      </c>
    </row>
    <row r="776" spans="1:21" s="12" customFormat="1">
      <c r="A776" s="32">
        <f t="shared" si="20"/>
        <v>769</v>
      </c>
      <c r="B776" s="28" t="s">
        <v>28</v>
      </c>
      <c r="C776" s="24" t="s">
        <v>408</v>
      </c>
      <c r="D776" s="31" t="s">
        <v>81</v>
      </c>
      <c r="E776" s="28"/>
      <c r="F776" s="27"/>
      <c r="G776" s="27"/>
      <c r="H776" s="81" t="s">
        <v>50</v>
      </c>
      <c r="I776" s="66"/>
      <c r="J776" s="24" t="s">
        <v>2553</v>
      </c>
      <c r="K776" s="104" t="s">
        <v>2556</v>
      </c>
      <c r="L776" s="28" t="s">
        <v>2576</v>
      </c>
      <c r="M776" s="27" t="s">
        <v>33</v>
      </c>
      <c r="N776" s="24" t="s">
        <v>57</v>
      </c>
      <c r="O776" s="32"/>
      <c r="P776" s="55"/>
      <c r="Q776" s="37">
        <v>40640</v>
      </c>
      <c r="R776" s="59">
        <v>528.98</v>
      </c>
      <c r="S776" s="59"/>
      <c r="T776" s="77">
        <v>36747</v>
      </c>
      <c r="U776" s="81" t="s">
        <v>38</v>
      </c>
    </row>
    <row r="777" spans="1:21" s="12" customFormat="1">
      <c r="A777" s="32">
        <f t="shared" si="20"/>
        <v>770</v>
      </c>
      <c r="B777" s="28" t="s">
        <v>28</v>
      </c>
      <c r="C777" s="24" t="s">
        <v>408</v>
      </c>
      <c r="D777" s="31" t="s">
        <v>81</v>
      </c>
      <c r="E777" s="28"/>
      <c r="F777" s="27"/>
      <c r="G777" s="27"/>
      <c r="H777" s="81" t="s">
        <v>50</v>
      </c>
      <c r="I777" s="66"/>
      <c r="J777" s="24" t="s">
        <v>2553</v>
      </c>
      <c r="K777" s="104" t="s">
        <v>2556</v>
      </c>
      <c r="L777" s="28" t="s">
        <v>2577</v>
      </c>
      <c r="M777" s="27" t="s">
        <v>33</v>
      </c>
      <c r="N777" s="24" t="s">
        <v>57</v>
      </c>
      <c r="O777" s="32"/>
      <c r="P777" s="55"/>
      <c r="Q777" s="37">
        <v>40640</v>
      </c>
      <c r="R777" s="59">
        <v>482.23</v>
      </c>
      <c r="S777" s="59"/>
      <c r="T777" s="77">
        <v>36747</v>
      </c>
      <c r="U777" s="81" t="s">
        <v>38</v>
      </c>
    </row>
    <row r="778" spans="1:21" s="12" customFormat="1">
      <c r="A778" s="32">
        <f t="shared" si="20"/>
        <v>771</v>
      </c>
      <c r="B778" s="28" t="s">
        <v>28</v>
      </c>
      <c r="C778" s="24" t="s">
        <v>408</v>
      </c>
      <c r="D778" s="31" t="s">
        <v>81</v>
      </c>
      <c r="E778" s="28"/>
      <c r="F778" s="27"/>
      <c r="G778" s="27"/>
      <c r="H778" s="81" t="s">
        <v>50</v>
      </c>
      <c r="I778" s="66"/>
      <c r="J778" s="24" t="s">
        <v>2553</v>
      </c>
      <c r="K778" s="104" t="s">
        <v>2556</v>
      </c>
      <c r="L778" s="28" t="s">
        <v>2578</v>
      </c>
      <c r="M778" s="27" t="s">
        <v>33</v>
      </c>
      <c r="N778" s="24" t="s">
        <v>57</v>
      </c>
      <c r="O778" s="32"/>
      <c r="P778" s="55"/>
      <c r="Q778" s="37">
        <v>40640</v>
      </c>
      <c r="R778" s="59">
        <v>603.75</v>
      </c>
      <c r="S778" s="59"/>
      <c r="T778" s="77">
        <v>36790</v>
      </c>
      <c r="U778" s="81" t="s">
        <v>38</v>
      </c>
    </row>
    <row r="779" spans="1:21" s="12" customFormat="1">
      <c r="A779" s="32">
        <f t="shared" si="20"/>
        <v>772</v>
      </c>
      <c r="B779" s="28" t="s">
        <v>28</v>
      </c>
      <c r="C779" s="24" t="s">
        <v>408</v>
      </c>
      <c r="D779" s="31" t="s">
        <v>81</v>
      </c>
      <c r="E779" s="28"/>
      <c r="F779" s="27"/>
      <c r="G779" s="27"/>
      <c r="H779" s="81" t="s">
        <v>50</v>
      </c>
      <c r="I779" s="66"/>
      <c r="J779" s="24" t="s">
        <v>2553</v>
      </c>
      <c r="K779" s="104" t="s">
        <v>2556</v>
      </c>
      <c r="L779" s="28" t="s">
        <v>2579</v>
      </c>
      <c r="M779" s="27" t="s">
        <v>33</v>
      </c>
      <c r="N779" s="24" t="s">
        <v>57</v>
      </c>
      <c r="O779" s="55"/>
      <c r="P779" s="55"/>
      <c r="Q779" s="37">
        <v>40640</v>
      </c>
      <c r="R779" s="59">
        <v>1340.34</v>
      </c>
      <c r="S779" s="59"/>
      <c r="T779" s="77">
        <v>36845</v>
      </c>
      <c r="U779" s="81" t="s">
        <v>38</v>
      </c>
    </row>
    <row r="780" spans="1:21" s="12" customFormat="1">
      <c r="A780" s="32">
        <f t="shared" si="20"/>
        <v>773</v>
      </c>
      <c r="B780" s="28" t="s">
        <v>28</v>
      </c>
      <c r="C780" s="24" t="s">
        <v>408</v>
      </c>
      <c r="D780" s="31" t="s">
        <v>81</v>
      </c>
      <c r="E780" s="28"/>
      <c r="F780" s="27"/>
      <c r="G780" s="27"/>
      <c r="H780" s="81" t="s">
        <v>50</v>
      </c>
      <c r="I780" s="66"/>
      <c r="J780" s="24" t="s">
        <v>2553</v>
      </c>
      <c r="K780" s="104" t="s">
        <v>2556</v>
      </c>
      <c r="L780" s="28" t="s">
        <v>2580</v>
      </c>
      <c r="M780" s="27" t="s">
        <v>33</v>
      </c>
      <c r="N780" s="24" t="s">
        <v>57</v>
      </c>
      <c r="O780" s="55"/>
      <c r="P780" s="55"/>
      <c r="Q780" s="37">
        <v>40640</v>
      </c>
      <c r="R780" s="59">
        <v>515.52</v>
      </c>
      <c r="S780" s="59"/>
      <c r="T780" s="77">
        <v>36845</v>
      </c>
      <c r="U780" s="81" t="s">
        <v>38</v>
      </c>
    </row>
    <row r="781" spans="1:21" s="12" customFormat="1">
      <c r="A781" s="32">
        <f t="shared" si="20"/>
        <v>774</v>
      </c>
      <c r="B781" s="28" t="s">
        <v>28</v>
      </c>
      <c r="C781" s="24" t="s">
        <v>408</v>
      </c>
      <c r="D781" s="31" t="s">
        <v>81</v>
      </c>
      <c r="E781" s="28"/>
      <c r="F781" s="27"/>
      <c r="G781" s="27"/>
      <c r="H781" s="81" t="s">
        <v>50</v>
      </c>
      <c r="I781" s="66"/>
      <c r="J781" s="24" t="s">
        <v>2553</v>
      </c>
      <c r="K781" s="104" t="s">
        <v>2556</v>
      </c>
      <c r="L781" s="28" t="s">
        <v>2581</v>
      </c>
      <c r="M781" s="27" t="s">
        <v>33</v>
      </c>
      <c r="N781" s="24" t="s">
        <v>57</v>
      </c>
      <c r="O781" s="55"/>
      <c r="P781" s="55"/>
      <c r="Q781" s="37">
        <v>40640</v>
      </c>
      <c r="R781" s="59">
        <v>128.875</v>
      </c>
      <c r="S781" s="59"/>
      <c r="T781" s="77">
        <v>36868</v>
      </c>
      <c r="U781" s="81" t="s">
        <v>38</v>
      </c>
    </row>
    <row r="782" spans="1:21" s="12" customFormat="1">
      <c r="A782" s="32">
        <f t="shared" si="20"/>
        <v>775</v>
      </c>
      <c r="B782" s="28" t="s">
        <v>28</v>
      </c>
      <c r="C782" s="24" t="s">
        <v>408</v>
      </c>
      <c r="D782" s="31" t="s">
        <v>81</v>
      </c>
      <c r="E782" s="28"/>
      <c r="F782" s="27"/>
      <c r="G782" s="27"/>
      <c r="H782" s="81" t="s">
        <v>50</v>
      </c>
      <c r="I782" s="66"/>
      <c r="J782" s="24" t="s">
        <v>2553</v>
      </c>
      <c r="K782" s="104" t="s">
        <v>2556</v>
      </c>
      <c r="L782" s="28" t="s">
        <v>2582</v>
      </c>
      <c r="M782" s="27" t="s">
        <v>33</v>
      </c>
      <c r="N782" s="24" t="s">
        <v>57</v>
      </c>
      <c r="O782" s="55"/>
      <c r="P782" s="55"/>
      <c r="Q782" s="37">
        <v>40640</v>
      </c>
      <c r="R782" s="59">
        <v>103.1</v>
      </c>
      <c r="S782" s="59"/>
      <c r="T782" s="77">
        <v>36880</v>
      </c>
      <c r="U782" s="81" t="s">
        <v>38</v>
      </c>
    </row>
    <row r="783" spans="1:21" s="12" customFormat="1">
      <c r="A783" s="32">
        <f t="shared" si="20"/>
        <v>776</v>
      </c>
      <c r="B783" s="28" t="s">
        <v>28</v>
      </c>
      <c r="C783" s="24" t="s">
        <v>408</v>
      </c>
      <c r="D783" s="31" t="s">
        <v>81</v>
      </c>
      <c r="E783" s="28"/>
      <c r="F783" s="27"/>
      <c r="G783" s="27"/>
      <c r="H783" s="81" t="s">
        <v>50</v>
      </c>
      <c r="I783" s="66"/>
      <c r="J783" s="24" t="s">
        <v>2553</v>
      </c>
      <c r="K783" s="104" t="s">
        <v>2556</v>
      </c>
      <c r="L783" s="28" t="s">
        <v>2583</v>
      </c>
      <c r="M783" s="27" t="s">
        <v>33</v>
      </c>
      <c r="N783" s="24" t="s">
        <v>57</v>
      </c>
      <c r="O783" s="32"/>
      <c r="P783" s="55"/>
      <c r="Q783" s="37">
        <v>40640</v>
      </c>
      <c r="R783" s="59">
        <v>38.550000000000004</v>
      </c>
      <c r="S783" s="59"/>
      <c r="T783" s="77">
        <v>36595</v>
      </c>
      <c r="U783" s="81" t="s">
        <v>38</v>
      </c>
    </row>
    <row r="784" spans="1:21" s="12" customFormat="1">
      <c r="A784" s="32">
        <f t="shared" si="20"/>
        <v>777</v>
      </c>
      <c r="B784" s="28" t="s">
        <v>28</v>
      </c>
      <c r="C784" s="24" t="s">
        <v>408</v>
      </c>
      <c r="D784" s="31" t="s">
        <v>81</v>
      </c>
      <c r="E784" s="28"/>
      <c r="F784" s="27"/>
      <c r="G784" s="27"/>
      <c r="H784" s="81" t="s">
        <v>50</v>
      </c>
      <c r="I784" s="66"/>
      <c r="J784" s="24" t="s">
        <v>2553</v>
      </c>
      <c r="K784" s="104" t="s">
        <v>2556</v>
      </c>
      <c r="L784" s="28" t="s">
        <v>2584</v>
      </c>
      <c r="M784" s="27" t="s">
        <v>33</v>
      </c>
      <c r="N784" s="24" t="s">
        <v>57</v>
      </c>
      <c r="O784" s="32"/>
      <c r="P784" s="55"/>
      <c r="Q784" s="37">
        <v>40640</v>
      </c>
      <c r="R784" s="59">
        <v>37.650500000000001</v>
      </c>
      <c r="S784" s="59"/>
      <c r="T784" s="77">
        <v>36645</v>
      </c>
      <c r="U784" s="81" t="s">
        <v>38</v>
      </c>
    </row>
    <row r="785" spans="1:21" s="12" customFormat="1">
      <c r="A785" s="32">
        <f t="shared" si="20"/>
        <v>778</v>
      </c>
      <c r="B785" s="28" t="s">
        <v>28</v>
      </c>
      <c r="C785" s="24" t="s">
        <v>408</v>
      </c>
      <c r="D785" s="31" t="s">
        <v>81</v>
      </c>
      <c r="E785" s="28"/>
      <c r="F785" s="27"/>
      <c r="G785" s="27"/>
      <c r="H785" s="81" t="s">
        <v>50</v>
      </c>
      <c r="I785" s="66"/>
      <c r="J785" s="24" t="s">
        <v>2553</v>
      </c>
      <c r="K785" s="104" t="s">
        <v>2556</v>
      </c>
      <c r="L785" s="28" t="s">
        <v>2585</v>
      </c>
      <c r="M785" s="27" t="s">
        <v>33</v>
      </c>
      <c r="N785" s="24" t="s">
        <v>57</v>
      </c>
      <c r="O785" s="32"/>
      <c r="P785" s="55"/>
      <c r="Q785" s="37">
        <v>40640</v>
      </c>
      <c r="R785" s="59">
        <v>45.062100000000001</v>
      </c>
      <c r="S785" s="59"/>
      <c r="T785" s="77">
        <v>36701</v>
      </c>
      <c r="U785" s="81" t="s">
        <v>38</v>
      </c>
    </row>
    <row r="786" spans="1:21" s="12" customFormat="1">
      <c r="A786" s="32">
        <f t="shared" si="20"/>
        <v>779</v>
      </c>
      <c r="B786" s="28" t="s">
        <v>28</v>
      </c>
      <c r="C786" s="24" t="s">
        <v>408</v>
      </c>
      <c r="D786" s="31" t="s">
        <v>81</v>
      </c>
      <c r="E786" s="28"/>
      <c r="F786" s="27"/>
      <c r="G786" s="27"/>
      <c r="H786" s="81" t="s">
        <v>50</v>
      </c>
      <c r="I786" s="66"/>
      <c r="J786" s="24" t="s">
        <v>2553</v>
      </c>
      <c r="K786" s="104" t="s">
        <v>2556</v>
      </c>
      <c r="L786" s="28" t="s">
        <v>2561</v>
      </c>
      <c r="M786" s="27" t="s">
        <v>33</v>
      </c>
      <c r="N786" s="24" t="s">
        <v>57</v>
      </c>
      <c r="O786" s="32"/>
      <c r="P786" s="55"/>
      <c r="Q786" s="37">
        <v>40640</v>
      </c>
      <c r="R786" s="59">
        <v>206.20999999999998</v>
      </c>
      <c r="S786" s="59"/>
      <c r="T786" s="77">
        <v>36596</v>
      </c>
      <c r="U786" s="81" t="s">
        <v>38</v>
      </c>
    </row>
    <row r="787" spans="1:21" s="12" customFormat="1">
      <c r="A787" s="32">
        <f t="shared" si="20"/>
        <v>780</v>
      </c>
      <c r="B787" s="28" t="s">
        <v>28</v>
      </c>
      <c r="C787" s="24" t="s">
        <v>408</v>
      </c>
      <c r="D787" s="31" t="s">
        <v>81</v>
      </c>
      <c r="E787" s="28"/>
      <c r="F787" s="27"/>
      <c r="G787" s="27"/>
      <c r="H787" s="81" t="s">
        <v>50</v>
      </c>
      <c r="I787" s="66"/>
      <c r="J787" s="24" t="s">
        <v>2553</v>
      </c>
      <c r="K787" s="104" t="s">
        <v>2556</v>
      </c>
      <c r="L787" s="28" t="s">
        <v>2586</v>
      </c>
      <c r="M787" s="27" t="s">
        <v>33</v>
      </c>
      <c r="N787" s="24" t="s">
        <v>57</v>
      </c>
      <c r="O787" s="32"/>
      <c r="P787" s="55"/>
      <c r="Q787" s="37">
        <v>40640</v>
      </c>
      <c r="R787" s="59">
        <v>2399.0623499999997</v>
      </c>
      <c r="S787" s="59"/>
      <c r="T787" s="77">
        <v>36657</v>
      </c>
      <c r="U787" s="81" t="s">
        <v>38</v>
      </c>
    </row>
    <row r="788" spans="1:21">
      <c r="N788" s="54"/>
    </row>
    <row r="794" spans="1:21">
      <c r="S794" s="92"/>
    </row>
    <row r="796" spans="1:21">
      <c r="S796" s="92"/>
      <c r="T796" s="92"/>
    </row>
    <row r="797" spans="1:21">
      <c r="S797" s="95"/>
      <c r="T797" s="95"/>
    </row>
    <row r="798" spans="1:21">
      <c r="T798" s="92"/>
    </row>
    <row r="799" spans="1:21">
      <c r="R799" s="92"/>
      <c r="S799" s="92"/>
      <c r="T799" s="92"/>
      <c r="U799" s="98"/>
    </row>
    <row r="800" spans="1:21">
      <c r="R800" s="92"/>
      <c r="S800" s="92"/>
      <c r="T800" s="92"/>
    </row>
    <row r="801" spans="18:20">
      <c r="R801" s="92"/>
      <c r="S801" s="92"/>
      <c r="T801" s="92"/>
    </row>
    <row r="802" spans="18:20">
      <c r="S802" s="95"/>
      <c r="T802" s="95"/>
    </row>
    <row r="803" spans="18:20">
      <c r="S803" s="96"/>
      <c r="T803" s="96"/>
    </row>
    <row r="804" spans="18:20">
      <c r="T804" s="92"/>
    </row>
    <row r="805" spans="18:20">
      <c r="T805" s="92"/>
    </row>
    <row r="806" spans="18:20">
      <c r="S806" s="95"/>
      <c r="T806" s="95"/>
    </row>
  </sheetData>
  <mergeCells count="14"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  <mergeCell ref="K5:L5"/>
    <mergeCell ref="M5:S5"/>
  </mergeCells>
  <printOptions horizontalCentered="1"/>
  <pageMargins left="0.25" right="0" top="0.25" bottom="0.5" header="0" footer="0"/>
  <pageSetup scale="53" fitToHeight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 Alflalah 2010</vt:lpstr>
      <vt:lpstr>'Bank Alflalah 2010'!Print_Area</vt:lpstr>
      <vt:lpstr>'Bank Alflalah 2010'!Print_Titles</vt:lpstr>
    </vt:vector>
  </TitlesOfParts>
  <Company>BAF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uzairahmed</dc:creator>
  <cp:lastModifiedBy>fazil mushir</cp:lastModifiedBy>
  <cp:lastPrinted>2011-05-28T04:48:08Z</cp:lastPrinted>
  <dcterms:created xsi:type="dcterms:W3CDTF">2009-06-27T05:29:25Z</dcterms:created>
  <dcterms:modified xsi:type="dcterms:W3CDTF">2011-06-14T04:29:32Z</dcterms:modified>
</cp:coreProperties>
</file>