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15315" windowHeight="7965"/>
  </bookViews>
  <sheets>
    <sheet name="Oman 2009" sheetId="1" r:id="rId1"/>
  </sheets>
  <definedNames>
    <definedName name="_xlnm._FilterDatabase" localSheetId="0" hidden="1">'Oman 2009'!$A$8:$U$49</definedName>
  </definedNames>
  <calcPr calcId="125725"/>
</workbook>
</file>

<file path=xl/calcChain.xml><?xml version="1.0" encoding="utf-8"?>
<calcChain xmlns="http://schemas.openxmlformats.org/spreadsheetml/2006/main">
  <c r="A10" i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</calcChain>
</file>

<file path=xl/sharedStrings.xml><?xml version="1.0" encoding="utf-8"?>
<sst xmlns="http://schemas.openxmlformats.org/spreadsheetml/2006/main" count="427" uniqueCount="183">
  <si>
    <t>Annexure-A</t>
  </si>
  <si>
    <t>Format for Reporting of the Amount of Unclaimed Deposits Surrendered to SBP</t>
  </si>
  <si>
    <t>Period of Surrender ( YYYY) :2009</t>
  </si>
  <si>
    <t>Bank Code :2173</t>
  </si>
  <si>
    <t>Bank Name :Oman International Bank S.A.O.G</t>
  </si>
  <si>
    <t>S. No</t>
  </si>
  <si>
    <t>Branch</t>
  </si>
  <si>
    <t>NAME OF PROVINCE</t>
  </si>
  <si>
    <t>NAME AND ADDRESS OF DEPOSITORS</t>
  </si>
  <si>
    <t xml:space="preserve">Nature of Deposit (LCY,UFZ,FZ)                    </t>
  </si>
  <si>
    <t xml:space="preserve">Account  </t>
  </si>
  <si>
    <t xml:space="preserve">Instrument,if any </t>
  </si>
  <si>
    <t xml:space="preserve"> Transaction </t>
  </si>
  <si>
    <t>Last date of deposit or withdrawal          (DD-MON-YYYY)</t>
  </si>
  <si>
    <t>Reasons if any, why not operated upon</t>
  </si>
  <si>
    <t>code</t>
  </si>
  <si>
    <t>Name</t>
  </si>
  <si>
    <t>CNIC No/ Passport No</t>
  </si>
  <si>
    <t xml:space="preserve">Name </t>
  </si>
  <si>
    <t>Address</t>
  </si>
  <si>
    <t>Account Number</t>
  </si>
  <si>
    <t>Account Type                   ( e.g Current, Saving, Fixed or any other)</t>
  </si>
  <si>
    <t>Instrument Type (DD,PO,FDD,TDR, CO)</t>
  </si>
  <si>
    <t>Instrument NO</t>
  </si>
  <si>
    <t>Currency    (USD,EUR,GBP,AED,JPY,CHF)</t>
  </si>
  <si>
    <t>Rate Type (MTM,FCSR)</t>
  </si>
  <si>
    <t>FCS Contract No (if any)</t>
  </si>
  <si>
    <t xml:space="preserve">Rate of PKR conversion </t>
  </si>
  <si>
    <t>Rate applied date               (DD-MON-YYYY)</t>
  </si>
  <si>
    <t xml:space="preserve">Amount Outstanding  </t>
  </si>
  <si>
    <t>Eqv.PKR surrendered</t>
  </si>
  <si>
    <t>Karachi</t>
  </si>
  <si>
    <t>511-46-014218</t>
  </si>
  <si>
    <t>Mohd Rafique /  Mohd Arif</t>
  </si>
  <si>
    <t>Flat# 9, 3rd Floor, Erahim Chambers, Gul Mohammed Street, Jodia Bazar Karachi</t>
  </si>
  <si>
    <t>LCY</t>
  </si>
  <si>
    <t>1-256-1</t>
  </si>
  <si>
    <t>-</t>
  </si>
  <si>
    <t>PKR</t>
  </si>
  <si>
    <t>NIL</t>
  </si>
  <si>
    <t>Constellation  Printing Company</t>
  </si>
  <si>
    <t>SC-3, Block F, North Nazimabad, Karachi</t>
  </si>
  <si>
    <t>1-892-1</t>
  </si>
  <si>
    <t>Azhar Latif Ansari</t>
  </si>
  <si>
    <t xml:space="preserve"> Pakistan Industrial Promoters (PVT) Ltd  Hotel Metopole Club Road, Karachi</t>
  </si>
  <si>
    <t>1-1058-1</t>
  </si>
  <si>
    <t>512-93-301783</t>
  </si>
  <si>
    <t>Mutual Trading Co. (PVT) Ltd</t>
  </si>
  <si>
    <t>3rd Floor, Adamjee House I.I. Chundrigar Road, Karachi</t>
  </si>
  <si>
    <t>Fazal Qadri</t>
  </si>
  <si>
    <t>193/J,  Block 2, P.E.C.H.S, Karachi</t>
  </si>
  <si>
    <t>1-1333-101</t>
  </si>
  <si>
    <t>507-92-134447</t>
  </si>
  <si>
    <t>Akbar Hasan</t>
  </si>
  <si>
    <t>8th Floor, Adamjee House I.I. Chundrigar Road, Karachi</t>
  </si>
  <si>
    <t>1-7536-101</t>
  </si>
  <si>
    <t>PO</t>
  </si>
  <si>
    <t>Lahore</t>
  </si>
  <si>
    <t>275-93-368492</t>
  </si>
  <si>
    <t xml:space="preserve">The Carpet House </t>
  </si>
  <si>
    <t>9-A, Nisbat Road, Lahore</t>
  </si>
  <si>
    <t>101-1279-1</t>
  </si>
  <si>
    <t>266-65-122124</t>
  </si>
  <si>
    <t>S.A. Brothers</t>
  </si>
  <si>
    <t>T-32, Bilal Centre -, Nicholson Road Lahore</t>
  </si>
  <si>
    <t>101-2330-91</t>
  </si>
  <si>
    <t>272-53-057854</t>
  </si>
  <si>
    <t>Ahsan Ali Chughtai</t>
  </si>
  <si>
    <t>166, Abu Bakar Block, New Garden Town, Lahore</t>
  </si>
  <si>
    <t>101-2356-96</t>
  </si>
  <si>
    <t>333-58-176173</t>
  </si>
  <si>
    <t>Waseem Ahmad</t>
  </si>
  <si>
    <t>382, A, Sarfaraz Rafiqui Road, Lahore Cantt</t>
  </si>
  <si>
    <t>101-1791-96</t>
  </si>
  <si>
    <t xml:space="preserve">Siddique Enterprise   </t>
  </si>
  <si>
    <t xml:space="preserve">10, Data Street, Al-Hamd Colony, Allama Iqbal Town Lahore </t>
  </si>
  <si>
    <t>101-3034-1</t>
  </si>
  <si>
    <t>273-58-191505</t>
  </si>
  <si>
    <t xml:space="preserve">Samaa Motors </t>
  </si>
  <si>
    <t>16, Jail Road, Lahore</t>
  </si>
  <si>
    <t>101-1120-91</t>
  </si>
  <si>
    <t>272-89-183584</t>
  </si>
  <si>
    <t>Rizwan Basharat</t>
  </si>
  <si>
    <t>12-A, Mason Road, Lahore</t>
  </si>
  <si>
    <t>101-5070-1</t>
  </si>
  <si>
    <t>266-70-172715</t>
  </si>
  <si>
    <t>M. Shahjahan Riaz</t>
  </si>
  <si>
    <t>14, Bloemfontein Road, London - W-12,  7-DB-UK</t>
  </si>
  <si>
    <t>101-5401-96</t>
  </si>
  <si>
    <t>269-59-040608</t>
  </si>
  <si>
    <t xml:space="preserve">Altaf Brothers </t>
  </si>
  <si>
    <t>House# 145, street# 21, Inside Choubacha Sahib Mustafa abad, Lahore</t>
  </si>
  <si>
    <t>101-3980-91</t>
  </si>
  <si>
    <t>Syntecs</t>
  </si>
  <si>
    <t>65, Babar Block, New Garden Twon, Lahore</t>
  </si>
  <si>
    <t>101-2860-1</t>
  </si>
  <si>
    <t>F.M. Butt / Khurram</t>
  </si>
  <si>
    <t xml:space="preserve"> A-22, Model Town, Lahore</t>
  </si>
  <si>
    <t>101-5207-1</t>
  </si>
  <si>
    <t>210-89-166601</t>
  </si>
  <si>
    <t xml:space="preserve">Grace Phillips </t>
  </si>
  <si>
    <t>D-127, Block-5, Kehkashan Clifton, Karachi</t>
  </si>
  <si>
    <t>FZ</t>
  </si>
  <si>
    <t>1-884-131</t>
  </si>
  <si>
    <t>USD</t>
  </si>
  <si>
    <t xml:space="preserve">Mohd. Sohail       </t>
  </si>
  <si>
    <t>D-19, Shamim Appartment, Block-10, F.B.Area Karachi</t>
  </si>
  <si>
    <t>1-4570-131</t>
  </si>
  <si>
    <t xml:space="preserve">Syed Najmul Ahmed </t>
  </si>
  <si>
    <t>Erum Homes, House # A-180, Block-11, Gulshan-e-Iqbal, Karachi</t>
  </si>
  <si>
    <t>1-5517-131</t>
  </si>
  <si>
    <t>509-55-004520</t>
  </si>
  <si>
    <t xml:space="preserve">M. Iqbal Suriya   </t>
  </si>
  <si>
    <t>C-4/4, Maymar Appartment, Gulshan-e-Iqbal Block 13-b, Karachi</t>
  </si>
  <si>
    <t>1-6416-131</t>
  </si>
  <si>
    <t>BC020463</t>
  </si>
  <si>
    <t>Javaid Iqbal</t>
  </si>
  <si>
    <t>111, Albert Street, C.P. 81004 Ottawa, Canada, Kipias</t>
  </si>
  <si>
    <t>1-6459-131</t>
  </si>
  <si>
    <t>Syed Qaiser Masood</t>
  </si>
  <si>
    <t>A-40,  10-A, Gulshan-e-Iqbal, Karachi</t>
  </si>
  <si>
    <t>UFZ</t>
  </si>
  <si>
    <t>1-3204-1131</t>
  </si>
  <si>
    <t>519-89-257731</t>
  </si>
  <si>
    <t xml:space="preserve">Rafat Navaid           </t>
  </si>
  <si>
    <t>71/c, Rafah-e-Aam, Co-operative Housing Society, Malir Halt, Karachi</t>
  </si>
  <si>
    <t>1-5592-1131</t>
  </si>
  <si>
    <t>516-26-024953</t>
  </si>
  <si>
    <t xml:space="preserve">A.Kadir Shaikh   </t>
  </si>
  <si>
    <t>D-92, Bath Island Hill, Opposite, Punjab House, Karachi</t>
  </si>
  <si>
    <t>1-6203-1131</t>
  </si>
  <si>
    <t>502-86-297112</t>
  </si>
  <si>
    <t xml:space="preserve">Asim Mahmood Ahmed Kidwai        </t>
  </si>
  <si>
    <t>R-209, Buffer Zone, North Karachi, Karachi</t>
  </si>
  <si>
    <t>1-8265-1131</t>
  </si>
  <si>
    <t>Fakhar Zaman</t>
  </si>
  <si>
    <t>50/51, Old Stock Exchange Building Karachi</t>
  </si>
  <si>
    <t>1-9032-1031</t>
  </si>
  <si>
    <t>269-92-350456</t>
  </si>
  <si>
    <t>Eaglete Trading</t>
  </si>
  <si>
    <t>House# 20, Street 13, Shaheen Park, Maskeen Pura, Mugalpura, Lahore</t>
  </si>
  <si>
    <t>101-3654-1031</t>
  </si>
  <si>
    <t>271-62-091425</t>
  </si>
  <si>
    <t xml:space="preserve">Textile Asia Ltd </t>
  </si>
  <si>
    <t>A-229, Munir Road, Hazrat gul Road, Lahore Cantt</t>
  </si>
  <si>
    <t>101-1139-1031</t>
  </si>
  <si>
    <t>353-50-263010</t>
  </si>
  <si>
    <t xml:space="preserve">Mohd Athar </t>
  </si>
  <si>
    <t>36-B, Z-Block, Model Town C Bahawalpur, Lahore</t>
  </si>
  <si>
    <t>101-10804-1151</t>
  </si>
  <si>
    <t>VC983469</t>
  </si>
  <si>
    <t xml:space="preserve">Qamar Sadiq </t>
  </si>
  <si>
    <t>164, Fincham Avenue, Markham, Ontario Canada</t>
  </si>
  <si>
    <t>101-5355-1151</t>
  </si>
  <si>
    <t xml:space="preserve">Rashid Mahmood </t>
  </si>
  <si>
    <t>5/6, Temple Road, Lahore</t>
  </si>
  <si>
    <t>101-2844-1131</t>
  </si>
  <si>
    <t xml:space="preserve">Farzana Farhat </t>
  </si>
  <si>
    <t>C-99, Block 4, Gulshan-e-Iqbal, Karachi</t>
  </si>
  <si>
    <t>1-2119-136</t>
  </si>
  <si>
    <t>GBP</t>
  </si>
  <si>
    <t xml:space="preserve">Hamdard Public School </t>
  </si>
  <si>
    <t>Mohammed bin Qasim Avenue Off: Shara - e- Madinat-ul-Hikmah, Karachi</t>
  </si>
  <si>
    <t>1-8648-1036</t>
  </si>
  <si>
    <t xml:space="preserve">Fakhar Zaman  </t>
  </si>
  <si>
    <t>1-9032-1036</t>
  </si>
  <si>
    <t xml:space="preserve">Dr. M. Hamid / Sarwar </t>
  </si>
  <si>
    <t>A-18, Block-13, D-1, Gulshan-e-Iqbal, Karachi</t>
  </si>
  <si>
    <t>1-1775-1136</t>
  </si>
  <si>
    <t>Mian A.Ijaz/Mubarik</t>
  </si>
  <si>
    <t>258, Block-I, Sector CI, Town Ship Lahore</t>
  </si>
  <si>
    <t>101-4499-1136</t>
  </si>
  <si>
    <t>277-96-581102</t>
  </si>
  <si>
    <t xml:space="preserve">Ch. Bilal Rasool </t>
  </si>
  <si>
    <t>House# 953, Block-Z, L.C.C.H.S.  Lahore</t>
  </si>
  <si>
    <t>101-3158-1136</t>
  </si>
  <si>
    <t>SD</t>
  </si>
  <si>
    <t>PB</t>
  </si>
  <si>
    <t>1-6939-1901</t>
  </si>
  <si>
    <t>CURR</t>
  </si>
  <si>
    <t>PLS</t>
  </si>
  <si>
    <t xml:space="preserve">300-89-462388 </t>
  </si>
  <si>
    <t xml:space="preserve">270-55-052872 </t>
  </si>
</sst>
</file>

<file path=xl/styles.xml><?xml version="1.0" encoding="utf-8"?>
<styleSheet xmlns="http://schemas.openxmlformats.org/spreadsheetml/2006/main">
  <numFmts count="1">
    <numFmt numFmtId="164" formatCode="[$-409]d\-mmm\-yyyy;@"/>
  </numFmts>
  <fonts count="6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1" fillId="0" borderId="0" xfId="1"/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4" fillId="0" borderId="6" xfId="1" applyFont="1" applyBorder="1" applyAlignment="1">
      <alignment horizontal="center"/>
    </xf>
    <xf numFmtId="0" fontId="1" fillId="0" borderId="7" xfId="1" applyBorder="1"/>
    <xf numFmtId="14" fontId="1" fillId="0" borderId="7" xfId="1" applyNumberFormat="1" applyBorder="1"/>
    <xf numFmtId="0" fontId="3" fillId="2" borderId="8" xfId="1" applyFont="1" applyFill="1" applyBorder="1" applyAlignment="1">
      <alignment horizontal="center" vertical="center"/>
    </xf>
    <xf numFmtId="0" fontId="1" fillId="0" borderId="9" xfId="1" applyFont="1" applyBorder="1" applyAlignment="1">
      <alignment horizontal="center"/>
    </xf>
    <xf numFmtId="0" fontId="1" fillId="0" borderId="7" xfId="1" applyFont="1" applyBorder="1" applyAlignment="1">
      <alignment horizontal="center"/>
    </xf>
    <xf numFmtId="49" fontId="1" fillId="0" borderId="7" xfId="1" applyNumberFormat="1" applyBorder="1" applyAlignment="1">
      <alignment horizontal="center" wrapText="1"/>
    </xf>
    <xf numFmtId="0" fontId="5" fillId="0" borderId="10" xfId="1" applyFont="1" applyFill="1" applyBorder="1" applyAlignment="1">
      <alignment horizontal="center" wrapText="1"/>
    </xf>
    <xf numFmtId="14" fontId="1" fillId="0" borderId="7" xfId="1" applyNumberFormat="1" applyBorder="1" applyAlignment="1">
      <alignment horizontal="center"/>
    </xf>
    <xf numFmtId="4" fontId="5" fillId="3" borderId="10" xfId="1" applyNumberFormat="1" applyFont="1" applyFill="1" applyBorder="1" applyAlignment="1">
      <alignment horizontal="center" wrapText="1"/>
    </xf>
    <xf numFmtId="2" fontId="5" fillId="3" borderId="10" xfId="1" applyNumberFormat="1" applyFont="1" applyFill="1" applyBorder="1" applyAlignment="1">
      <alignment horizontal="center" wrapText="1"/>
    </xf>
    <xf numFmtId="0" fontId="5" fillId="3" borderId="10" xfId="1" applyFont="1" applyFill="1" applyBorder="1" applyAlignment="1">
      <alignment horizontal="center" wrapText="1"/>
    </xf>
    <xf numFmtId="0" fontId="1" fillId="0" borderId="12" xfId="1" applyFont="1" applyBorder="1" applyAlignment="1">
      <alignment horizontal="center"/>
    </xf>
    <xf numFmtId="14" fontId="1" fillId="0" borderId="7" xfId="1" applyNumberFormat="1" applyFont="1" applyBorder="1" applyAlignment="1">
      <alignment horizontal="center"/>
    </xf>
    <xf numFmtId="0" fontId="1" fillId="0" borderId="12" xfId="1" applyBorder="1"/>
    <xf numFmtId="0" fontId="1" fillId="0" borderId="12" xfId="1" applyBorder="1" applyAlignment="1">
      <alignment horizontal="left"/>
    </xf>
    <xf numFmtId="15" fontId="1" fillId="0" borderId="12" xfId="1" applyNumberFormat="1" applyBorder="1"/>
    <xf numFmtId="0" fontId="1" fillId="0" borderId="7" xfId="1" applyFont="1" applyBorder="1" applyAlignment="1">
      <alignment horizontal="center"/>
    </xf>
    <xf numFmtId="4" fontId="5" fillId="3" borderId="10" xfId="1" applyNumberFormat="1" applyFont="1" applyFill="1" applyBorder="1" applyAlignment="1">
      <alignment horizontal="center" wrapText="1"/>
    </xf>
    <xf numFmtId="2" fontId="5" fillId="3" borderId="10" xfId="1" applyNumberFormat="1" applyFont="1" applyFill="1" applyBorder="1" applyAlignment="1">
      <alignment horizontal="center" wrapText="1"/>
    </xf>
    <xf numFmtId="0" fontId="5" fillId="3" borderId="10" xfId="1" applyFont="1" applyFill="1" applyBorder="1" applyAlignment="1">
      <alignment horizontal="center" wrapText="1"/>
    </xf>
    <xf numFmtId="14" fontId="1" fillId="0" borderId="7" xfId="1" applyNumberFormat="1" applyFont="1" applyBorder="1" applyAlignment="1">
      <alignment horizontal="center"/>
    </xf>
    <xf numFmtId="49" fontId="1" fillId="0" borderId="7" xfId="1" applyNumberFormat="1" applyFont="1" applyBorder="1" applyAlignment="1">
      <alignment horizontal="center" wrapText="1"/>
    </xf>
    <xf numFmtId="0" fontId="1" fillId="0" borderId="7" xfId="1" applyFont="1" applyBorder="1"/>
    <xf numFmtId="14" fontId="1" fillId="0" borderId="7" xfId="1" applyNumberFormat="1" applyFont="1" applyBorder="1"/>
    <xf numFmtId="0" fontId="1" fillId="3" borderId="10" xfId="1" applyFont="1" applyFill="1" applyBorder="1" applyAlignment="1">
      <alignment horizontal="center" wrapText="1"/>
    </xf>
    <xf numFmtId="4" fontId="1" fillId="0" borderId="12" xfId="1" applyNumberFormat="1" applyBorder="1"/>
    <xf numFmtId="0" fontId="1" fillId="0" borderId="12" xfId="1" applyBorder="1"/>
    <xf numFmtId="0" fontId="1" fillId="0" borderId="12" xfId="1" applyBorder="1" applyAlignment="1">
      <alignment horizontal="left"/>
    </xf>
    <xf numFmtId="0" fontId="1" fillId="0" borderId="12" xfId="1" applyFont="1" applyBorder="1"/>
    <xf numFmtId="14" fontId="5" fillId="0" borderId="7" xfId="1" applyNumberFormat="1" applyFont="1" applyBorder="1"/>
    <xf numFmtId="0" fontId="1" fillId="0" borderId="9" xfId="1" applyFont="1" applyBorder="1" applyAlignment="1">
      <alignment horizontal="center"/>
    </xf>
    <xf numFmtId="0" fontId="1" fillId="0" borderId="7" xfId="1" applyFont="1" applyBorder="1" applyAlignment="1">
      <alignment horizontal="center"/>
    </xf>
    <xf numFmtId="4" fontId="5" fillId="3" borderId="10" xfId="1" applyNumberFormat="1" applyFont="1" applyFill="1" applyBorder="1" applyAlignment="1">
      <alignment horizontal="center" wrapText="1"/>
    </xf>
    <xf numFmtId="0" fontId="5" fillId="3" borderId="10" xfId="1" applyFont="1" applyFill="1" applyBorder="1" applyAlignment="1">
      <alignment horizontal="center" wrapText="1"/>
    </xf>
    <xf numFmtId="14" fontId="1" fillId="0" borderId="7" xfId="1" applyNumberFormat="1" applyFont="1" applyBorder="1" applyAlignment="1">
      <alignment horizontal="center"/>
    </xf>
    <xf numFmtId="49" fontId="1" fillId="0" borderId="7" xfId="1" applyNumberFormat="1" applyFont="1" applyBorder="1" applyAlignment="1">
      <alignment horizontal="center" wrapText="1"/>
    </xf>
    <xf numFmtId="0" fontId="1" fillId="0" borderId="7" xfId="1" applyFont="1" applyBorder="1"/>
    <xf numFmtId="14" fontId="1" fillId="0" borderId="7" xfId="1" applyNumberFormat="1" applyFont="1" applyBorder="1"/>
    <xf numFmtId="4" fontId="1" fillId="0" borderId="12" xfId="1" applyNumberFormat="1" applyBorder="1"/>
    <xf numFmtId="0" fontId="1" fillId="0" borderId="12" xfId="1" applyBorder="1"/>
    <xf numFmtId="0" fontId="5" fillId="3" borderId="13" xfId="1" applyFont="1" applyFill="1" applyBorder="1" applyAlignment="1">
      <alignment horizontal="center" wrapText="1"/>
    </xf>
    <xf numFmtId="0" fontId="1" fillId="0" borderId="12" xfId="1" applyBorder="1" applyAlignment="1">
      <alignment horizontal="left"/>
    </xf>
    <xf numFmtId="0" fontId="3" fillId="2" borderId="5" xfId="1" applyFont="1" applyFill="1" applyBorder="1" applyAlignment="1">
      <alignment horizontal="center" vertical="center" wrapText="1"/>
    </xf>
    <xf numFmtId="0" fontId="5" fillId="0" borderId="10" xfId="1" applyNumberFormat="1" applyFont="1" applyFill="1" applyBorder="1" applyAlignment="1">
      <alignment horizontal="center" wrapText="1"/>
    </xf>
    <xf numFmtId="0" fontId="5" fillId="0" borderId="11" xfId="1" applyNumberFormat="1" applyFont="1" applyFill="1" applyBorder="1" applyAlignment="1">
      <alignment horizontal="center" wrapText="1"/>
    </xf>
    <xf numFmtId="0" fontId="5" fillId="0" borderId="12" xfId="1" applyNumberFormat="1" applyFont="1" applyFill="1" applyBorder="1" applyAlignment="1">
      <alignment horizontal="center" wrapText="1"/>
    </xf>
    <xf numFmtId="164" fontId="5" fillId="3" borderId="10" xfId="1" applyNumberFormat="1" applyFont="1" applyFill="1" applyBorder="1" applyAlignment="1">
      <alignment horizontal="center" wrapText="1"/>
    </xf>
    <xf numFmtId="164" fontId="5" fillId="3" borderId="13" xfId="1" applyNumberFormat="1" applyFont="1" applyFill="1" applyBorder="1" applyAlignment="1">
      <alignment horizontal="center" wrapText="1"/>
    </xf>
    <xf numFmtId="0" fontId="1" fillId="0" borderId="7" xfId="1" quotePrefix="1" applyNumberFormat="1" applyFont="1" applyBorder="1" applyAlignment="1">
      <alignment horizontal="center"/>
    </xf>
    <xf numFmtId="0" fontId="5" fillId="3" borderId="10" xfId="1" applyFont="1" applyFill="1" applyBorder="1" applyAlignment="1">
      <alignment horizontal="left" wrapText="1"/>
    </xf>
    <xf numFmtId="0" fontId="5" fillId="0" borderId="12" xfId="1" applyFont="1" applyBorder="1"/>
    <xf numFmtId="0" fontId="3" fillId="2" borderId="5" xfId="1" applyFont="1" applyFill="1" applyBorder="1" applyAlignment="1">
      <alignment horizontal="center" vertical="center" wrapText="1"/>
    </xf>
    <xf numFmtId="0" fontId="2" fillId="0" borderId="12" xfId="1" applyFont="1" applyBorder="1" applyAlignment="1">
      <alignment horizontal="center"/>
    </xf>
    <xf numFmtId="0" fontId="3" fillId="2" borderId="14" xfId="1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horizontal="center" vertical="center" wrapText="1"/>
    </xf>
    <xf numFmtId="0" fontId="3" fillId="2" borderId="16" xfId="1" applyFont="1" applyFill="1" applyBorder="1" applyAlignment="1">
      <alignment horizontal="center" vertical="center" wrapText="1"/>
    </xf>
    <xf numFmtId="0" fontId="3" fillId="2" borderId="17" xfId="1" applyFont="1" applyFill="1" applyBorder="1" applyAlignment="1">
      <alignment horizontal="center" vertical="center" wrapText="1"/>
    </xf>
    <xf numFmtId="49" fontId="3" fillId="2" borderId="14" xfId="1" applyNumberFormat="1" applyFont="1" applyFill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18" xfId="1" applyFont="1" applyFill="1" applyBorder="1" applyAlignment="1">
      <alignment horizontal="center" vertical="center" wrapText="1"/>
    </xf>
    <xf numFmtId="0" fontId="3" fillId="2" borderId="19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20" xfId="1" applyFont="1" applyFill="1" applyBorder="1" applyAlignment="1">
      <alignment horizontal="center" vertical="center" wrapText="1"/>
    </xf>
    <xf numFmtId="0" fontId="3" fillId="2" borderId="21" xfId="1" applyFont="1" applyFill="1" applyBorder="1" applyAlignment="1">
      <alignment horizontal="center" vertical="center" wrapText="1"/>
    </xf>
    <xf numFmtId="0" fontId="3" fillId="2" borderId="22" xfId="1" applyFont="1" applyFill="1" applyBorder="1" applyAlignment="1">
      <alignment horizontal="center" vertical="center" wrapText="1"/>
    </xf>
    <xf numFmtId="0" fontId="3" fillId="2" borderId="23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49"/>
  <sheetViews>
    <sheetView tabSelected="1" workbookViewId="0"/>
  </sheetViews>
  <sheetFormatPr defaultRowHeight="15"/>
  <cols>
    <col min="9" max="9" width="12.5703125" customWidth="1"/>
    <col min="19" max="19" width="10" customWidth="1"/>
    <col min="20" max="20" width="12.28515625" customWidth="1"/>
  </cols>
  <sheetData>
    <row r="1" spans="1:2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 t="s">
        <v>0</v>
      </c>
      <c r="U1" s="1"/>
    </row>
    <row r="2" spans="1:21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</row>
    <row r="3" spans="1:21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</row>
    <row r="4" spans="1:21">
      <c r="A4" s="60" t="s">
        <v>3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</row>
    <row r="5" spans="1:21">
      <c r="A5" s="60" t="s">
        <v>4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</row>
    <row r="6" spans="1:21" ht="15.75" thickBot="1">
      <c r="A6" s="61" t="s">
        <v>5</v>
      </c>
      <c r="B6" s="63" t="s">
        <v>6</v>
      </c>
      <c r="C6" s="64"/>
      <c r="D6" s="73" t="s">
        <v>7</v>
      </c>
      <c r="E6" s="63" t="s">
        <v>8</v>
      </c>
      <c r="F6" s="64"/>
      <c r="G6" s="64"/>
      <c r="H6" s="65" t="s">
        <v>9</v>
      </c>
      <c r="I6" s="67" t="s">
        <v>10</v>
      </c>
      <c r="J6" s="68"/>
      <c r="K6" s="69" t="s">
        <v>11</v>
      </c>
      <c r="L6" s="68"/>
      <c r="M6" s="69" t="s">
        <v>12</v>
      </c>
      <c r="N6" s="67"/>
      <c r="O6" s="67"/>
      <c r="P6" s="67"/>
      <c r="Q6" s="67"/>
      <c r="R6" s="67"/>
      <c r="S6" s="70"/>
      <c r="T6" s="61" t="s">
        <v>13</v>
      </c>
      <c r="U6" s="71" t="s">
        <v>14</v>
      </c>
    </row>
    <row r="7" spans="1:21" ht="58.5" thickBot="1">
      <c r="A7" s="62"/>
      <c r="B7" s="10" t="s">
        <v>15</v>
      </c>
      <c r="C7" s="10" t="s">
        <v>16</v>
      </c>
      <c r="D7" s="74"/>
      <c r="E7" s="2" t="s">
        <v>17</v>
      </c>
      <c r="F7" s="2" t="s">
        <v>18</v>
      </c>
      <c r="G7" s="3" t="s">
        <v>19</v>
      </c>
      <c r="H7" s="66"/>
      <c r="I7" s="4" t="s">
        <v>20</v>
      </c>
      <c r="J7" s="5" t="s">
        <v>21</v>
      </c>
      <c r="K7" s="59" t="s">
        <v>22</v>
      </c>
      <c r="L7" s="50" t="s">
        <v>23</v>
      </c>
      <c r="M7" s="6" t="s">
        <v>24</v>
      </c>
      <c r="N7" s="6" t="s">
        <v>25</v>
      </c>
      <c r="O7" s="6" t="s">
        <v>26</v>
      </c>
      <c r="P7" s="6" t="s">
        <v>27</v>
      </c>
      <c r="Q7" s="6" t="s">
        <v>28</v>
      </c>
      <c r="R7" s="6" t="s">
        <v>29</v>
      </c>
      <c r="S7" s="6" t="s">
        <v>30</v>
      </c>
      <c r="T7" s="62"/>
      <c r="U7" s="72"/>
    </row>
    <row r="8" spans="1:21" ht="15.75" thickBot="1">
      <c r="A8" s="7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7">
        <v>11</v>
      </c>
      <c r="L8" s="7">
        <v>12</v>
      </c>
      <c r="M8" s="7">
        <v>13</v>
      </c>
      <c r="N8" s="7">
        <v>14</v>
      </c>
      <c r="O8" s="7">
        <v>15</v>
      </c>
      <c r="P8" s="7">
        <v>16</v>
      </c>
      <c r="Q8" s="7">
        <v>17</v>
      </c>
      <c r="R8" s="7">
        <v>18</v>
      </c>
      <c r="S8" s="7">
        <v>19</v>
      </c>
      <c r="T8" s="7">
        <v>20</v>
      </c>
      <c r="U8" s="7">
        <v>21</v>
      </c>
    </row>
    <row r="9" spans="1:21">
      <c r="A9" s="11">
        <v>1</v>
      </c>
      <c r="B9" s="56">
        <v>1</v>
      </c>
      <c r="C9" s="12" t="s">
        <v>31</v>
      </c>
      <c r="D9" s="39" t="s">
        <v>176</v>
      </c>
      <c r="E9" s="22" t="s">
        <v>32</v>
      </c>
      <c r="F9" s="8" t="s">
        <v>33</v>
      </c>
      <c r="G9" s="9" t="s">
        <v>34</v>
      </c>
      <c r="H9" s="13" t="s">
        <v>35</v>
      </c>
      <c r="I9" s="51" t="s">
        <v>36</v>
      </c>
      <c r="J9" s="57" t="s">
        <v>179</v>
      </c>
      <c r="K9" s="20"/>
      <c r="L9" s="20"/>
      <c r="M9" s="12" t="s">
        <v>38</v>
      </c>
      <c r="N9" s="20"/>
      <c r="O9" s="20"/>
      <c r="P9" s="20"/>
      <c r="Q9" s="20"/>
      <c r="R9" s="16">
        <v>2475</v>
      </c>
      <c r="S9" s="20"/>
      <c r="T9" s="54">
        <v>36334</v>
      </c>
      <c r="U9" s="12" t="s">
        <v>37</v>
      </c>
    </row>
    <row r="10" spans="1:21">
      <c r="A10" s="11">
        <f>A9+1</f>
        <v>2</v>
      </c>
      <c r="B10" s="56">
        <v>1</v>
      </c>
      <c r="C10" s="12" t="s">
        <v>31</v>
      </c>
      <c r="D10" s="39" t="s">
        <v>176</v>
      </c>
      <c r="E10" s="8" t="s">
        <v>39</v>
      </c>
      <c r="F10" s="8" t="s">
        <v>40</v>
      </c>
      <c r="G10" s="9" t="s">
        <v>41</v>
      </c>
      <c r="H10" s="13" t="s">
        <v>35</v>
      </c>
      <c r="I10" s="51" t="s">
        <v>42</v>
      </c>
      <c r="J10" s="57" t="s">
        <v>179</v>
      </c>
      <c r="K10" s="20"/>
      <c r="L10" s="20"/>
      <c r="M10" s="12" t="s">
        <v>38</v>
      </c>
      <c r="N10" s="20"/>
      <c r="O10" s="20"/>
      <c r="P10" s="20"/>
      <c r="Q10" s="20"/>
      <c r="R10" s="16">
        <v>14425</v>
      </c>
      <c r="S10" s="20"/>
      <c r="T10" s="54">
        <v>36426</v>
      </c>
      <c r="U10" s="12" t="s">
        <v>37</v>
      </c>
    </row>
    <row r="11" spans="1:21">
      <c r="A11" s="38">
        <f t="shared" ref="A11:A49" si="0">A10+1</f>
        <v>3</v>
      </c>
      <c r="B11" s="56">
        <v>1</v>
      </c>
      <c r="C11" s="12" t="s">
        <v>31</v>
      </c>
      <c r="D11" s="39" t="s">
        <v>176</v>
      </c>
      <c r="E11" s="22" t="s">
        <v>39</v>
      </c>
      <c r="F11" s="8" t="s">
        <v>43</v>
      </c>
      <c r="G11" s="9" t="s">
        <v>44</v>
      </c>
      <c r="H11" s="13" t="s">
        <v>35</v>
      </c>
      <c r="I11" s="51" t="s">
        <v>45</v>
      </c>
      <c r="J11" s="57" t="s">
        <v>179</v>
      </c>
      <c r="K11" s="20"/>
      <c r="L11" s="20"/>
      <c r="M11" s="12" t="s">
        <v>38</v>
      </c>
      <c r="N11" s="20"/>
      <c r="O11" s="20"/>
      <c r="P11" s="20"/>
      <c r="Q11" s="20"/>
      <c r="R11" s="17">
        <v>492</v>
      </c>
      <c r="S11" s="20"/>
      <c r="T11" s="54">
        <v>36228</v>
      </c>
      <c r="U11" s="12" t="s">
        <v>37</v>
      </c>
    </row>
    <row r="12" spans="1:21">
      <c r="A12" s="38">
        <f t="shared" si="0"/>
        <v>4</v>
      </c>
      <c r="B12" s="56">
        <v>1</v>
      </c>
      <c r="C12" s="12" t="s">
        <v>31</v>
      </c>
      <c r="D12" s="39" t="s">
        <v>176</v>
      </c>
      <c r="E12" s="22" t="s">
        <v>46</v>
      </c>
      <c r="F12" s="8" t="s">
        <v>47</v>
      </c>
      <c r="G12" s="9" t="s">
        <v>48</v>
      </c>
      <c r="H12" s="13" t="s">
        <v>35</v>
      </c>
      <c r="I12" s="51" t="s">
        <v>178</v>
      </c>
      <c r="J12" s="57" t="s">
        <v>179</v>
      </c>
      <c r="K12" s="20"/>
      <c r="L12" s="20"/>
      <c r="M12" s="12" t="s">
        <v>38</v>
      </c>
      <c r="N12" s="20"/>
      <c r="O12" s="20"/>
      <c r="P12" s="20"/>
      <c r="Q12" s="20"/>
      <c r="R12" s="16">
        <v>2964</v>
      </c>
      <c r="S12" s="20"/>
      <c r="T12" s="54">
        <v>36225</v>
      </c>
      <c r="U12" s="12" t="s">
        <v>37</v>
      </c>
    </row>
    <row r="13" spans="1:21">
      <c r="A13" s="38">
        <f t="shared" si="0"/>
        <v>5</v>
      </c>
      <c r="B13" s="56">
        <v>1</v>
      </c>
      <c r="C13" s="12" t="s">
        <v>31</v>
      </c>
      <c r="D13" s="39" t="s">
        <v>176</v>
      </c>
      <c r="E13" s="22" t="s">
        <v>39</v>
      </c>
      <c r="F13" s="8" t="s">
        <v>49</v>
      </c>
      <c r="G13" s="9" t="s">
        <v>50</v>
      </c>
      <c r="H13" s="13" t="s">
        <v>35</v>
      </c>
      <c r="I13" s="52" t="s">
        <v>51</v>
      </c>
      <c r="J13" s="41" t="s">
        <v>180</v>
      </c>
      <c r="K13" s="20"/>
      <c r="L13" s="20"/>
      <c r="M13" s="12" t="s">
        <v>38</v>
      </c>
      <c r="N13" s="20"/>
      <c r="O13" s="20"/>
      <c r="P13" s="20"/>
      <c r="Q13" s="20"/>
      <c r="R13" s="18">
        <v>139.26</v>
      </c>
      <c r="S13" s="20"/>
      <c r="T13" s="54">
        <v>36234</v>
      </c>
      <c r="U13" s="12" t="s">
        <v>37</v>
      </c>
    </row>
    <row r="14" spans="1:21">
      <c r="A14" s="38">
        <f t="shared" si="0"/>
        <v>6</v>
      </c>
      <c r="B14" s="56">
        <v>1</v>
      </c>
      <c r="C14" s="12" t="s">
        <v>31</v>
      </c>
      <c r="D14" s="39" t="s">
        <v>176</v>
      </c>
      <c r="E14" s="22" t="s">
        <v>52</v>
      </c>
      <c r="F14" s="8" t="s">
        <v>53</v>
      </c>
      <c r="G14" s="9" t="s">
        <v>54</v>
      </c>
      <c r="H14" s="13" t="s">
        <v>35</v>
      </c>
      <c r="I14" s="53" t="s">
        <v>55</v>
      </c>
      <c r="J14" s="41" t="s">
        <v>180</v>
      </c>
      <c r="K14" s="20"/>
      <c r="L14" s="20"/>
      <c r="M14" s="12" t="s">
        <v>38</v>
      </c>
      <c r="N14" s="20"/>
      <c r="O14" s="20"/>
      <c r="P14" s="20"/>
      <c r="Q14" s="20"/>
      <c r="R14" s="17">
        <v>457.6</v>
      </c>
      <c r="S14" s="20"/>
      <c r="T14" s="54">
        <v>36368</v>
      </c>
      <c r="U14" s="12" t="s">
        <v>37</v>
      </c>
    </row>
    <row r="15" spans="1:21">
      <c r="A15" s="38">
        <f t="shared" si="0"/>
        <v>7</v>
      </c>
      <c r="B15" s="56">
        <v>1</v>
      </c>
      <c r="C15" s="12" t="s">
        <v>31</v>
      </c>
      <c r="D15" s="39" t="s">
        <v>176</v>
      </c>
      <c r="E15" s="12"/>
      <c r="F15" s="12"/>
      <c r="G15" s="12"/>
      <c r="H15" s="13" t="s">
        <v>35</v>
      </c>
      <c r="I15" s="19"/>
      <c r="J15" s="19"/>
      <c r="K15" s="15" t="s">
        <v>56</v>
      </c>
      <c r="L15" s="14">
        <v>3609</v>
      </c>
      <c r="M15" s="12" t="s">
        <v>38</v>
      </c>
      <c r="N15" s="12"/>
      <c r="O15" s="12"/>
      <c r="P15" s="12"/>
      <c r="Q15" s="12"/>
      <c r="R15" s="16">
        <v>2400</v>
      </c>
      <c r="S15" s="12"/>
      <c r="T15" s="54">
        <v>36203</v>
      </c>
      <c r="U15" s="12" t="s">
        <v>37</v>
      </c>
    </row>
    <row r="16" spans="1:21">
      <c r="A16" s="38">
        <f t="shared" si="0"/>
        <v>8</v>
      </c>
      <c r="B16" s="56">
        <v>1</v>
      </c>
      <c r="C16" s="12" t="s">
        <v>31</v>
      </c>
      <c r="D16" s="39" t="s">
        <v>176</v>
      </c>
      <c r="E16" s="12"/>
      <c r="F16" s="12"/>
      <c r="G16" s="12"/>
      <c r="H16" s="13" t="s">
        <v>35</v>
      </c>
      <c r="I16" s="19"/>
      <c r="J16" s="19"/>
      <c r="K16" s="15" t="s">
        <v>56</v>
      </c>
      <c r="L16" s="14">
        <v>4316</v>
      </c>
      <c r="M16" s="12" t="s">
        <v>38</v>
      </c>
      <c r="N16" s="12"/>
      <c r="O16" s="12"/>
      <c r="P16" s="12"/>
      <c r="Q16" s="12"/>
      <c r="R16" s="17">
        <v>500</v>
      </c>
      <c r="S16" s="12"/>
      <c r="T16" s="54">
        <v>36388</v>
      </c>
      <c r="U16" s="12" t="s">
        <v>37</v>
      </c>
    </row>
    <row r="17" spans="1:21">
      <c r="A17" s="38">
        <f t="shared" si="0"/>
        <v>9</v>
      </c>
      <c r="B17" s="56">
        <v>1</v>
      </c>
      <c r="C17" s="12" t="s">
        <v>31</v>
      </c>
      <c r="D17" s="39" t="s">
        <v>176</v>
      </c>
      <c r="E17" s="12"/>
      <c r="F17" s="12"/>
      <c r="G17" s="12"/>
      <c r="H17" s="13" t="s">
        <v>35</v>
      </c>
      <c r="I17" s="19"/>
      <c r="J17" s="19"/>
      <c r="K17" s="15" t="s">
        <v>56</v>
      </c>
      <c r="L17" s="14">
        <v>4682</v>
      </c>
      <c r="M17" s="12" t="s">
        <v>38</v>
      </c>
      <c r="N17" s="12"/>
      <c r="O17" s="12"/>
      <c r="P17" s="12"/>
      <c r="Q17" s="12"/>
      <c r="R17" s="16">
        <v>10000</v>
      </c>
      <c r="S17" s="12"/>
      <c r="T17" s="54">
        <v>36489</v>
      </c>
      <c r="U17" s="12" t="s">
        <v>37</v>
      </c>
    </row>
    <row r="18" spans="1:21">
      <c r="A18" s="38">
        <f t="shared" si="0"/>
        <v>10</v>
      </c>
      <c r="B18" s="56">
        <v>101</v>
      </c>
      <c r="C18" s="12" t="s">
        <v>57</v>
      </c>
      <c r="D18" s="39" t="s">
        <v>177</v>
      </c>
      <c r="E18" s="23" t="s">
        <v>58</v>
      </c>
      <c r="F18" s="8" t="s">
        <v>59</v>
      </c>
      <c r="G18" s="9" t="s">
        <v>60</v>
      </c>
      <c r="H18" s="13" t="s">
        <v>35</v>
      </c>
      <c r="I18" s="18" t="s">
        <v>61</v>
      </c>
      <c r="J18" s="41" t="s">
        <v>179</v>
      </c>
      <c r="K18" s="20"/>
      <c r="L18" s="20"/>
      <c r="M18" s="12" t="s">
        <v>38</v>
      </c>
      <c r="N18" s="20"/>
      <c r="O18" s="20"/>
      <c r="P18" s="20"/>
      <c r="Q18" s="20"/>
      <c r="R18" s="16">
        <v>1765.19</v>
      </c>
      <c r="S18" s="20"/>
      <c r="T18" s="54">
        <v>36419</v>
      </c>
      <c r="U18" s="12" t="s">
        <v>37</v>
      </c>
    </row>
    <row r="19" spans="1:21">
      <c r="A19" s="38">
        <f t="shared" si="0"/>
        <v>11</v>
      </c>
      <c r="B19" s="56">
        <v>101</v>
      </c>
      <c r="C19" s="12" t="s">
        <v>57</v>
      </c>
      <c r="D19" s="39" t="s">
        <v>177</v>
      </c>
      <c r="E19" s="21" t="s">
        <v>62</v>
      </c>
      <c r="F19" s="8" t="s">
        <v>63</v>
      </c>
      <c r="G19" s="9" t="s">
        <v>64</v>
      </c>
      <c r="H19" s="13" t="s">
        <v>35</v>
      </c>
      <c r="I19" s="18" t="s">
        <v>65</v>
      </c>
      <c r="J19" s="41" t="s">
        <v>179</v>
      </c>
      <c r="K19" s="20"/>
      <c r="L19" s="20"/>
      <c r="M19" s="12" t="s">
        <v>38</v>
      </c>
      <c r="N19" s="20"/>
      <c r="O19" s="20"/>
      <c r="P19" s="20"/>
      <c r="Q19" s="20"/>
      <c r="R19" s="16">
        <v>5029.12</v>
      </c>
      <c r="S19" s="20"/>
      <c r="T19" s="54">
        <v>36477</v>
      </c>
      <c r="U19" s="12" t="s">
        <v>37</v>
      </c>
    </row>
    <row r="20" spans="1:21">
      <c r="A20" s="38">
        <f t="shared" si="0"/>
        <v>12</v>
      </c>
      <c r="B20" s="56">
        <v>101</v>
      </c>
      <c r="C20" s="12" t="s">
        <v>57</v>
      </c>
      <c r="D20" s="39" t="s">
        <v>177</v>
      </c>
      <c r="E20" s="21" t="s">
        <v>66</v>
      </c>
      <c r="F20" s="8" t="s">
        <v>67</v>
      </c>
      <c r="G20" s="9" t="s">
        <v>68</v>
      </c>
      <c r="H20" s="13" t="s">
        <v>35</v>
      </c>
      <c r="I20" s="18" t="s">
        <v>69</v>
      </c>
      <c r="J20" s="41" t="s">
        <v>179</v>
      </c>
      <c r="K20" s="20"/>
      <c r="L20" s="20"/>
      <c r="M20" s="12" t="s">
        <v>38</v>
      </c>
      <c r="N20" s="20"/>
      <c r="O20" s="20"/>
      <c r="P20" s="20"/>
      <c r="Q20" s="20"/>
      <c r="R20" s="16">
        <v>1088.78</v>
      </c>
      <c r="S20" s="20"/>
      <c r="T20" s="54">
        <v>36202</v>
      </c>
      <c r="U20" s="12" t="s">
        <v>37</v>
      </c>
    </row>
    <row r="21" spans="1:21">
      <c r="A21" s="38">
        <f t="shared" si="0"/>
        <v>13</v>
      </c>
      <c r="B21" s="56">
        <v>101</v>
      </c>
      <c r="C21" s="12" t="s">
        <v>57</v>
      </c>
      <c r="D21" s="39" t="s">
        <v>177</v>
      </c>
      <c r="E21" s="21" t="s">
        <v>70</v>
      </c>
      <c r="F21" s="8" t="s">
        <v>71</v>
      </c>
      <c r="G21" s="9" t="s">
        <v>72</v>
      </c>
      <c r="H21" s="13" t="s">
        <v>35</v>
      </c>
      <c r="I21" s="18" t="s">
        <v>73</v>
      </c>
      <c r="J21" s="41" t="s">
        <v>179</v>
      </c>
      <c r="K21" s="20"/>
      <c r="L21" s="20"/>
      <c r="M21" s="12" t="s">
        <v>38</v>
      </c>
      <c r="N21" s="20"/>
      <c r="O21" s="20"/>
      <c r="P21" s="20"/>
      <c r="Q21" s="20"/>
      <c r="R21" s="16">
        <v>4220.2700000000004</v>
      </c>
      <c r="S21" s="20"/>
      <c r="T21" s="54">
        <v>36258</v>
      </c>
      <c r="U21" s="12" t="s">
        <v>37</v>
      </c>
    </row>
    <row r="22" spans="1:21">
      <c r="A22" s="38">
        <f t="shared" si="0"/>
        <v>14</v>
      </c>
      <c r="B22" s="56">
        <v>101</v>
      </c>
      <c r="C22" s="12" t="s">
        <v>57</v>
      </c>
      <c r="D22" s="39" t="s">
        <v>177</v>
      </c>
      <c r="E22" s="21" t="s">
        <v>39</v>
      </c>
      <c r="F22" s="8" t="s">
        <v>74</v>
      </c>
      <c r="G22" s="9" t="s">
        <v>75</v>
      </c>
      <c r="H22" s="13" t="s">
        <v>35</v>
      </c>
      <c r="I22" s="18" t="s">
        <v>76</v>
      </c>
      <c r="J22" s="41" t="s">
        <v>179</v>
      </c>
      <c r="K22" s="20"/>
      <c r="L22" s="20"/>
      <c r="M22" s="12" t="s">
        <v>38</v>
      </c>
      <c r="N22" s="20"/>
      <c r="O22" s="20"/>
      <c r="P22" s="20"/>
      <c r="Q22" s="20"/>
      <c r="R22" s="16">
        <v>2937.5</v>
      </c>
      <c r="S22" s="20"/>
      <c r="T22" s="54">
        <v>36307</v>
      </c>
      <c r="U22" s="12" t="s">
        <v>37</v>
      </c>
    </row>
    <row r="23" spans="1:21">
      <c r="A23" s="38">
        <f t="shared" si="0"/>
        <v>15</v>
      </c>
      <c r="B23" s="56">
        <v>101</v>
      </c>
      <c r="C23" s="12" t="s">
        <v>57</v>
      </c>
      <c r="D23" s="39" t="s">
        <v>177</v>
      </c>
      <c r="E23" s="21" t="s">
        <v>77</v>
      </c>
      <c r="F23" s="8" t="s">
        <v>78</v>
      </c>
      <c r="G23" s="9" t="s">
        <v>79</v>
      </c>
      <c r="H23" s="13" t="s">
        <v>35</v>
      </c>
      <c r="I23" s="18" t="s">
        <v>80</v>
      </c>
      <c r="J23" s="41" t="s">
        <v>179</v>
      </c>
      <c r="K23" s="20"/>
      <c r="L23" s="20"/>
      <c r="M23" s="12" t="s">
        <v>38</v>
      </c>
      <c r="N23" s="20"/>
      <c r="O23" s="20"/>
      <c r="P23" s="20"/>
      <c r="Q23" s="20"/>
      <c r="R23" s="16">
        <v>3758.59</v>
      </c>
      <c r="S23" s="20"/>
      <c r="T23" s="54">
        <v>36354</v>
      </c>
      <c r="U23" s="12" t="s">
        <v>37</v>
      </c>
    </row>
    <row r="24" spans="1:21">
      <c r="A24" s="38">
        <f t="shared" si="0"/>
        <v>16</v>
      </c>
      <c r="B24" s="56">
        <v>101</v>
      </c>
      <c r="C24" s="12" t="s">
        <v>57</v>
      </c>
      <c r="D24" s="39" t="s">
        <v>177</v>
      </c>
      <c r="E24" s="21" t="s">
        <v>81</v>
      </c>
      <c r="F24" s="8" t="s">
        <v>82</v>
      </c>
      <c r="G24" s="9" t="s">
        <v>83</v>
      </c>
      <c r="H24" s="13" t="s">
        <v>35</v>
      </c>
      <c r="I24" s="18" t="s">
        <v>84</v>
      </c>
      <c r="J24" s="41" t="s">
        <v>179</v>
      </c>
      <c r="K24" s="20"/>
      <c r="L24" s="20"/>
      <c r="M24" s="12" t="s">
        <v>38</v>
      </c>
      <c r="N24" s="20"/>
      <c r="O24" s="20"/>
      <c r="P24" s="20"/>
      <c r="Q24" s="20"/>
      <c r="R24" s="16">
        <v>5000</v>
      </c>
      <c r="S24" s="20"/>
      <c r="T24" s="54">
        <v>36389</v>
      </c>
      <c r="U24" s="12" t="s">
        <v>37</v>
      </c>
    </row>
    <row r="25" spans="1:21">
      <c r="A25" s="38">
        <f t="shared" si="0"/>
        <v>17</v>
      </c>
      <c r="B25" s="56">
        <v>101</v>
      </c>
      <c r="C25" s="12" t="s">
        <v>57</v>
      </c>
      <c r="D25" s="39" t="s">
        <v>177</v>
      </c>
      <c r="E25" s="21" t="s">
        <v>85</v>
      </c>
      <c r="F25" s="8" t="s">
        <v>86</v>
      </c>
      <c r="G25" s="9" t="s">
        <v>87</v>
      </c>
      <c r="H25" s="13" t="s">
        <v>35</v>
      </c>
      <c r="I25" s="18" t="s">
        <v>88</v>
      </c>
      <c r="J25" s="41" t="s">
        <v>179</v>
      </c>
      <c r="K25" s="20"/>
      <c r="L25" s="20"/>
      <c r="M25" s="12" t="s">
        <v>38</v>
      </c>
      <c r="N25" s="20"/>
      <c r="O25" s="20"/>
      <c r="P25" s="20"/>
      <c r="Q25" s="20"/>
      <c r="R25" s="16">
        <v>1770</v>
      </c>
      <c r="S25" s="20"/>
      <c r="T25" s="54">
        <v>36406</v>
      </c>
      <c r="U25" s="12" t="s">
        <v>37</v>
      </c>
    </row>
    <row r="26" spans="1:21">
      <c r="A26" s="38">
        <f t="shared" si="0"/>
        <v>18</v>
      </c>
      <c r="B26" s="56">
        <v>101</v>
      </c>
      <c r="C26" s="12" t="s">
        <v>57</v>
      </c>
      <c r="D26" s="39" t="s">
        <v>177</v>
      </c>
      <c r="E26" s="21" t="s">
        <v>89</v>
      </c>
      <c r="F26" s="8" t="s">
        <v>90</v>
      </c>
      <c r="G26" s="9" t="s">
        <v>91</v>
      </c>
      <c r="H26" s="13" t="s">
        <v>35</v>
      </c>
      <c r="I26" s="18" t="s">
        <v>92</v>
      </c>
      <c r="J26" s="41" t="s">
        <v>179</v>
      </c>
      <c r="K26" s="20"/>
      <c r="L26" s="20"/>
      <c r="M26" s="12" t="s">
        <v>38</v>
      </c>
      <c r="N26" s="20"/>
      <c r="O26" s="20"/>
      <c r="P26" s="20"/>
      <c r="Q26" s="20"/>
      <c r="R26" s="16">
        <v>1065</v>
      </c>
      <c r="S26" s="20"/>
      <c r="T26" s="54">
        <v>36414</v>
      </c>
      <c r="U26" s="12" t="s">
        <v>37</v>
      </c>
    </row>
    <row r="27" spans="1:21">
      <c r="A27" s="38">
        <f t="shared" si="0"/>
        <v>19</v>
      </c>
      <c r="B27" s="56">
        <v>101</v>
      </c>
      <c r="C27" s="12" t="s">
        <v>57</v>
      </c>
      <c r="D27" s="39" t="s">
        <v>177</v>
      </c>
      <c r="E27" s="58" t="s">
        <v>181</v>
      </c>
      <c r="F27" s="8" t="s">
        <v>93</v>
      </c>
      <c r="G27" s="9" t="s">
        <v>94</v>
      </c>
      <c r="H27" s="13" t="s">
        <v>35</v>
      </c>
      <c r="I27" s="18" t="s">
        <v>95</v>
      </c>
      <c r="J27" s="41" t="s">
        <v>179</v>
      </c>
      <c r="K27" s="20"/>
      <c r="L27" s="20"/>
      <c r="M27" s="12" t="s">
        <v>38</v>
      </c>
      <c r="N27" s="20"/>
      <c r="O27" s="20"/>
      <c r="P27" s="20"/>
      <c r="Q27" s="20"/>
      <c r="R27" s="16">
        <v>6377.5</v>
      </c>
      <c r="S27" s="20"/>
      <c r="T27" s="54">
        <v>36438</v>
      </c>
      <c r="U27" s="12" t="s">
        <v>37</v>
      </c>
    </row>
    <row r="28" spans="1:21">
      <c r="A28" s="38">
        <f t="shared" si="0"/>
        <v>20</v>
      </c>
      <c r="B28" s="56">
        <v>101</v>
      </c>
      <c r="C28" s="12" t="s">
        <v>57</v>
      </c>
      <c r="D28" s="39" t="s">
        <v>177</v>
      </c>
      <c r="E28" s="21" t="s">
        <v>39</v>
      </c>
      <c r="F28" s="8" t="s">
        <v>96</v>
      </c>
      <c r="G28" s="9" t="s">
        <v>97</v>
      </c>
      <c r="H28" s="13" t="s">
        <v>35</v>
      </c>
      <c r="I28" s="18" t="s">
        <v>98</v>
      </c>
      <c r="J28" s="41" t="s">
        <v>179</v>
      </c>
      <c r="K28" s="20"/>
      <c r="L28" s="20"/>
      <c r="M28" s="12" t="s">
        <v>38</v>
      </c>
      <c r="N28" s="20"/>
      <c r="O28" s="20"/>
      <c r="P28" s="20"/>
      <c r="Q28" s="20"/>
      <c r="R28" s="16">
        <v>1445</v>
      </c>
      <c r="S28" s="20"/>
      <c r="T28" s="54">
        <v>36458</v>
      </c>
      <c r="U28" s="12" t="s">
        <v>37</v>
      </c>
    </row>
    <row r="29" spans="1:21">
      <c r="A29" s="38">
        <f t="shared" si="0"/>
        <v>21</v>
      </c>
      <c r="B29" s="56">
        <v>1</v>
      </c>
      <c r="C29" s="24" t="s">
        <v>31</v>
      </c>
      <c r="D29" s="39" t="s">
        <v>176</v>
      </c>
      <c r="E29" s="35" t="s">
        <v>99</v>
      </c>
      <c r="F29" s="30" t="s">
        <v>100</v>
      </c>
      <c r="G29" s="31" t="s">
        <v>101</v>
      </c>
      <c r="H29" s="29" t="s">
        <v>102</v>
      </c>
      <c r="I29" s="27" t="s">
        <v>103</v>
      </c>
      <c r="J29" s="41" t="s">
        <v>180</v>
      </c>
      <c r="K29" s="28"/>
      <c r="L29" s="28"/>
      <c r="M29" s="24" t="s">
        <v>104</v>
      </c>
      <c r="N29" s="28"/>
      <c r="O29" s="28"/>
      <c r="P29" s="28"/>
      <c r="Q29" s="28"/>
      <c r="R29" s="25">
        <v>10.88</v>
      </c>
      <c r="S29" s="33">
        <v>918.41996800000004</v>
      </c>
      <c r="T29" s="54">
        <v>36413</v>
      </c>
      <c r="U29" s="24" t="s">
        <v>37</v>
      </c>
    </row>
    <row r="30" spans="1:21">
      <c r="A30" s="38">
        <f t="shared" si="0"/>
        <v>22</v>
      </c>
      <c r="B30" s="56">
        <v>1</v>
      </c>
      <c r="C30" s="24" t="s">
        <v>31</v>
      </c>
      <c r="D30" s="39" t="s">
        <v>176</v>
      </c>
      <c r="E30" s="35" t="s">
        <v>39</v>
      </c>
      <c r="F30" s="30" t="s">
        <v>105</v>
      </c>
      <c r="G30" s="31" t="s">
        <v>106</v>
      </c>
      <c r="H30" s="29" t="s">
        <v>102</v>
      </c>
      <c r="I30" s="27" t="s">
        <v>107</v>
      </c>
      <c r="J30" s="41" t="s">
        <v>180</v>
      </c>
      <c r="K30" s="28"/>
      <c r="L30" s="28"/>
      <c r="M30" s="24" t="s">
        <v>104</v>
      </c>
      <c r="N30" s="28"/>
      <c r="O30" s="28"/>
      <c r="P30" s="28"/>
      <c r="Q30" s="28"/>
      <c r="R30" s="25">
        <v>61.92</v>
      </c>
      <c r="S30" s="33">
        <v>5226.890112</v>
      </c>
      <c r="T30" s="54">
        <v>36204</v>
      </c>
      <c r="U30" s="24" t="s">
        <v>37</v>
      </c>
    </row>
    <row r="31" spans="1:21">
      <c r="A31" s="38">
        <f t="shared" si="0"/>
        <v>23</v>
      </c>
      <c r="B31" s="56">
        <v>1</v>
      </c>
      <c r="C31" s="24" t="s">
        <v>31</v>
      </c>
      <c r="D31" s="39" t="s">
        <v>176</v>
      </c>
      <c r="E31" s="35" t="s">
        <v>39</v>
      </c>
      <c r="F31" s="30" t="s">
        <v>108</v>
      </c>
      <c r="G31" s="31" t="s">
        <v>109</v>
      </c>
      <c r="H31" s="29" t="s">
        <v>102</v>
      </c>
      <c r="I31" s="27" t="s">
        <v>110</v>
      </c>
      <c r="J31" s="41" t="s">
        <v>180</v>
      </c>
      <c r="K31" s="28"/>
      <c r="L31" s="28"/>
      <c r="M31" s="24" t="s">
        <v>104</v>
      </c>
      <c r="N31" s="28"/>
      <c r="O31" s="28"/>
      <c r="P31" s="28"/>
      <c r="Q31" s="28"/>
      <c r="R31" s="25">
        <v>2000.66</v>
      </c>
      <c r="S31" s="33">
        <v>168882.91297599999</v>
      </c>
      <c r="T31" s="54">
        <v>36313</v>
      </c>
      <c r="U31" s="24" t="s">
        <v>37</v>
      </c>
    </row>
    <row r="32" spans="1:21">
      <c r="A32" s="38">
        <f t="shared" si="0"/>
        <v>24</v>
      </c>
      <c r="B32" s="56">
        <v>1</v>
      </c>
      <c r="C32" s="24" t="s">
        <v>31</v>
      </c>
      <c r="D32" s="39" t="s">
        <v>176</v>
      </c>
      <c r="E32" s="35" t="s">
        <v>111</v>
      </c>
      <c r="F32" s="30" t="s">
        <v>112</v>
      </c>
      <c r="G32" s="37" t="s">
        <v>113</v>
      </c>
      <c r="H32" s="29" t="s">
        <v>102</v>
      </c>
      <c r="I32" s="27" t="s">
        <v>114</v>
      </c>
      <c r="J32" s="41" t="s">
        <v>180</v>
      </c>
      <c r="K32" s="28"/>
      <c r="L32" s="28"/>
      <c r="M32" s="24" t="s">
        <v>104</v>
      </c>
      <c r="N32" s="28"/>
      <c r="O32" s="28"/>
      <c r="P32" s="28"/>
      <c r="Q32" s="28"/>
      <c r="R32" s="27">
        <v>8.4700000000000006</v>
      </c>
      <c r="S32" s="33">
        <v>714.98319200000003</v>
      </c>
      <c r="T32" s="54">
        <v>36278</v>
      </c>
      <c r="U32" s="24" t="s">
        <v>37</v>
      </c>
    </row>
    <row r="33" spans="1:21">
      <c r="A33" s="38">
        <f t="shared" si="0"/>
        <v>25</v>
      </c>
      <c r="B33" s="56">
        <v>1</v>
      </c>
      <c r="C33" s="24" t="s">
        <v>31</v>
      </c>
      <c r="D33" s="39" t="s">
        <v>176</v>
      </c>
      <c r="E33" s="35" t="s">
        <v>115</v>
      </c>
      <c r="F33" s="30" t="s">
        <v>116</v>
      </c>
      <c r="G33" s="31" t="s">
        <v>117</v>
      </c>
      <c r="H33" s="29" t="s">
        <v>102</v>
      </c>
      <c r="I33" s="27" t="s">
        <v>118</v>
      </c>
      <c r="J33" s="41" t="s">
        <v>180</v>
      </c>
      <c r="K33" s="28"/>
      <c r="L33" s="28"/>
      <c r="M33" s="24" t="s">
        <v>104</v>
      </c>
      <c r="N33" s="28"/>
      <c r="O33" s="28"/>
      <c r="P33" s="28"/>
      <c r="Q33" s="28"/>
      <c r="R33" s="26">
        <v>56.63</v>
      </c>
      <c r="S33" s="33">
        <v>4780.3421680000001</v>
      </c>
      <c r="T33" s="54">
        <v>36315</v>
      </c>
      <c r="U33" s="24" t="s">
        <v>37</v>
      </c>
    </row>
    <row r="34" spans="1:21">
      <c r="A34" s="38">
        <f t="shared" si="0"/>
        <v>26</v>
      </c>
      <c r="B34" s="56">
        <v>1</v>
      </c>
      <c r="C34" s="24" t="s">
        <v>31</v>
      </c>
      <c r="D34" s="39" t="s">
        <v>176</v>
      </c>
      <c r="E34" s="35" t="s">
        <v>39</v>
      </c>
      <c r="F34" s="30" t="s">
        <v>119</v>
      </c>
      <c r="G34" s="31" t="s">
        <v>120</v>
      </c>
      <c r="H34" s="29" t="s">
        <v>121</v>
      </c>
      <c r="I34" s="32" t="s">
        <v>122</v>
      </c>
      <c r="J34" s="41" t="s">
        <v>180</v>
      </c>
      <c r="K34" s="28"/>
      <c r="L34" s="28"/>
      <c r="M34" s="24" t="s">
        <v>104</v>
      </c>
      <c r="N34" s="28"/>
      <c r="O34" s="28"/>
      <c r="P34" s="28"/>
      <c r="Q34" s="28"/>
      <c r="R34" s="26">
        <v>5.32</v>
      </c>
      <c r="S34" s="33">
        <v>449.08035200000006</v>
      </c>
      <c r="T34" s="54">
        <v>36385</v>
      </c>
      <c r="U34" s="24" t="s">
        <v>37</v>
      </c>
    </row>
    <row r="35" spans="1:21">
      <c r="A35" s="38">
        <f t="shared" si="0"/>
        <v>27</v>
      </c>
      <c r="B35" s="56">
        <v>1</v>
      </c>
      <c r="C35" s="24" t="s">
        <v>31</v>
      </c>
      <c r="D35" s="39" t="s">
        <v>176</v>
      </c>
      <c r="E35" s="35" t="s">
        <v>123</v>
      </c>
      <c r="F35" s="30" t="s">
        <v>124</v>
      </c>
      <c r="G35" s="31" t="s">
        <v>125</v>
      </c>
      <c r="H35" s="29" t="s">
        <v>121</v>
      </c>
      <c r="I35" s="32" t="s">
        <v>126</v>
      </c>
      <c r="J35" s="41" t="s">
        <v>180</v>
      </c>
      <c r="K35" s="28"/>
      <c r="L35" s="28"/>
      <c r="M35" s="24" t="s">
        <v>104</v>
      </c>
      <c r="N35" s="28"/>
      <c r="O35" s="28"/>
      <c r="P35" s="28"/>
      <c r="Q35" s="28"/>
      <c r="R35" s="25">
        <v>5.66</v>
      </c>
      <c r="S35" s="33">
        <v>477.78097600000001</v>
      </c>
      <c r="T35" s="54">
        <v>36348</v>
      </c>
      <c r="U35" s="24" t="s">
        <v>37</v>
      </c>
    </row>
    <row r="36" spans="1:21">
      <c r="A36" s="38">
        <f t="shared" si="0"/>
        <v>28</v>
      </c>
      <c r="B36" s="56">
        <v>1</v>
      </c>
      <c r="C36" s="24" t="s">
        <v>31</v>
      </c>
      <c r="D36" s="39" t="s">
        <v>176</v>
      </c>
      <c r="E36" s="35" t="s">
        <v>127</v>
      </c>
      <c r="F36" s="30" t="s">
        <v>128</v>
      </c>
      <c r="G36" s="31" t="s">
        <v>129</v>
      </c>
      <c r="H36" s="29" t="s">
        <v>121</v>
      </c>
      <c r="I36" s="32" t="s">
        <v>130</v>
      </c>
      <c r="J36" s="41" t="s">
        <v>180</v>
      </c>
      <c r="K36" s="28"/>
      <c r="L36" s="28"/>
      <c r="M36" s="24" t="s">
        <v>104</v>
      </c>
      <c r="N36" s="28"/>
      <c r="O36" s="28"/>
      <c r="P36" s="28"/>
      <c r="Q36" s="28"/>
      <c r="R36" s="27">
        <v>17.03</v>
      </c>
      <c r="S36" s="33">
        <v>1437.5636080000002</v>
      </c>
      <c r="T36" s="54">
        <v>36349</v>
      </c>
      <c r="U36" s="24" t="s">
        <v>37</v>
      </c>
    </row>
    <row r="37" spans="1:21">
      <c r="A37" s="38">
        <f t="shared" si="0"/>
        <v>29</v>
      </c>
      <c r="B37" s="56">
        <v>1</v>
      </c>
      <c r="C37" s="24" t="s">
        <v>31</v>
      </c>
      <c r="D37" s="39" t="s">
        <v>176</v>
      </c>
      <c r="E37" s="35" t="s">
        <v>131</v>
      </c>
      <c r="F37" s="30" t="s">
        <v>132</v>
      </c>
      <c r="G37" s="31" t="s">
        <v>133</v>
      </c>
      <c r="H37" s="29" t="s">
        <v>121</v>
      </c>
      <c r="I37" s="32" t="s">
        <v>134</v>
      </c>
      <c r="J37" s="41" t="s">
        <v>180</v>
      </c>
      <c r="K37" s="28"/>
      <c r="L37" s="28"/>
      <c r="M37" s="24" t="s">
        <v>104</v>
      </c>
      <c r="N37" s="28"/>
      <c r="O37" s="28"/>
      <c r="P37" s="28"/>
      <c r="Q37" s="28"/>
      <c r="R37" s="26">
        <v>59.5</v>
      </c>
      <c r="S37" s="33">
        <v>5022.6091999999999</v>
      </c>
      <c r="T37" s="54">
        <v>36395</v>
      </c>
      <c r="U37" s="24" t="s">
        <v>37</v>
      </c>
    </row>
    <row r="38" spans="1:21">
      <c r="A38" s="38">
        <f t="shared" si="0"/>
        <v>30</v>
      </c>
      <c r="B38" s="56">
        <v>1</v>
      </c>
      <c r="C38" s="24" t="s">
        <v>31</v>
      </c>
      <c r="D38" s="39" t="s">
        <v>176</v>
      </c>
      <c r="E38" s="35">
        <v>13643827</v>
      </c>
      <c r="F38" s="30" t="s">
        <v>135</v>
      </c>
      <c r="G38" s="31" t="s">
        <v>136</v>
      </c>
      <c r="H38" s="29" t="s">
        <v>121</v>
      </c>
      <c r="I38" s="32" t="s">
        <v>137</v>
      </c>
      <c r="J38" s="41" t="s">
        <v>180</v>
      </c>
      <c r="K38" s="28"/>
      <c r="L38" s="28"/>
      <c r="M38" s="24" t="s">
        <v>104</v>
      </c>
      <c r="N38" s="28"/>
      <c r="O38" s="28"/>
      <c r="P38" s="28"/>
      <c r="Q38" s="28"/>
      <c r="R38" s="26">
        <v>500</v>
      </c>
      <c r="S38" s="33">
        <v>42206.8</v>
      </c>
      <c r="T38" s="54">
        <v>36306</v>
      </c>
      <c r="U38" s="24" t="s">
        <v>37</v>
      </c>
    </row>
    <row r="39" spans="1:21" ht="26.25">
      <c r="A39" s="38">
        <f t="shared" si="0"/>
        <v>31</v>
      </c>
      <c r="B39" s="56">
        <v>101</v>
      </c>
      <c r="C39" s="24" t="s">
        <v>57</v>
      </c>
      <c r="D39" s="39" t="s">
        <v>177</v>
      </c>
      <c r="E39" s="34" t="s">
        <v>138</v>
      </c>
      <c r="F39" s="30" t="s">
        <v>139</v>
      </c>
      <c r="G39" s="31" t="s">
        <v>140</v>
      </c>
      <c r="H39" s="29" t="s">
        <v>121</v>
      </c>
      <c r="I39" s="27" t="s">
        <v>141</v>
      </c>
      <c r="J39" s="41" t="s">
        <v>180</v>
      </c>
      <c r="K39" s="28"/>
      <c r="L39" s="28"/>
      <c r="M39" s="24" t="s">
        <v>104</v>
      </c>
      <c r="N39" s="28"/>
      <c r="O39" s="28"/>
      <c r="P39" s="28"/>
      <c r="Q39" s="28"/>
      <c r="R39" s="25">
        <v>50</v>
      </c>
      <c r="S39" s="33">
        <v>4220.68</v>
      </c>
      <c r="T39" s="54">
        <v>36265</v>
      </c>
      <c r="U39" s="24" t="s">
        <v>37</v>
      </c>
    </row>
    <row r="40" spans="1:21" ht="26.25">
      <c r="A40" s="38">
        <f t="shared" si="0"/>
        <v>32</v>
      </c>
      <c r="B40" s="56">
        <v>101</v>
      </c>
      <c r="C40" s="24" t="s">
        <v>57</v>
      </c>
      <c r="D40" s="39" t="s">
        <v>177</v>
      </c>
      <c r="E40" s="34" t="s">
        <v>142</v>
      </c>
      <c r="F40" s="30" t="s">
        <v>143</v>
      </c>
      <c r="G40" s="31" t="s">
        <v>144</v>
      </c>
      <c r="H40" s="29" t="s">
        <v>121</v>
      </c>
      <c r="I40" s="27" t="s">
        <v>145</v>
      </c>
      <c r="J40" s="41" t="s">
        <v>180</v>
      </c>
      <c r="K40" s="28"/>
      <c r="L40" s="28"/>
      <c r="M40" s="24" t="s">
        <v>104</v>
      </c>
      <c r="N40" s="28"/>
      <c r="O40" s="28"/>
      <c r="P40" s="28"/>
      <c r="Q40" s="28"/>
      <c r="R40" s="25">
        <v>23.93</v>
      </c>
      <c r="S40" s="33">
        <v>2020.0174480000001</v>
      </c>
      <c r="T40" s="54">
        <v>36368</v>
      </c>
      <c r="U40" s="24" t="s">
        <v>37</v>
      </c>
    </row>
    <row r="41" spans="1:21" ht="26.25">
      <c r="A41" s="38">
        <f t="shared" si="0"/>
        <v>33</v>
      </c>
      <c r="B41" s="56">
        <v>101</v>
      </c>
      <c r="C41" s="24" t="s">
        <v>57</v>
      </c>
      <c r="D41" s="39" t="s">
        <v>177</v>
      </c>
      <c r="E41" s="34" t="s">
        <v>146</v>
      </c>
      <c r="F41" s="30" t="s">
        <v>147</v>
      </c>
      <c r="G41" s="31" t="s">
        <v>148</v>
      </c>
      <c r="H41" s="29" t="s">
        <v>121</v>
      </c>
      <c r="I41" s="27" t="s">
        <v>149</v>
      </c>
      <c r="J41" s="41" t="s">
        <v>180</v>
      </c>
      <c r="K41" s="28"/>
      <c r="L41" s="28"/>
      <c r="M41" s="24" t="s">
        <v>104</v>
      </c>
      <c r="N41" s="28"/>
      <c r="O41" s="28"/>
      <c r="P41" s="28"/>
      <c r="Q41" s="28"/>
      <c r="R41" s="25">
        <v>2.8</v>
      </c>
      <c r="S41" s="33">
        <v>236.35808</v>
      </c>
      <c r="T41" s="54">
        <v>36476</v>
      </c>
      <c r="U41" s="24" t="s">
        <v>37</v>
      </c>
    </row>
    <row r="42" spans="1:21" ht="26.25">
      <c r="A42" s="38">
        <f t="shared" si="0"/>
        <v>34</v>
      </c>
      <c r="B42" s="56">
        <v>101</v>
      </c>
      <c r="C42" s="24" t="s">
        <v>57</v>
      </c>
      <c r="D42" s="39" t="s">
        <v>177</v>
      </c>
      <c r="E42" s="34" t="s">
        <v>150</v>
      </c>
      <c r="F42" s="30" t="s">
        <v>151</v>
      </c>
      <c r="G42" s="31" t="s">
        <v>152</v>
      </c>
      <c r="H42" s="29" t="s">
        <v>121</v>
      </c>
      <c r="I42" s="27" t="s">
        <v>153</v>
      </c>
      <c r="J42" s="41" t="s">
        <v>180</v>
      </c>
      <c r="K42" s="28"/>
      <c r="L42" s="28"/>
      <c r="M42" s="24" t="s">
        <v>104</v>
      </c>
      <c r="N42" s="28"/>
      <c r="O42" s="28"/>
      <c r="P42" s="28"/>
      <c r="Q42" s="28"/>
      <c r="R42" s="25">
        <v>123.77</v>
      </c>
      <c r="S42" s="33">
        <v>10447.871272</v>
      </c>
      <c r="T42" s="54">
        <v>36502</v>
      </c>
      <c r="U42" s="24" t="s">
        <v>37</v>
      </c>
    </row>
    <row r="43" spans="1:21" ht="26.25">
      <c r="A43" s="38">
        <f t="shared" si="0"/>
        <v>35</v>
      </c>
      <c r="B43" s="56">
        <v>101</v>
      </c>
      <c r="C43" s="24" t="s">
        <v>57</v>
      </c>
      <c r="D43" s="39" t="s">
        <v>177</v>
      </c>
      <c r="E43" s="36" t="s">
        <v>39</v>
      </c>
      <c r="F43" s="30" t="s">
        <v>154</v>
      </c>
      <c r="G43" s="31" t="s">
        <v>155</v>
      </c>
      <c r="H43" s="29" t="s">
        <v>121</v>
      </c>
      <c r="I43" s="27" t="s">
        <v>156</v>
      </c>
      <c r="J43" s="41" t="s">
        <v>180</v>
      </c>
      <c r="K43" s="28"/>
      <c r="L43" s="28"/>
      <c r="M43" s="24" t="s">
        <v>104</v>
      </c>
      <c r="N43" s="28"/>
      <c r="O43" s="28"/>
      <c r="P43" s="28"/>
      <c r="Q43" s="28"/>
      <c r="R43" s="25">
        <v>11.41</v>
      </c>
      <c r="S43" s="33">
        <v>963.159176</v>
      </c>
      <c r="T43" s="54">
        <v>36523</v>
      </c>
      <c r="U43" s="24" t="s">
        <v>37</v>
      </c>
    </row>
    <row r="44" spans="1:21">
      <c r="A44" s="38">
        <f t="shared" si="0"/>
        <v>36</v>
      </c>
      <c r="B44" s="56">
        <v>1</v>
      </c>
      <c r="C44" s="39" t="s">
        <v>31</v>
      </c>
      <c r="D44" s="39" t="s">
        <v>176</v>
      </c>
      <c r="E44" s="49" t="s">
        <v>39</v>
      </c>
      <c r="F44" s="44" t="s">
        <v>157</v>
      </c>
      <c r="G44" s="45" t="s">
        <v>158</v>
      </c>
      <c r="H44" s="43" t="s">
        <v>102</v>
      </c>
      <c r="I44" s="48" t="s">
        <v>159</v>
      </c>
      <c r="J44" s="41" t="s">
        <v>180</v>
      </c>
      <c r="K44" s="42"/>
      <c r="L44" s="42"/>
      <c r="M44" s="39" t="s">
        <v>160</v>
      </c>
      <c r="N44" s="42"/>
      <c r="O44" s="42"/>
      <c r="P44" s="42"/>
      <c r="Q44" s="42"/>
      <c r="R44" s="48">
        <v>90.32</v>
      </c>
      <c r="S44" s="46">
        <v>11632.303767999998</v>
      </c>
      <c r="T44" s="55">
        <v>36469</v>
      </c>
      <c r="U44" s="39" t="s">
        <v>37</v>
      </c>
    </row>
    <row r="45" spans="1:21">
      <c r="A45" s="38">
        <f t="shared" si="0"/>
        <v>37</v>
      </c>
      <c r="B45" s="56">
        <v>1</v>
      </c>
      <c r="C45" s="39" t="s">
        <v>31</v>
      </c>
      <c r="D45" s="39" t="s">
        <v>176</v>
      </c>
      <c r="E45" s="49" t="s">
        <v>39</v>
      </c>
      <c r="F45" s="44" t="s">
        <v>161</v>
      </c>
      <c r="G45" s="45" t="s">
        <v>162</v>
      </c>
      <c r="H45" s="43" t="s">
        <v>121</v>
      </c>
      <c r="I45" s="41" t="s">
        <v>163</v>
      </c>
      <c r="J45" s="41" t="s">
        <v>180</v>
      </c>
      <c r="K45" s="42"/>
      <c r="L45" s="42"/>
      <c r="M45" s="39" t="s">
        <v>160</v>
      </c>
      <c r="N45" s="42"/>
      <c r="O45" s="42"/>
      <c r="P45" s="42"/>
      <c r="Q45" s="42"/>
      <c r="R45" s="40">
        <v>125.68</v>
      </c>
      <c r="S45" s="46">
        <v>16186.314632</v>
      </c>
      <c r="T45" s="54">
        <v>36322</v>
      </c>
      <c r="U45" s="39" t="s">
        <v>37</v>
      </c>
    </row>
    <row r="46" spans="1:21">
      <c r="A46" s="38">
        <f t="shared" si="0"/>
        <v>38</v>
      </c>
      <c r="B46" s="56">
        <v>1</v>
      </c>
      <c r="C46" s="39" t="s">
        <v>31</v>
      </c>
      <c r="D46" s="39" t="s">
        <v>176</v>
      </c>
      <c r="E46" s="49">
        <v>13643827</v>
      </c>
      <c r="F46" s="44" t="s">
        <v>164</v>
      </c>
      <c r="G46" s="45" t="s">
        <v>136</v>
      </c>
      <c r="H46" s="43" t="s">
        <v>121</v>
      </c>
      <c r="I46" s="41" t="s">
        <v>165</v>
      </c>
      <c r="J46" s="41" t="s">
        <v>180</v>
      </c>
      <c r="K46" s="42"/>
      <c r="L46" s="42"/>
      <c r="M46" s="39" t="s">
        <v>160</v>
      </c>
      <c r="N46" s="42"/>
      <c r="O46" s="42"/>
      <c r="P46" s="42"/>
      <c r="Q46" s="42"/>
      <c r="R46" s="40">
        <v>100</v>
      </c>
      <c r="S46" s="46">
        <v>12878.989999999998</v>
      </c>
      <c r="T46" s="54">
        <v>36306</v>
      </c>
      <c r="U46" s="39" t="s">
        <v>37</v>
      </c>
    </row>
    <row r="47" spans="1:21">
      <c r="A47" s="38">
        <f t="shared" si="0"/>
        <v>39</v>
      </c>
      <c r="B47" s="56">
        <v>1</v>
      </c>
      <c r="C47" s="39" t="s">
        <v>31</v>
      </c>
      <c r="D47" s="39" t="s">
        <v>176</v>
      </c>
      <c r="E47" s="49" t="s">
        <v>39</v>
      </c>
      <c r="F47" s="44" t="s">
        <v>166</v>
      </c>
      <c r="G47" s="45" t="s">
        <v>167</v>
      </c>
      <c r="H47" s="43" t="s">
        <v>121</v>
      </c>
      <c r="I47" s="41" t="s">
        <v>168</v>
      </c>
      <c r="J47" s="41" t="s">
        <v>180</v>
      </c>
      <c r="K47" s="42"/>
      <c r="L47" s="42"/>
      <c r="M47" s="39" t="s">
        <v>160</v>
      </c>
      <c r="N47" s="42"/>
      <c r="O47" s="42"/>
      <c r="P47" s="42"/>
      <c r="Q47" s="42"/>
      <c r="R47" s="40">
        <v>50</v>
      </c>
      <c r="S47" s="46">
        <v>6439.494999999999</v>
      </c>
      <c r="T47" s="54">
        <v>36319</v>
      </c>
      <c r="U47" s="39" t="s">
        <v>37</v>
      </c>
    </row>
    <row r="48" spans="1:21" ht="26.25">
      <c r="A48" s="38">
        <f t="shared" si="0"/>
        <v>40</v>
      </c>
      <c r="B48" s="56">
        <v>101</v>
      </c>
      <c r="C48" s="39" t="s">
        <v>57</v>
      </c>
      <c r="D48" s="39" t="s">
        <v>177</v>
      </c>
      <c r="E48" s="58" t="s">
        <v>182</v>
      </c>
      <c r="F48" s="44" t="s">
        <v>169</v>
      </c>
      <c r="G48" s="45" t="s">
        <v>170</v>
      </c>
      <c r="H48" s="43" t="s">
        <v>121</v>
      </c>
      <c r="I48" s="41" t="s">
        <v>171</v>
      </c>
      <c r="J48" s="41" t="s">
        <v>180</v>
      </c>
      <c r="K48" s="42"/>
      <c r="L48" s="42"/>
      <c r="M48" s="39" t="s">
        <v>160</v>
      </c>
      <c r="N48" s="42"/>
      <c r="O48" s="42"/>
      <c r="P48" s="42"/>
      <c r="Q48" s="42"/>
      <c r="R48" s="40">
        <v>50</v>
      </c>
      <c r="S48" s="46">
        <v>6439.494999999999</v>
      </c>
      <c r="T48" s="54">
        <v>36368</v>
      </c>
      <c r="U48" s="39" t="s">
        <v>37</v>
      </c>
    </row>
    <row r="49" spans="1:21" ht="26.25">
      <c r="A49" s="38">
        <f t="shared" si="0"/>
        <v>41</v>
      </c>
      <c r="B49" s="56">
        <v>101</v>
      </c>
      <c r="C49" s="39" t="s">
        <v>57</v>
      </c>
      <c r="D49" s="39" t="s">
        <v>177</v>
      </c>
      <c r="E49" s="47" t="s">
        <v>172</v>
      </c>
      <c r="F49" s="44" t="s">
        <v>173</v>
      </c>
      <c r="G49" s="45" t="s">
        <v>174</v>
      </c>
      <c r="H49" s="43" t="s">
        <v>121</v>
      </c>
      <c r="I49" s="41" t="s">
        <v>175</v>
      </c>
      <c r="J49" s="41" t="s">
        <v>180</v>
      </c>
      <c r="K49" s="42"/>
      <c r="L49" s="42"/>
      <c r="M49" s="39" t="s">
        <v>160</v>
      </c>
      <c r="N49" s="42"/>
      <c r="O49" s="42"/>
      <c r="P49" s="42"/>
      <c r="Q49" s="42"/>
      <c r="R49" s="40">
        <v>5.35</v>
      </c>
      <c r="S49" s="46">
        <v>689.02596499999993</v>
      </c>
      <c r="T49" s="54">
        <v>36404</v>
      </c>
      <c r="U49" s="39" t="s">
        <v>37</v>
      </c>
    </row>
  </sheetData>
  <mergeCells count="14">
    <mergeCell ref="A2:U2"/>
    <mergeCell ref="A6:A7"/>
    <mergeCell ref="E6:G6"/>
    <mergeCell ref="H6:H7"/>
    <mergeCell ref="I6:J6"/>
    <mergeCell ref="K6:L6"/>
    <mergeCell ref="M6:S6"/>
    <mergeCell ref="T6:T7"/>
    <mergeCell ref="U6:U7"/>
    <mergeCell ref="A3:U3"/>
    <mergeCell ref="A5:U5"/>
    <mergeCell ref="B6:C6"/>
    <mergeCell ref="D6:D7"/>
    <mergeCell ref="A4:U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Oman 2009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fazil mushir</dc:creator>
  <cp:lastModifiedBy>fazil mushir</cp:lastModifiedBy>
  <dcterms:created xsi:type="dcterms:W3CDTF">2011-05-09T12:27:44Z</dcterms:created>
  <dcterms:modified xsi:type="dcterms:W3CDTF">2011-05-26T05:13:41Z</dcterms:modified>
</cp:coreProperties>
</file>